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 ThinkPad\PycharmProjects\NuevoQRKC\Input\"/>
    </mc:Choice>
  </mc:AlternateContent>
  <bookViews>
    <workbookView xWindow="0" yWindow="0" windowWidth="20490" windowHeight="7530" firstSheet="10" activeTab="14"/>
  </bookViews>
  <sheets>
    <sheet name="Semana 26" sheetId="1" r:id="rId1"/>
    <sheet name="Semana 27" sheetId="2" r:id="rId2"/>
    <sheet name="Semana 27 SERVICIO" sheetId="3" r:id="rId3"/>
    <sheet name="Semana 28" sheetId="4" r:id="rId4"/>
    <sheet name="Semana 28 SERVICIO" sheetId="5" r:id="rId5"/>
    <sheet name="Semana 29" sheetId="6" r:id="rId6"/>
    <sheet name="Semana 29 SERVICIO" sheetId="7" r:id="rId7"/>
    <sheet name="Semana 30" sheetId="8" r:id="rId8"/>
    <sheet name="Semana 30 SERVICIO" sheetId="9" r:id="rId9"/>
    <sheet name="Semana 31" sheetId="10" r:id="rId10"/>
    <sheet name="Semana 31 SERVICIO" sheetId="11" r:id="rId11"/>
    <sheet name="Semana 32" sheetId="12" r:id="rId12"/>
    <sheet name="Semana 31 SERVICIO (2)" sheetId="13" r:id="rId13"/>
    <sheet name="Semana 33" sheetId="14" r:id="rId14"/>
    <sheet name="Semana 10" sheetId="15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5" l="1"/>
  <c r="G71" i="15"/>
  <c r="F71" i="15"/>
  <c r="E71" i="15"/>
  <c r="D71" i="15"/>
  <c r="C71" i="15"/>
  <c r="H65" i="15"/>
  <c r="G65" i="15"/>
  <c r="F65" i="15"/>
  <c r="E65" i="15"/>
  <c r="D65" i="15"/>
  <c r="C65" i="15"/>
  <c r="C57" i="15"/>
  <c r="G52" i="15"/>
  <c r="F52" i="15"/>
  <c r="E52" i="15"/>
  <c r="D52" i="15"/>
  <c r="C52" i="15"/>
  <c r="H46" i="15"/>
  <c r="G46" i="15"/>
  <c r="F46" i="15"/>
  <c r="E46" i="15"/>
  <c r="D46" i="15"/>
  <c r="C38" i="15"/>
  <c r="G33" i="15"/>
  <c r="F33" i="15"/>
  <c r="E33" i="15"/>
  <c r="D33" i="15"/>
  <c r="C33" i="15"/>
  <c r="H27" i="15"/>
  <c r="G27" i="15"/>
  <c r="F27" i="15"/>
  <c r="E27" i="15"/>
  <c r="D27" i="15"/>
  <c r="G15" i="15"/>
  <c r="F15" i="15"/>
  <c r="E15" i="15"/>
  <c r="D15" i="15"/>
  <c r="C15" i="15"/>
  <c r="H8" i="15"/>
  <c r="F8" i="15"/>
  <c r="E8" i="15"/>
  <c r="D8" i="15"/>
  <c r="G6" i="15"/>
  <c r="G8" i="15" s="1"/>
  <c r="L10" i="15" l="1"/>
  <c r="L14" i="15"/>
  <c r="H76" i="14" l="1"/>
  <c r="G76" i="14"/>
  <c r="F76" i="14"/>
  <c r="E76" i="14"/>
  <c r="D76" i="14"/>
  <c r="C76" i="14"/>
  <c r="G71" i="14"/>
  <c r="F71" i="14"/>
  <c r="E71" i="14"/>
  <c r="D71" i="14"/>
  <c r="C71" i="14"/>
  <c r="H65" i="14"/>
  <c r="G65" i="14"/>
  <c r="F65" i="14"/>
  <c r="E65" i="14"/>
  <c r="D65" i="14"/>
  <c r="C65" i="14"/>
  <c r="H57" i="14"/>
  <c r="G57" i="14"/>
  <c r="F57" i="14"/>
  <c r="E57" i="14"/>
  <c r="D57" i="14"/>
  <c r="C57" i="14"/>
  <c r="G52" i="14"/>
  <c r="F52" i="14"/>
  <c r="E52" i="14"/>
  <c r="D52" i="14"/>
  <c r="C52" i="14"/>
  <c r="H46" i="14"/>
  <c r="G46" i="14"/>
  <c r="F46" i="14"/>
  <c r="E46" i="14"/>
  <c r="D46" i="14"/>
  <c r="H38" i="14"/>
  <c r="G38" i="14"/>
  <c r="F38" i="14"/>
  <c r="E38" i="14"/>
  <c r="D38" i="14"/>
  <c r="C38" i="14"/>
  <c r="G33" i="14"/>
  <c r="F33" i="14"/>
  <c r="E33" i="14"/>
  <c r="D33" i="14"/>
  <c r="C33" i="14"/>
  <c r="H27" i="14"/>
  <c r="G27" i="14"/>
  <c r="F27" i="14"/>
  <c r="E27" i="14"/>
  <c r="D27" i="14"/>
  <c r="E20" i="14"/>
  <c r="D13" i="14"/>
  <c r="D15" i="14" s="1"/>
  <c r="C13" i="14"/>
  <c r="C15" i="14" s="1"/>
  <c r="H8" i="14"/>
  <c r="G8" i="14"/>
  <c r="F8" i="14"/>
  <c r="E8" i="14"/>
  <c r="D8" i="14"/>
  <c r="L14" i="14" l="1"/>
  <c r="L10" i="14"/>
  <c r="G76" i="12"/>
  <c r="F76" i="12"/>
  <c r="E76" i="12"/>
  <c r="D76" i="12"/>
  <c r="C76" i="12"/>
  <c r="F71" i="12"/>
  <c r="E71" i="12"/>
  <c r="D71" i="12"/>
  <c r="C71" i="12"/>
  <c r="G65" i="12"/>
  <c r="F65" i="12"/>
  <c r="E65" i="12"/>
  <c r="D65" i="12"/>
  <c r="C65" i="12"/>
  <c r="G57" i="12"/>
  <c r="F57" i="12"/>
  <c r="E57" i="12"/>
  <c r="D57" i="12"/>
  <c r="C57" i="12"/>
  <c r="G52" i="12"/>
  <c r="F52" i="12"/>
  <c r="E52" i="12"/>
  <c r="D52" i="12"/>
  <c r="C52" i="12"/>
  <c r="D46" i="12"/>
  <c r="E46" i="12"/>
  <c r="F46" i="12"/>
  <c r="G46" i="12"/>
  <c r="G38" i="12"/>
  <c r="F38" i="12"/>
  <c r="E38" i="12"/>
  <c r="D38" i="12"/>
  <c r="C38" i="12"/>
  <c r="F33" i="12"/>
  <c r="E33" i="12"/>
  <c r="D33" i="12"/>
  <c r="C33" i="12"/>
  <c r="G27" i="12"/>
  <c r="F27" i="12"/>
  <c r="E27" i="12"/>
  <c r="D27" i="12"/>
  <c r="G15" i="12"/>
  <c r="F15" i="12"/>
  <c r="E15" i="12"/>
  <c r="D15" i="12"/>
  <c r="C15" i="12"/>
  <c r="G8" i="12"/>
  <c r="F8" i="12"/>
  <c r="E8" i="12"/>
  <c r="D8" i="12"/>
  <c r="G76" i="13" l="1"/>
  <c r="F76" i="13"/>
  <c r="E76" i="13"/>
  <c r="D76" i="13"/>
  <c r="C76" i="13"/>
  <c r="G71" i="13"/>
  <c r="F71" i="13"/>
  <c r="E71" i="13"/>
  <c r="D71" i="13"/>
  <c r="C71" i="13"/>
  <c r="G65" i="13"/>
  <c r="F65" i="13"/>
  <c r="E65" i="13"/>
  <c r="D65" i="13"/>
  <c r="C65" i="13"/>
  <c r="G57" i="13"/>
  <c r="F57" i="13"/>
  <c r="E57" i="13"/>
  <c r="D57" i="13"/>
  <c r="C57" i="13"/>
  <c r="G52" i="13"/>
  <c r="F52" i="13"/>
  <c r="E52" i="13"/>
  <c r="D52" i="13"/>
  <c r="C52" i="13"/>
  <c r="G46" i="13"/>
  <c r="F46" i="13"/>
  <c r="E46" i="13"/>
  <c r="D46" i="13"/>
  <c r="C41" i="13"/>
  <c r="G38" i="13"/>
  <c r="F38" i="13"/>
  <c r="E38" i="13"/>
  <c r="D38" i="13"/>
  <c r="C38" i="13"/>
  <c r="G33" i="13"/>
  <c r="F33" i="13"/>
  <c r="E33" i="13"/>
  <c r="D33" i="13"/>
  <c r="C33" i="13"/>
  <c r="C29" i="13"/>
  <c r="G27" i="13"/>
  <c r="F27" i="13"/>
  <c r="E27" i="13"/>
  <c r="D27" i="13"/>
  <c r="C16" i="13"/>
  <c r="G15" i="13"/>
  <c r="F15" i="13"/>
  <c r="E15" i="13"/>
  <c r="D15" i="13"/>
  <c r="C15" i="13"/>
  <c r="L14" i="13"/>
  <c r="L10" i="13"/>
  <c r="G8" i="13"/>
  <c r="F8" i="13"/>
  <c r="D8" i="13"/>
  <c r="E6" i="13"/>
  <c r="E8" i="13" s="1"/>
  <c r="L14" i="12"/>
  <c r="L10" i="12"/>
  <c r="G76" i="11"/>
  <c r="F76" i="11"/>
  <c r="E76" i="11"/>
  <c r="D76" i="11"/>
  <c r="C76" i="11"/>
  <c r="G76" i="10"/>
  <c r="F76" i="10"/>
  <c r="E76" i="10"/>
  <c r="D76" i="10"/>
  <c r="C76" i="10"/>
  <c r="G71" i="11"/>
  <c r="F71" i="11"/>
  <c r="E71" i="11"/>
  <c r="D71" i="11"/>
  <c r="C71" i="11"/>
  <c r="G71" i="10"/>
  <c r="F71" i="10"/>
  <c r="E71" i="10"/>
  <c r="D71" i="10"/>
  <c r="C71" i="10"/>
  <c r="G65" i="11"/>
  <c r="F65" i="11"/>
  <c r="E65" i="11"/>
  <c r="D65" i="11"/>
  <c r="C65" i="11"/>
  <c r="G65" i="10"/>
  <c r="F65" i="10"/>
  <c r="E65" i="10"/>
  <c r="D65" i="10"/>
  <c r="C65" i="10"/>
  <c r="G57" i="11"/>
  <c r="F57" i="11"/>
  <c r="E57" i="11"/>
  <c r="D57" i="11"/>
  <c r="C57" i="11"/>
  <c r="G57" i="10"/>
  <c r="F57" i="10"/>
  <c r="E57" i="10"/>
  <c r="D57" i="10"/>
  <c r="C57" i="10"/>
  <c r="G52" i="11"/>
  <c r="F52" i="11"/>
  <c r="E52" i="11"/>
  <c r="D52" i="11"/>
  <c r="C52" i="11"/>
  <c r="G52" i="10"/>
  <c r="F52" i="10"/>
  <c r="E52" i="10"/>
  <c r="D52" i="10"/>
  <c r="C52" i="10"/>
  <c r="G46" i="11"/>
  <c r="F46" i="11"/>
  <c r="E46" i="11"/>
  <c r="D46" i="11"/>
  <c r="G46" i="10"/>
  <c r="F46" i="10"/>
  <c r="E46" i="10"/>
  <c r="D46" i="10"/>
  <c r="G38" i="11"/>
  <c r="F38" i="11"/>
  <c r="E38" i="11"/>
  <c r="D38" i="11"/>
  <c r="C38" i="11"/>
  <c r="G38" i="10"/>
  <c r="F38" i="10"/>
  <c r="E38" i="10"/>
  <c r="D38" i="10"/>
  <c r="C38" i="10"/>
  <c r="G33" i="11"/>
  <c r="F33" i="11"/>
  <c r="E33" i="11"/>
  <c r="D33" i="11"/>
  <c r="C33" i="11"/>
  <c r="G33" i="10"/>
  <c r="F33" i="10"/>
  <c r="E33" i="10"/>
  <c r="D33" i="10"/>
  <c r="C33" i="10"/>
  <c r="G27" i="11"/>
  <c r="F27" i="11"/>
  <c r="E27" i="11"/>
  <c r="D27" i="11"/>
  <c r="G27" i="10"/>
  <c r="F27" i="10"/>
  <c r="E27" i="10"/>
  <c r="D27" i="10"/>
  <c r="L14" i="11"/>
  <c r="L14" i="10"/>
  <c r="L10" i="11"/>
  <c r="L10" i="10"/>
  <c r="G15" i="11"/>
  <c r="F15" i="11"/>
  <c r="E15" i="11"/>
  <c r="D15" i="11"/>
  <c r="C15" i="11"/>
  <c r="G15" i="10"/>
  <c r="F15" i="10"/>
  <c r="E15" i="10"/>
  <c r="D15" i="10"/>
  <c r="C15" i="10"/>
  <c r="G8" i="11"/>
  <c r="F8" i="11"/>
  <c r="D8" i="11"/>
  <c r="E6" i="11"/>
  <c r="E8" i="11" s="1"/>
  <c r="G8" i="10"/>
  <c r="F8" i="10"/>
  <c r="D8" i="10"/>
  <c r="E6" i="10"/>
  <c r="E8" i="10" s="1"/>
  <c r="C41" i="11" l="1"/>
  <c r="C29" i="11"/>
  <c r="C16" i="11"/>
  <c r="G76" i="8"/>
  <c r="F76" i="8"/>
  <c r="E76" i="8"/>
  <c r="D76" i="8"/>
  <c r="C76" i="8"/>
  <c r="G71" i="8"/>
  <c r="F71" i="8"/>
  <c r="E71" i="8"/>
  <c r="D71" i="8"/>
  <c r="C71" i="8"/>
  <c r="G65" i="8"/>
  <c r="F65" i="8"/>
  <c r="E65" i="8"/>
  <c r="D65" i="8"/>
  <c r="C65" i="8"/>
  <c r="G57" i="8"/>
  <c r="F57" i="8"/>
  <c r="E57" i="8"/>
  <c r="D57" i="8"/>
  <c r="C57" i="8"/>
  <c r="G52" i="8"/>
  <c r="F52" i="8"/>
  <c r="E52" i="8"/>
  <c r="D52" i="8"/>
  <c r="C52" i="8"/>
  <c r="G46" i="8"/>
  <c r="F46" i="8"/>
  <c r="E46" i="8"/>
  <c r="D46" i="8"/>
  <c r="G38" i="8"/>
  <c r="F38" i="8"/>
  <c r="E38" i="8"/>
  <c r="D38" i="8"/>
  <c r="C38" i="8"/>
  <c r="D33" i="8"/>
  <c r="C33" i="8"/>
  <c r="G27" i="8"/>
  <c r="F27" i="8"/>
  <c r="E27" i="8"/>
  <c r="D27" i="8"/>
  <c r="G15" i="8"/>
  <c r="F15" i="8"/>
  <c r="E15" i="8"/>
  <c r="D15" i="8"/>
  <c r="C15" i="8"/>
  <c r="G8" i="8"/>
  <c r="F8" i="8"/>
  <c r="E8" i="8"/>
  <c r="D8" i="8"/>
  <c r="G50" i="9" l="1"/>
  <c r="F50" i="9"/>
  <c r="E50" i="9"/>
  <c r="D50" i="9"/>
  <c r="C50" i="9"/>
  <c r="F46" i="9"/>
  <c r="E46" i="9"/>
  <c r="D46" i="9"/>
  <c r="C46" i="9"/>
  <c r="F41" i="9"/>
  <c r="E41" i="9"/>
  <c r="D41" i="9"/>
  <c r="C41" i="9"/>
  <c r="G33" i="9"/>
  <c r="F33" i="9"/>
  <c r="E33" i="9"/>
  <c r="D33" i="9"/>
  <c r="C33" i="9"/>
  <c r="F29" i="9"/>
  <c r="E29" i="9"/>
  <c r="D29" i="9"/>
  <c r="C29" i="9"/>
  <c r="F24" i="9"/>
  <c r="E24" i="9"/>
  <c r="G16" i="9"/>
  <c r="F16" i="9"/>
  <c r="E16" i="9"/>
  <c r="D16" i="9"/>
  <c r="C16" i="9"/>
  <c r="F12" i="9"/>
  <c r="E12" i="9"/>
  <c r="D12" i="9"/>
  <c r="C12" i="9"/>
  <c r="L13" i="8"/>
  <c r="L9" i="8"/>
  <c r="G50" i="7"/>
  <c r="F46" i="7"/>
  <c r="F41" i="7"/>
  <c r="F29" i="7"/>
  <c r="F24" i="7"/>
  <c r="G33" i="7"/>
  <c r="G16" i="7"/>
  <c r="F12" i="7"/>
  <c r="F50" i="7"/>
  <c r="E50" i="7"/>
  <c r="E46" i="7"/>
  <c r="E41" i="7"/>
  <c r="F16" i="7"/>
  <c r="F33" i="7"/>
  <c r="E29" i="7"/>
  <c r="E33" i="7"/>
  <c r="E24" i="7"/>
  <c r="E16" i="7"/>
  <c r="E12" i="7"/>
  <c r="D46" i="7" l="1"/>
  <c r="D50" i="7"/>
  <c r="D41" i="7"/>
  <c r="D33" i="7"/>
  <c r="D29" i="7"/>
  <c r="D16" i="7"/>
  <c r="D12" i="7"/>
  <c r="C50" i="7" l="1"/>
  <c r="C46" i="7"/>
  <c r="C41" i="7"/>
  <c r="C33" i="7"/>
  <c r="C29" i="7"/>
  <c r="C16" i="7"/>
  <c r="C12" i="7"/>
  <c r="L13" i="6"/>
  <c r="L9" i="6"/>
  <c r="H8" i="4"/>
  <c r="G14" i="4"/>
  <c r="H41" i="5"/>
  <c r="H50" i="5"/>
  <c r="G46" i="5"/>
  <c r="H33" i="5"/>
  <c r="H24" i="5"/>
  <c r="G29" i="5"/>
  <c r="H7" i="5"/>
  <c r="H16" i="5"/>
  <c r="G12" i="5"/>
  <c r="G8" i="4" l="1"/>
  <c r="F14" i="4"/>
  <c r="G50" i="5"/>
  <c r="G41" i="5"/>
  <c r="F46" i="5"/>
  <c r="G33" i="5"/>
  <c r="G24" i="5"/>
  <c r="F29" i="5"/>
  <c r="G16" i="5"/>
  <c r="G7" i="5"/>
  <c r="F12" i="5"/>
  <c r="F6" i="4" l="1"/>
  <c r="F8" i="4" s="1"/>
  <c r="E14" i="4"/>
  <c r="F50" i="5"/>
  <c r="F41" i="5"/>
  <c r="F33" i="5"/>
  <c r="F24" i="5"/>
  <c r="F7" i="5"/>
  <c r="E46" i="5"/>
  <c r="E29" i="5"/>
  <c r="E12" i="5"/>
  <c r="D12" i="4" l="1"/>
  <c r="E6" i="4" l="1"/>
  <c r="E8" i="4"/>
  <c r="E50" i="5" l="1"/>
  <c r="D50" i="5"/>
  <c r="C50" i="5"/>
  <c r="D46" i="5"/>
  <c r="C46" i="5"/>
  <c r="E41" i="5"/>
  <c r="D41" i="5"/>
  <c r="C41" i="5"/>
  <c r="E33" i="5"/>
  <c r="D33" i="5"/>
  <c r="C33" i="5"/>
  <c r="D29" i="5"/>
  <c r="C29" i="5"/>
  <c r="E24" i="5"/>
  <c r="D24" i="5"/>
  <c r="F16" i="5"/>
  <c r="E16" i="5"/>
  <c r="D16" i="5"/>
  <c r="C16" i="5"/>
  <c r="D12" i="5"/>
  <c r="C12" i="5"/>
  <c r="E7" i="5"/>
  <c r="D7" i="5"/>
  <c r="L16" i="4"/>
  <c r="D14" i="4"/>
  <c r="C14" i="4"/>
  <c r="L10" i="4"/>
  <c r="D8" i="4"/>
  <c r="I8" i="2" l="1"/>
  <c r="H14" i="2"/>
  <c r="H24" i="3"/>
  <c r="H8" i="2"/>
  <c r="H16" i="3" l="1"/>
  <c r="H7" i="3"/>
  <c r="G12" i="3"/>
  <c r="G29" i="3"/>
  <c r="G14" i="2"/>
  <c r="F46" i="3"/>
  <c r="G24" i="3" l="1"/>
  <c r="F29" i="3"/>
  <c r="G16" i="3"/>
  <c r="G7" i="3"/>
  <c r="F12" i="3"/>
  <c r="G8" i="2"/>
  <c r="L16" i="2" l="1"/>
  <c r="L10" i="2"/>
  <c r="F8" i="2" l="1"/>
  <c r="E14" i="2"/>
  <c r="E46" i="3"/>
  <c r="F24" i="3"/>
  <c r="E29" i="3"/>
  <c r="F16" i="3"/>
  <c r="F7" i="3"/>
  <c r="E12" i="3"/>
  <c r="D46" i="3" l="1"/>
  <c r="E24" i="3"/>
  <c r="E7" i="3"/>
  <c r="E16" i="3"/>
  <c r="D50" i="3" l="1"/>
  <c r="C41" i="3"/>
  <c r="C50" i="3"/>
  <c r="C46" i="3"/>
  <c r="D41" i="3"/>
  <c r="D33" i="3"/>
  <c r="C33" i="3"/>
  <c r="D29" i="3"/>
  <c r="C29" i="3"/>
  <c r="D24" i="3"/>
  <c r="D16" i="3"/>
  <c r="C16" i="3"/>
  <c r="D7" i="3"/>
  <c r="D12" i="3"/>
  <c r="C12" i="3"/>
  <c r="D6" i="2"/>
  <c r="D8" i="2" s="1"/>
  <c r="F14" i="2"/>
  <c r="D14" i="2"/>
  <c r="C14" i="2"/>
  <c r="E8" i="2"/>
  <c r="H14" i="1" l="1"/>
  <c r="H8" i="1"/>
  <c r="G8" i="1"/>
  <c r="G14" i="1" l="1"/>
  <c r="F8" i="1"/>
  <c r="F14" i="1"/>
  <c r="E14" i="1" l="1"/>
  <c r="E8" i="1"/>
  <c r="D14" i="1"/>
  <c r="D8" i="1"/>
  <c r="C14" i="1"/>
</calcChain>
</file>

<file path=xl/sharedStrings.xml><?xml version="1.0" encoding="utf-8"?>
<sst xmlns="http://schemas.openxmlformats.org/spreadsheetml/2006/main" count="1570" uniqueCount="67">
  <si>
    <t>Domingo</t>
  </si>
  <si>
    <t>Lunes</t>
  </si>
  <si>
    <t>Martes</t>
  </si>
  <si>
    <t>Miércoles</t>
  </si>
  <si>
    <t>Jueves</t>
  </si>
  <si>
    <t>Viernes</t>
  </si>
  <si>
    <t>Sábado</t>
  </si>
  <si>
    <t>Personal Necesario</t>
  </si>
  <si>
    <t>Personal Programado</t>
  </si>
  <si>
    <t>Asistencia</t>
  </si>
  <si>
    <t>Faltas</t>
  </si>
  <si>
    <t>Diferencia Vs Necesario</t>
  </si>
  <si>
    <t>Primer Turno</t>
  </si>
  <si>
    <t>Segundo Turno</t>
  </si>
  <si>
    <t>Altas</t>
  </si>
  <si>
    <t>Bajas</t>
  </si>
  <si>
    <t>Plantilla</t>
  </si>
  <si>
    <t>Semana 26</t>
  </si>
  <si>
    <t>Incapacitados</t>
  </si>
  <si>
    <r>
      <t xml:space="preserve">1 </t>
    </r>
    <r>
      <rPr>
        <b/>
        <sz val="12"/>
        <rFont val="Calibri"/>
        <family val="2"/>
        <scheme val="minor"/>
      </rPr>
      <t>(2237)</t>
    </r>
  </si>
  <si>
    <r>
      <t>1(</t>
    </r>
    <r>
      <rPr>
        <b/>
        <sz val="12"/>
        <rFont val="Calibri"/>
        <family val="2"/>
        <scheme val="minor"/>
      </rPr>
      <t>1359)</t>
    </r>
  </si>
  <si>
    <t>Semana 27</t>
  </si>
  <si>
    <r>
      <t>1(</t>
    </r>
    <r>
      <rPr>
        <b/>
        <sz val="12"/>
        <rFont val="Calibri"/>
        <family val="2"/>
        <scheme val="minor"/>
      </rPr>
      <t>1813)</t>
    </r>
  </si>
  <si>
    <t>Plantilla Objetivo</t>
  </si>
  <si>
    <t>Plantilla real</t>
  </si>
  <si>
    <t>CALIDAD</t>
  </si>
  <si>
    <t>Diferencia</t>
  </si>
  <si>
    <t>Diferencia Vs Programado</t>
  </si>
  <si>
    <t>ALMACEN</t>
  </si>
  <si>
    <t>MANTENIMIENTO</t>
  </si>
  <si>
    <r>
      <t>1(</t>
    </r>
    <r>
      <rPr>
        <b/>
        <sz val="12"/>
        <rFont val="Calibri"/>
        <family val="2"/>
        <scheme val="minor"/>
      </rPr>
      <t>2236)</t>
    </r>
  </si>
  <si>
    <t>4X3 DIURNO FIJO</t>
  </si>
  <si>
    <t>4X3 ROTATIVO</t>
  </si>
  <si>
    <t>4X3 NOCTURNO FIJO</t>
  </si>
  <si>
    <t>5X2 DIURNO FIJO 8:00</t>
  </si>
  <si>
    <t>5X2 DIURNO FIJO 7:00</t>
  </si>
  <si>
    <t>Turno</t>
  </si>
  <si>
    <t>Cantidad</t>
  </si>
  <si>
    <t>TOTAL</t>
  </si>
  <si>
    <t>2217
2231
2223</t>
  </si>
  <si>
    <t>Semana 28</t>
  </si>
  <si>
    <t>BAJAS</t>
  </si>
  <si>
    <t>Nómina</t>
  </si>
  <si>
    <t>Nombre</t>
  </si>
  <si>
    <t>Causa</t>
  </si>
  <si>
    <t>Dulce María</t>
  </si>
  <si>
    <t>Renuncia porque no aguanto la noche y en la mañana no puede trabajar</t>
  </si>
  <si>
    <t>Juan Ramiro</t>
  </si>
  <si>
    <t>Abandono de trabajo (sin contacto)</t>
  </si>
  <si>
    <t>INGRESOS</t>
  </si>
  <si>
    <t>Johana Gutierrez</t>
  </si>
  <si>
    <t>Fecha</t>
  </si>
  <si>
    <t>Lunes 8</t>
  </si>
  <si>
    <t>Fijo Noche</t>
  </si>
  <si>
    <t>Miércoles 10</t>
  </si>
  <si>
    <t>Semana 29</t>
  </si>
  <si>
    <t>Turno 1 Producción</t>
  </si>
  <si>
    <t>Turno 2</t>
  </si>
  <si>
    <t>Información Producción</t>
  </si>
  <si>
    <t>Turno 1 Calidad</t>
  </si>
  <si>
    <t>Información Calidad</t>
  </si>
  <si>
    <t>Turno 1 Almacen</t>
  </si>
  <si>
    <t>Infromación Almacen</t>
  </si>
  <si>
    <t>Turno 1 Mantenimiento</t>
  </si>
  <si>
    <t>Información Mantenimiento</t>
  </si>
  <si>
    <t>Semana 31</t>
  </si>
  <si>
    <t>5X2 DIURNO FIJO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</si>
</sst>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4"/>
      <color rgb="FF92D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"/>
  <sheetViews>
    <sheetView showGridLines="0" workbookViewId="0">
      <selection activeCell="H16" sqref="H16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10" width="10.7109375" customWidth="1"/>
    <col min="11" max="35" width="3.7109375" customWidth="1"/>
  </cols>
  <sheetData>
    <row r="3" spans="1:19" ht="21" x14ac:dyDescent="0.35">
      <c r="A3" s="7" t="s">
        <v>17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/>
      <c r="K3" s="2"/>
      <c r="L3" s="2"/>
      <c r="M3" s="2"/>
      <c r="N3" s="2"/>
      <c r="O3" s="2"/>
      <c r="P3" s="2"/>
      <c r="Q3" s="2"/>
      <c r="R3" s="2"/>
      <c r="S3" s="2"/>
    </row>
    <row r="4" spans="1:19" ht="20.100000000000001" customHeight="1" x14ac:dyDescent="0.25">
      <c r="A4" s="45" t="s">
        <v>12</v>
      </c>
      <c r="B4" s="6" t="s">
        <v>7</v>
      </c>
      <c r="C4" s="13"/>
      <c r="D4" s="8">
        <v>29</v>
      </c>
      <c r="E4" s="8">
        <v>29</v>
      </c>
      <c r="F4" s="8">
        <v>30</v>
      </c>
      <c r="G4" s="8">
        <v>29</v>
      </c>
      <c r="H4" s="8">
        <v>28</v>
      </c>
      <c r="I4" s="8"/>
      <c r="J4" s="8"/>
      <c r="K4" s="10"/>
      <c r="L4" s="10"/>
      <c r="M4" s="10"/>
      <c r="N4" s="10"/>
      <c r="O4" s="10"/>
      <c r="P4" s="2"/>
      <c r="Q4" s="2"/>
      <c r="R4" s="2"/>
      <c r="S4" s="2"/>
    </row>
    <row r="5" spans="1:19" ht="20.100000000000001" customHeight="1" x14ac:dyDescent="0.25">
      <c r="A5" s="46"/>
      <c r="B5" s="6" t="s">
        <v>8</v>
      </c>
      <c r="C5" s="13"/>
      <c r="D5" s="8">
        <v>34</v>
      </c>
      <c r="E5" s="8">
        <v>44</v>
      </c>
      <c r="F5" s="8">
        <v>37</v>
      </c>
      <c r="G5" s="8">
        <v>39</v>
      </c>
      <c r="H5" s="8">
        <v>38</v>
      </c>
      <c r="I5" s="8"/>
      <c r="J5" s="8"/>
      <c r="K5" s="11"/>
      <c r="L5" s="11"/>
      <c r="M5" s="11"/>
      <c r="N5" s="11"/>
      <c r="O5" s="11"/>
    </row>
    <row r="6" spans="1:19" ht="20.100000000000001" customHeight="1" x14ac:dyDescent="0.25">
      <c r="A6" s="46"/>
      <c r="B6" s="6" t="s">
        <v>9</v>
      </c>
      <c r="C6" s="13"/>
      <c r="D6" s="8">
        <v>28</v>
      </c>
      <c r="E6" s="8">
        <v>43</v>
      </c>
      <c r="F6" s="8">
        <v>36</v>
      </c>
      <c r="G6" s="8">
        <v>38</v>
      </c>
      <c r="H6" s="8">
        <v>36</v>
      </c>
      <c r="I6" s="8"/>
      <c r="J6" s="8"/>
      <c r="K6" s="11"/>
      <c r="L6" s="11"/>
      <c r="M6" s="11"/>
      <c r="N6" s="11"/>
      <c r="O6" s="11"/>
    </row>
    <row r="7" spans="1:19" ht="20.100000000000001" customHeight="1" x14ac:dyDescent="0.25">
      <c r="A7" s="46"/>
      <c r="B7" s="6" t="s">
        <v>10</v>
      </c>
      <c r="C7" s="13"/>
      <c r="D7" s="8">
        <v>6</v>
      </c>
      <c r="E7" s="8">
        <v>1</v>
      </c>
      <c r="F7" s="8">
        <v>1</v>
      </c>
      <c r="G7" s="8">
        <v>1</v>
      </c>
      <c r="H7" s="8">
        <v>2</v>
      </c>
      <c r="I7" s="8"/>
      <c r="J7" s="8"/>
      <c r="K7" s="11"/>
      <c r="L7" s="11"/>
      <c r="M7" s="11"/>
      <c r="N7" s="11"/>
      <c r="O7" s="11"/>
    </row>
    <row r="8" spans="1:19" ht="20.100000000000001" customHeight="1" x14ac:dyDescent="0.25">
      <c r="A8" s="47"/>
      <c r="B8" s="6" t="s">
        <v>11</v>
      </c>
      <c r="C8" s="13"/>
      <c r="D8" s="8">
        <f>+D6-D4</f>
        <v>-1</v>
      </c>
      <c r="E8" s="8">
        <f>+E6-E4</f>
        <v>14</v>
      </c>
      <c r="F8" s="8">
        <f>+F6-F4</f>
        <v>6</v>
      </c>
      <c r="G8" s="8">
        <f>+G6-G4</f>
        <v>9</v>
      </c>
      <c r="H8" s="8">
        <f>+H6-H4</f>
        <v>8</v>
      </c>
      <c r="I8" s="8"/>
      <c r="J8" s="8"/>
      <c r="K8" s="11"/>
      <c r="L8" s="11"/>
      <c r="M8" s="11"/>
      <c r="N8" s="11"/>
      <c r="O8" s="11"/>
    </row>
    <row r="9" spans="1:19" ht="3" customHeight="1" x14ac:dyDescent="0.25">
      <c r="A9" s="5"/>
      <c r="B9" s="6"/>
      <c r="C9" s="1"/>
      <c r="D9" s="1"/>
      <c r="E9" s="1"/>
      <c r="F9" s="1"/>
      <c r="G9" s="1"/>
      <c r="H9" s="1"/>
      <c r="I9" s="1"/>
      <c r="J9" s="1"/>
      <c r="K9" s="11"/>
      <c r="L9" s="11"/>
      <c r="M9" s="11"/>
      <c r="N9" s="11"/>
      <c r="O9" s="11"/>
    </row>
    <row r="10" spans="1:19" ht="20.100000000000001" customHeight="1" x14ac:dyDescent="0.25">
      <c r="A10" s="45" t="s">
        <v>13</v>
      </c>
      <c r="B10" s="6" t="s">
        <v>7</v>
      </c>
      <c r="C10" s="8">
        <v>18</v>
      </c>
      <c r="D10" s="8">
        <v>19</v>
      </c>
      <c r="E10" s="8">
        <v>19</v>
      </c>
      <c r="F10" s="8">
        <v>19</v>
      </c>
      <c r="G10" s="8">
        <v>19</v>
      </c>
      <c r="H10" s="8">
        <v>19</v>
      </c>
      <c r="I10" s="9"/>
      <c r="J10" s="1"/>
      <c r="K10" s="11"/>
      <c r="L10" s="11"/>
      <c r="M10" s="11"/>
      <c r="N10" s="11"/>
      <c r="O10" s="11"/>
    </row>
    <row r="11" spans="1:19" ht="20.100000000000001" customHeight="1" x14ac:dyDescent="0.25">
      <c r="A11" s="46"/>
      <c r="B11" s="6" t="s">
        <v>8</v>
      </c>
      <c r="C11" s="8">
        <v>15</v>
      </c>
      <c r="D11" s="8">
        <v>22</v>
      </c>
      <c r="E11" s="8">
        <v>22</v>
      </c>
      <c r="F11" s="8">
        <v>22</v>
      </c>
      <c r="G11" s="8">
        <v>23</v>
      </c>
      <c r="H11" s="8">
        <v>20</v>
      </c>
      <c r="I11" s="8"/>
      <c r="J11" s="8"/>
      <c r="K11" s="12"/>
      <c r="L11" s="12"/>
      <c r="M11" s="12"/>
      <c r="N11" s="12"/>
      <c r="O11" s="12"/>
    </row>
    <row r="12" spans="1:19" ht="20.100000000000001" customHeight="1" x14ac:dyDescent="0.25">
      <c r="A12" s="46"/>
      <c r="B12" s="6" t="s">
        <v>9</v>
      </c>
      <c r="C12" s="8">
        <v>14</v>
      </c>
      <c r="D12" s="8">
        <v>20</v>
      </c>
      <c r="E12" s="8">
        <v>22</v>
      </c>
      <c r="F12" s="8">
        <v>21</v>
      </c>
      <c r="G12" s="8">
        <v>22</v>
      </c>
      <c r="H12" s="8">
        <v>19</v>
      </c>
      <c r="I12" s="8"/>
      <c r="J12" s="8"/>
      <c r="K12" s="12"/>
      <c r="L12" s="12"/>
      <c r="M12" s="12"/>
      <c r="N12" s="12"/>
      <c r="O12" s="12"/>
    </row>
    <row r="13" spans="1:19" ht="20.100000000000001" customHeight="1" x14ac:dyDescent="0.25">
      <c r="A13" s="46"/>
      <c r="B13" s="6" t="s">
        <v>10</v>
      </c>
      <c r="C13" s="8">
        <v>1</v>
      </c>
      <c r="D13" s="8">
        <v>2</v>
      </c>
      <c r="E13" s="8">
        <v>0</v>
      </c>
      <c r="F13" s="8">
        <v>1</v>
      </c>
      <c r="G13" s="8">
        <v>1</v>
      </c>
      <c r="H13" s="8">
        <v>1</v>
      </c>
      <c r="I13" s="8"/>
      <c r="J13" s="8"/>
      <c r="K13" s="12"/>
      <c r="L13" s="12"/>
      <c r="M13" s="12"/>
      <c r="N13" s="12"/>
      <c r="O13" s="12"/>
    </row>
    <row r="14" spans="1:19" ht="20.100000000000001" customHeight="1" x14ac:dyDescent="0.25">
      <c r="A14" s="47"/>
      <c r="B14" s="6" t="s">
        <v>11</v>
      </c>
      <c r="C14" s="8">
        <f t="shared" ref="C14:H14" si="0">+C12-C10</f>
        <v>-4</v>
      </c>
      <c r="D14" s="8">
        <f t="shared" si="0"/>
        <v>1</v>
      </c>
      <c r="E14" s="8">
        <f t="shared" si="0"/>
        <v>3</v>
      </c>
      <c r="F14" s="8">
        <f t="shared" si="0"/>
        <v>2</v>
      </c>
      <c r="G14" s="8">
        <f t="shared" si="0"/>
        <v>3</v>
      </c>
      <c r="H14" s="8">
        <f t="shared" si="0"/>
        <v>0</v>
      </c>
      <c r="I14" s="8"/>
      <c r="J14" s="8"/>
      <c r="K14" s="12"/>
      <c r="L14" s="12"/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8"/>
      <c r="K15" s="12"/>
      <c r="L15" s="12"/>
      <c r="M15" s="12"/>
      <c r="N15" s="12"/>
      <c r="O15" s="12"/>
    </row>
    <row r="16" spans="1:19" ht="20.100000000000001" customHeight="1" x14ac:dyDescent="0.25">
      <c r="B16" s="6" t="s">
        <v>14</v>
      </c>
      <c r="C16" s="8">
        <v>0</v>
      </c>
      <c r="D16" s="8">
        <v>0</v>
      </c>
      <c r="E16" s="8">
        <v>1</v>
      </c>
      <c r="F16" s="8">
        <v>0</v>
      </c>
      <c r="G16" s="8">
        <v>0</v>
      </c>
      <c r="H16" s="8">
        <v>1</v>
      </c>
      <c r="I16" s="8"/>
      <c r="J16" s="8"/>
      <c r="K16" s="12"/>
      <c r="L16" s="12"/>
      <c r="M16" s="12"/>
      <c r="N16" s="12"/>
      <c r="O16" s="12"/>
    </row>
    <row r="17" spans="2:15" ht="20.100000000000001" customHeight="1" x14ac:dyDescent="0.25">
      <c r="B17" s="6" t="s">
        <v>15</v>
      </c>
      <c r="C17" s="8" t="s">
        <v>19</v>
      </c>
      <c r="D17" s="8">
        <v>0</v>
      </c>
      <c r="E17" s="8" t="s">
        <v>20</v>
      </c>
      <c r="F17" s="8">
        <v>0</v>
      </c>
      <c r="G17" s="8">
        <v>0</v>
      </c>
      <c r="H17" s="8">
        <v>0</v>
      </c>
      <c r="I17" s="8"/>
      <c r="J17" s="8"/>
      <c r="K17" s="12"/>
      <c r="L17" s="12"/>
      <c r="M17" s="12"/>
      <c r="N17" s="12"/>
      <c r="O17" s="12"/>
    </row>
    <row r="18" spans="2:15" ht="20.100000000000001" customHeight="1" x14ac:dyDescent="0.25">
      <c r="B18" s="6" t="s">
        <v>16</v>
      </c>
      <c r="C18" s="8">
        <v>76</v>
      </c>
      <c r="D18" s="8">
        <v>75</v>
      </c>
      <c r="E18" s="8">
        <v>75</v>
      </c>
      <c r="F18" s="8">
        <v>75</v>
      </c>
      <c r="G18" s="8">
        <v>75</v>
      </c>
      <c r="H18" s="8">
        <v>76</v>
      </c>
      <c r="I18" s="8"/>
      <c r="J18" s="8"/>
      <c r="K18" s="12"/>
      <c r="L18" s="12"/>
      <c r="M18" s="12"/>
      <c r="N18" s="12"/>
      <c r="O18" s="12"/>
    </row>
    <row r="19" spans="2:15" ht="20.100000000000001" customHeight="1" x14ac:dyDescent="0.25">
      <c r="B19" s="6" t="s">
        <v>18</v>
      </c>
      <c r="C19" s="8">
        <v>2</v>
      </c>
      <c r="D19" s="8">
        <v>2</v>
      </c>
      <c r="E19" s="8">
        <v>1</v>
      </c>
      <c r="F19" s="8">
        <v>1</v>
      </c>
      <c r="G19" s="8">
        <v>1</v>
      </c>
      <c r="H19" s="8">
        <v>1</v>
      </c>
      <c r="I19" s="8"/>
      <c r="J19" s="8"/>
      <c r="K19" s="12"/>
      <c r="L19" s="12"/>
      <c r="M19" s="12"/>
      <c r="N19" s="12"/>
      <c r="O19" s="12"/>
    </row>
  </sheetData>
  <mergeCells count="2">
    <mergeCell ref="A4:A8"/>
    <mergeCell ref="A10:A14"/>
  </mergeCells>
  <phoneticPr fontId="2" type="noConversion"/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8"/>
  <sheetViews>
    <sheetView showGridLines="0" topLeftCell="B66" workbookViewId="0">
      <selection activeCell="B81" sqref="B81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55</v>
      </c>
      <c r="B3" t="s">
        <v>56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45" t="s">
        <v>12</v>
      </c>
      <c r="B4" s="6" t="s">
        <v>7</v>
      </c>
      <c r="C4" s="13"/>
      <c r="D4" s="8">
        <v>30</v>
      </c>
      <c r="E4" s="8">
        <v>30</v>
      </c>
      <c r="F4" s="8">
        <v>30</v>
      </c>
      <c r="G4" s="8">
        <v>30</v>
      </c>
      <c r="H4" s="8">
        <v>30</v>
      </c>
      <c r="I4" s="8"/>
      <c r="J4" s="14"/>
      <c r="K4" s="42" t="s">
        <v>31</v>
      </c>
      <c r="L4" s="18">
        <v>13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46"/>
      <c r="B5" s="6" t="s">
        <v>8</v>
      </c>
      <c r="C5" s="13"/>
      <c r="D5" s="8">
        <v>34</v>
      </c>
      <c r="E5" s="8">
        <v>45</v>
      </c>
      <c r="F5" s="8">
        <v>38</v>
      </c>
      <c r="G5" s="8">
        <v>42</v>
      </c>
      <c r="H5" s="8"/>
      <c r="I5" s="8"/>
      <c r="J5" s="14"/>
      <c r="K5" s="42" t="s">
        <v>32</v>
      </c>
      <c r="L5" s="18">
        <v>12</v>
      </c>
      <c r="M5" s="11"/>
      <c r="N5" s="11"/>
      <c r="O5" s="11"/>
    </row>
    <row r="6" spans="1:19" ht="20.100000000000001" customHeight="1" x14ac:dyDescent="0.3">
      <c r="A6" s="46"/>
      <c r="B6" s="6" t="s">
        <v>9</v>
      </c>
      <c r="C6" s="13"/>
      <c r="D6" s="8">
        <v>31</v>
      </c>
      <c r="E6" s="8">
        <f>+E5-7</f>
        <v>38</v>
      </c>
      <c r="F6" s="8">
        <v>35</v>
      </c>
      <c r="G6" s="8">
        <v>38</v>
      </c>
      <c r="H6" s="8"/>
      <c r="I6" s="8"/>
      <c r="J6" s="14"/>
      <c r="K6" s="42" t="s">
        <v>33</v>
      </c>
      <c r="L6" s="18">
        <v>23</v>
      </c>
      <c r="M6" s="11"/>
      <c r="N6" s="11"/>
      <c r="O6" s="11"/>
    </row>
    <row r="7" spans="1:19" ht="20.100000000000001" customHeight="1" x14ac:dyDescent="0.3">
      <c r="A7" s="46"/>
      <c r="B7" s="6" t="s">
        <v>10</v>
      </c>
      <c r="C7" s="13"/>
      <c r="D7" s="8">
        <v>3</v>
      </c>
      <c r="E7" s="8">
        <v>7</v>
      </c>
      <c r="F7" s="8">
        <v>3</v>
      </c>
      <c r="G7" s="8">
        <v>4</v>
      </c>
      <c r="H7" s="8"/>
      <c r="I7" s="8"/>
      <c r="J7" s="14"/>
      <c r="K7" s="42" t="s">
        <v>34</v>
      </c>
      <c r="L7" s="18">
        <v>5</v>
      </c>
      <c r="M7" s="11"/>
      <c r="N7" s="11"/>
      <c r="O7" s="11"/>
    </row>
    <row r="8" spans="1:19" ht="20.100000000000001" customHeight="1" x14ac:dyDescent="0.3">
      <c r="A8" s="47"/>
      <c r="B8" s="6" t="s">
        <v>11</v>
      </c>
      <c r="C8" s="13"/>
      <c r="D8" s="28">
        <f t="shared" ref="D8:G8" si="0">+D6-D4</f>
        <v>1</v>
      </c>
      <c r="E8" s="28">
        <f t="shared" si="0"/>
        <v>8</v>
      </c>
      <c r="F8" s="28">
        <f t="shared" si="0"/>
        <v>5</v>
      </c>
      <c r="G8" s="28">
        <f t="shared" si="0"/>
        <v>8</v>
      </c>
      <c r="H8" s="28"/>
      <c r="I8" s="8"/>
      <c r="J8" s="14"/>
      <c r="K8" s="42" t="s">
        <v>35</v>
      </c>
      <c r="L8" s="18">
        <v>24</v>
      </c>
      <c r="M8" s="11"/>
      <c r="N8" s="11"/>
      <c r="O8" s="11"/>
    </row>
    <row r="9" spans="1:19" ht="18.75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42" t="s">
        <v>66</v>
      </c>
      <c r="L9" s="18">
        <v>2</v>
      </c>
      <c r="M9" s="11"/>
      <c r="N9" s="11"/>
      <c r="O9" s="11"/>
    </row>
    <row r="10" spans="1:19" ht="18.75" x14ac:dyDescent="0.3">
      <c r="A10" s="5"/>
      <c r="B10" s="6" t="s">
        <v>57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10"/>
      <c r="K10" s="42" t="s">
        <v>38</v>
      </c>
      <c r="L10" s="18">
        <f>SUM(L4:L9)</f>
        <v>79</v>
      </c>
      <c r="M10" s="11"/>
      <c r="N10" s="11"/>
      <c r="O10" s="11"/>
    </row>
    <row r="11" spans="1:19" ht="20.100000000000001" customHeight="1" x14ac:dyDescent="0.25">
      <c r="A11" s="45" t="s">
        <v>13</v>
      </c>
      <c r="B11" s="6" t="s">
        <v>7</v>
      </c>
      <c r="C11" s="8">
        <v>21</v>
      </c>
      <c r="D11" s="8">
        <v>21</v>
      </c>
      <c r="E11" s="8">
        <v>21</v>
      </c>
      <c r="F11" s="8">
        <v>21</v>
      </c>
      <c r="G11" s="8">
        <v>21</v>
      </c>
      <c r="H11" s="8">
        <v>21</v>
      </c>
      <c r="I11" s="9"/>
      <c r="J11" s="10"/>
      <c r="M11" s="11"/>
      <c r="N11" s="11"/>
      <c r="O11" s="11"/>
    </row>
    <row r="12" spans="1:19" ht="20.100000000000001" customHeight="1" x14ac:dyDescent="0.3">
      <c r="A12" s="46"/>
      <c r="B12" s="6" t="s">
        <v>8</v>
      </c>
      <c r="C12" s="8">
        <v>23</v>
      </c>
      <c r="D12" s="8">
        <v>23</v>
      </c>
      <c r="E12" s="8">
        <v>22</v>
      </c>
      <c r="F12" s="8">
        <v>23</v>
      </c>
      <c r="G12" s="8">
        <v>15</v>
      </c>
      <c r="H12" s="8"/>
      <c r="I12" s="8"/>
      <c r="J12" s="14"/>
      <c r="K12" s="15" t="s">
        <v>12</v>
      </c>
      <c r="L12" s="20">
        <v>48</v>
      </c>
      <c r="M12" s="12"/>
      <c r="N12" s="12"/>
      <c r="O12" s="12"/>
    </row>
    <row r="13" spans="1:19" ht="20.100000000000001" customHeight="1" x14ac:dyDescent="0.3">
      <c r="A13" s="46"/>
      <c r="B13" s="6" t="s">
        <v>9</v>
      </c>
      <c r="C13" s="8">
        <v>20</v>
      </c>
      <c r="D13" s="8">
        <v>22</v>
      </c>
      <c r="E13" s="8">
        <v>20</v>
      </c>
      <c r="F13" s="8">
        <v>22</v>
      </c>
      <c r="G13" s="8">
        <v>16</v>
      </c>
      <c r="H13" s="8"/>
      <c r="I13" s="8"/>
      <c r="J13" s="14"/>
      <c r="K13" s="15" t="s">
        <v>13</v>
      </c>
      <c r="L13" s="20">
        <v>31</v>
      </c>
      <c r="M13" s="12"/>
      <c r="N13" s="12"/>
      <c r="O13" s="12"/>
    </row>
    <row r="14" spans="1:19" ht="20.100000000000001" customHeight="1" x14ac:dyDescent="0.3">
      <c r="A14" s="46"/>
      <c r="B14" s="6" t="s">
        <v>10</v>
      </c>
      <c r="C14" s="8">
        <v>3</v>
      </c>
      <c r="D14" s="8">
        <v>1</v>
      </c>
      <c r="E14" s="8">
        <v>2</v>
      </c>
      <c r="F14" s="8">
        <v>1</v>
      </c>
      <c r="G14" s="8">
        <v>0</v>
      </c>
      <c r="H14" s="8"/>
      <c r="I14" s="8"/>
      <c r="J14" s="14"/>
      <c r="K14" s="15" t="s">
        <v>38</v>
      </c>
      <c r="L14" s="20">
        <f>+L13+L12</f>
        <v>79</v>
      </c>
      <c r="M14" s="12"/>
      <c r="N14" s="12"/>
      <c r="O14" s="12"/>
    </row>
    <row r="15" spans="1:19" ht="20.100000000000001" customHeight="1" x14ac:dyDescent="0.25">
      <c r="A15" s="47"/>
      <c r="B15" s="6" t="s">
        <v>11</v>
      </c>
      <c r="C15" s="27">
        <f t="shared" ref="C15:G15" si="1">+C13-C11</f>
        <v>-1</v>
      </c>
      <c r="D15" s="28">
        <f t="shared" si="1"/>
        <v>1</v>
      </c>
      <c r="E15" s="27">
        <f t="shared" si="1"/>
        <v>-1</v>
      </c>
      <c r="F15" s="28">
        <f t="shared" si="1"/>
        <v>1</v>
      </c>
      <c r="G15" s="28">
        <f t="shared" si="1"/>
        <v>-5</v>
      </c>
      <c r="H15" s="28"/>
      <c r="I15" s="8"/>
      <c r="J15" s="14"/>
      <c r="L15" s="12"/>
      <c r="M15" s="12"/>
      <c r="N15" s="12"/>
      <c r="O15" s="12"/>
    </row>
    <row r="16" spans="1:19" ht="20.100000000000001" customHeight="1" x14ac:dyDescent="0.25">
      <c r="A16" s="35"/>
      <c r="B16" s="6"/>
      <c r="C16" s="27"/>
      <c r="D16" s="28"/>
      <c r="E16" s="28"/>
      <c r="F16" s="27"/>
      <c r="G16" s="28"/>
      <c r="H16" s="8"/>
      <c r="I16" s="8"/>
      <c r="J16" s="14"/>
      <c r="K16" s="12"/>
      <c r="L16" s="12"/>
      <c r="M16" s="12"/>
      <c r="N16" s="12"/>
      <c r="O16" s="12"/>
    </row>
    <row r="17" spans="1:15" ht="27" customHeight="1" x14ac:dyDescent="0.25">
      <c r="A17" s="5"/>
      <c r="B17" s="4" t="s">
        <v>58</v>
      </c>
      <c r="C17" s="3" t="s">
        <v>0</v>
      </c>
      <c r="D17" s="3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14"/>
      <c r="K17" s="12"/>
      <c r="L17" s="12"/>
      <c r="M17" s="12"/>
      <c r="N17" s="12"/>
      <c r="O17" s="12"/>
    </row>
    <row r="18" spans="1:15" ht="20.100000000000001" customHeight="1" x14ac:dyDescent="0.25">
      <c r="B18" s="6" t="s">
        <v>14</v>
      </c>
      <c r="C18" s="8">
        <v>0</v>
      </c>
      <c r="D18" s="8">
        <v>0</v>
      </c>
      <c r="E18" s="28">
        <v>0</v>
      </c>
      <c r="F18" s="28">
        <v>2</v>
      </c>
      <c r="G18" s="28">
        <v>1</v>
      </c>
      <c r="H18" s="28"/>
      <c r="I18" s="8"/>
      <c r="J18" s="14"/>
      <c r="K18" s="12"/>
      <c r="M18" s="12"/>
      <c r="N18" s="12"/>
      <c r="O18" s="12"/>
    </row>
    <row r="19" spans="1:15" ht="18.75" x14ac:dyDescent="0.25">
      <c r="B19" s="6" t="s">
        <v>15</v>
      </c>
      <c r="C19" s="8">
        <v>0</v>
      </c>
      <c r="D19" s="8">
        <v>0</v>
      </c>
      <c r="E19" s="8">
        <v>0</v>
      </c>
      <c r="F19" s="27">
        <v>1</v>
      </c>
      <c r="G19" s="40">
        <v>0</v>
      </c>
      <c r="H19" s="27"/>
      <c r="I19" s="8"/>
      <c r="J19" s="14"/>
      <c r="M19" s="12"/>
      <c r="N19" s="12"/>
      <c r="O19" s="12"/>
    </row>
    <row r="20" spans="1:15" ht="20.100000000000001" customHeight="1" x14ac:dyDescent="0.25">
      <c r="B20" s="6" t="s">
        <v>16</v>
      </c>
      <c r="C20" s="8">
        <v>77</v>
      </c>
      <c r="D20" s="8">
        <v>77</v>
      </c>
      <c r="E20" s="8">
        <v>77</v>
      </c>
      <c r="F20" s="8">
        <v>78</v>
      </c>
      <c r="G20" s="8">
        <v>79</v>
      </c>
      <c r="H20" s="8"/>
      <c r="I20" s="8"/>
      <c r="J20" s="14"/>
      <c r="M20" s="12"/>
      <c r="N20" s="12"/>
      <c r="O20" s="12"/>
    </row>
    <row r="21" spans="1:15" ht="20.100000000000001" customHeight="1" x14ac:dyDescent="0.25">
      <c r="B21" s="6" t="s">
        <v>18</v>
      </c>
      <c r="C21" s="8">
        <v>0</v>
      </c>
      <c r="D21" s="8">
        <v>0</v>
      </c>
      <c r="E21" s="8">
        <v>0</v>
      </c>
      <c r="F21" s="8">
        <v>2</v>
      </c>
      <c r="G21" s="8">
        <v>1</v>
      </c>
      <c r="H21" s="8"/>
      <c r="I21" s="8"/>
      <c r="J21" s="14"/>
      <c r="M21" s="12"/>
      <c r="N21" s="12"/>
      <c r="O21" s="12"/>
    </row>
    <row r="23" spans="1:15" ht="21" x14ac:dyDescent="0.35">
      <c r="A23" s="7" t="s">
        <v>25</v>
      </c>
      <c r="B23" s="36" t="s">
        <v>59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</row>
    <row r="24" spans="1:15" ht="18.75" x14ac:dyDescent="0.25">
      <c r="A24" s="45" t="s">
        <v>12</v>
      </c>
      <c r="B24" s="6" t="s">
        <v>8</v>
      </c>
      <c r="C24" s="13"/>
      <c r="D24" s="8">
        <v>8</v>
      </c>
      <c r="E24" s="8">
        <v>10</v>
      </c>
      <c r="F24" s="8">
        <v>11</v>
      </c>
      <c r="G24" s="8">
        <v>11</v>
      </c>
      <c r="H24" s="8"/>
      <c r="I24" s="8"/>
    </row>
    <row r="25" spans="1:15" ht="18.75" x14ac:dyDescent="0.25">
      <c r="A25" s="46"/>
      <c r="B25" s="6" t="s">
        <v>9</v>
      </c>
      <c r="C25" s="13"/>
      <c r="D25" s="8">
        <v>7</v>
      </c>
      <c r="E25" s="8">
        <v>9</v>
      </c>
      <c r="F25" s="8">
        <v>11</v>
      </c>
      <c r="G25" s="8">
        <v>10</v>
      </c>
      <c r="H25" s="8"/>
      <c r="I25" s="8"/>
    </row>
    <row r="26" spans="1:15" ht="18.75" x14ac:dyDescent="0.25">
      <c r="A26" s="46"/>
      <c r="B26" s="6" t="s">
        <v>10</v>
      </c>
      <c r="C26" s="13"/>
      <c r="D26" s="8">
        <v>1</v>
      </c>
      <c r="E26" s="8">
        <v>1</v>
      </c>
      <c r="F26" s="8">
        <v>0</v>
      </c>
      <c r="G26" s="8">
        <v>1</v>
      </c>
      <c r="H26" s="8"/>
      <c r="I26" s="8"/>
    </row>
    <row r="27" spans="1:15" ht="18.75" x14ac:dyDescent="0.25">
      <c r="A27" s="47"/>
      <c r="B27" s="6" t="s">
        <v>27</v>
      </c>
      <c r="C27" s="13"/>
      <c r="D27" s="27">
        <f>+D25-D24</f>
        <v>-1</v>
      </c>
      <c r="E27" s="27">
        <f>+E25-E24</f>
        <v>-1</v>
      </c>
      <c r="F27" s="28">
        <f>+F25-F24</f>
        <v>0</v>
      </c>
      <c r="G27" s="28">
        <f>+G25-G24</f>
        <v>-1</v>
      </c>
      <c r="H27" s="39"/>
      <c r="I27" s="8"/>
    </row>
    <row r="28" spans="1:15" ht="18.75" x14ac:dyDescent="0.25">
      <c r="A28" s="35"/>
      <c r="B28" s="6"/>
      <c r="C28" s="13"/>
      <c r="D28" s="8"/>
      <c r="E28" s="8"/>
      <c r="F28" s="8"/>
      <c r="G28" s="8"/>
      <c r="H28" s="8"/>
      <c r="I28" s="8"/>
    </row>
    <row r="29" spans="1:15" ht="15.75" x14ac:dyDescent="0.25">
      <c r="A29" s="5"/>
      <c r="B29" s="6" t="s">
        <v>57</v>
      </c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</row>
    <row r="30" spans="1:15" ht="18.75" x14ac:dyDescent="0.25">
      <c r="A30" s="45" t="s">
        <v>13</v>
      </c>
      <c r="B30" s="6" t="s">
        <v>8</v>
      </c>
      <c r="C30" s="8">
        <v>1</v>
      </c>
      <c r="D30" s="8">
        <v>1</v>
      </c>
      <c r="E30" s="8">
        <v>2</v>
      </c>
      <c r="F30" s="8">
        <v>2</v>
      </c>
      <c r="G30" s="8">
        <v>1</v>
      </c>
      <c r="H30" s="8"/>
      <c r="I30" s="8"/>
    </row>
    <row r="31" spans="1:15" ht="18.75" x14ac:dyDescent="0.25">
      <c r="A31" s="46"/>
      <c r="B31" s="6" t="s">
        <v>9</v>
      </c>
      <c r="C31" s="8">
        <v>1</v>
      </c>
      <c r="D31" s="8">
        <v>1</v>
      </c>
      <c r="E31" s="8">
        <v>2</v>
      </c>
      <c r="F31" s="8">
        <v>2</v>
      </c>
      <c r="G31" s="8">
        <v>1</v>
      </c>
      <c r="H31" s="8"/>
      <c r="I31" s="8"/>
    </row>
    <row r="32" spans="1:15" ht="18.75" x14ac:dyDescent="0.25">
      <c r="A32" s="46"/>
      <c r="B32" s="6" t="s">
        <v>10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8"/>
      <c r="I32" s="8"/>
    </row>
    <row r="33" spans="1:9" ht="18.75" x14ac:dyDescent="0.25">
      <c r="A33" s="47"/>
      <c r="B33" s="6" t="s">
        <v>27</v>
      </c>
      <c r="C33" s="39">
        <f t="shared" ref="C33:G33" si="2">+C31-C30</f>
        <v>0</v>
      </c>
      <c r="D33" s="39">
        <f t="shared" si="2"/>
        <v>0</v>
      </c>
      <c r="E33" s="39">
        <f t="shared" si="2"/>
        <v>0</v>
      </c>
      <c r="F33" s="39">
        <f t="shared" si="2"/>
        <v>0</v>
      </c>
      <c r="G33" s="39">
        <f t="shared" si="2"/>
        <v>0</v>
      </c>
      <c r="H33" s="39"/>
      <c r="I33" s="8"/>
    </row>
    <row r="34" spans="1:9" ht="18.75" x14ac:dyDescent="0.25">
      <c r="A34" s="35"/>
      <c r="B34" s="6"/>
      <c r="C34" s="8"/>
      <c r="D34" s="8"/>
      <c r="E34" s="8"/>
      <c r="F34" s="8"/>
      <c r="G34" s="8"/>
      <c r="H34" s="8"/>
      <c r="I34" s="8"/>
    </row>
    <row r="35" spans="1:9" ht="15.75" x14ac:dyDescent="0.25">
      <c r="A35" s="5"/>
      <c r="B35" s="4" t="s">
        <v>60</v>
      </c>
      <c r="C35" s="3" t="s">
        <v>0</v>
      </c>
      <c r="D35" s="3" t="s">
        <v>1</v>
      </c>
      <c r="E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</row>
    <row r="36" spans="1:9" ht="18.75" x14ac:dyDescent="0.25">
      <c r="B36" s="6" t="s">
        <v>23</v>
      </c>
      <c r="C36" s="8">
        <v>14</v>
      </c>
      <c r="D36" s="8">
        <v>14</v>
      </c>
      <c r="E36" s="8">
        <v>14</v>
      </c>
      <c r="F36" s="8">
        <v>14</v>
      </c>
      <c r="G36" s="8">
        <v>14</v>
      </c>
      <c r="H36" s="8"/>
      <c r="I36" s="8"/>
    </row>
    <row r="37" spans="1:9" ht="18.75" x14ac:dyDescent="0.25">
      <c r="B37" s="6" t="s">
        <v>24</v>
      </c>
      <c r="C37" s="8">
        <v>12</v>
      </c>
      <c r="D37" s="8">
        <v>13</v>
      </c>
      <c r="E37" s="8">
        <v>13</v>
      </c>
      <c r="F37" s="8">
        <v>13</v>
      </c>
      <c r="G37" s="8">
        <v>13</v>
      </c>
      <c r="H37" s="8"/>
      <c r="I37" s="8"/>
    </row>
    <row r="38" spans="1:9" ht="18.75" x14ac:dyDescent="0.25">
      <c r="B38" s="6" t="s">
        <v>26</v>
      </c>
      <c r="C38" s="27">
        <f t="shared" ref="C38:G38" si="3">+C37-C36</f>
        <v>-2</v>
      </c>
      <c r="D38" s="27">
        <f t="shared" si="3"/>
        <v>-1</v>
      </c>
      <c r="E38" s="27">
        <f t="shared" si="3"/>
        <v>-1</v>
      </c>
      <c r="F38" s="27">
        <f t="shared" si="3"/>
        <v>-1</v>
      </c>
      <c r="G38" s="27">
        <f t="shared" si="3"/>
        <v>-1</v>
      </c>
      <c r="H38" s="27"/>
      <c r="I38" s="8"/>
    </row>
    <row r="39" spans="1:9" ht="18.75" x14ac:dyDescent="0.25">
      <c r="B39" s="6" t="s">
        <v>14</v>
      </c>
      <c r="C39" s="8">
        <v>0</v>
      </c>
      <c r="D39" s="8">
        <v>1</v>
      </c>
      <c r="E39" s="8">
        <v>1</v>
      </c>
      <c r="F39" s="8">
        <v>0</v>
      </c>
      <c r="G39" s="8">
        <v>0</v>
      </c>
      <c r="H39" s="8"/>
      <c r="I39" s="8"/>
    </row>
    <row r="40" spans="1:9" ht="18.75" x14ac:dyDescent="0.25">
      <c r="B40" s="6" t="s">
        <v>15</v>
      </c>
      <c r="C40" s="8">
        <v>0</v>
      </c>
      <c r="D40" s="8">
        <v>0</v>
      </c>
      <c r="E40" s="8">
        <v>1</v>
      </c>
      <c r="F40" s="8">
        <v>0</v>
      </c>
      <c r="G40" s="8">
        <v>0</v>
      </c>
      <c r="H40" s="8"/>
      <c r="I40" s="8"/>
    </row>
    <row r="42" spans="1:9" ht="21" x14ac:dyDescent="0.35">
      <c r="A42" s="7" t="s">
        <v>28</v>
      </c>
      <c r="B42" s="36" t="s">
        <v>61</v>
      </c>
      <c r="C42" s="3" t="s">
        <v>0</v>
      </c>
      <c r="D42" s="3" t="s">
        <v>1</v>
      </c>
      <c r="E42" s="3" t="s">
        <v>2</v>
      </c>
      <c r="F42" s="3" t="s">
        <v>3</v>
      </c>
      <c r="G42" s="3" t="s">
        <v>4</v>
      </c>
      <c r="H42" s="3" t="s">
        <v>5</v>
      </c>
      <c r="I42" s="3" t="s">
        <v>6</v>
      </c>
    </row>
    <row r="43" spans="1:9" ht="18.75" x14ac:dyDescent="0.25">
      <c r="A43" s="45" t="s">
        <v>12</v>
      </c>
      <c r="B43" s="6" t="s">
        <v>8</v>
      </c>
      <c r="C43" s="13"/>
      <c r="D43" s="8">
        <v>12</v>
      </c>
      <c r="E43" s="8">
        <v>10</v>
      </c>
      <c r="F43" s="8">
        <v>10</v>
      </c>
      <c r="G43" s="8">
        <v>10</v>
      </c>
      <c r="H43" s="8"/>
      <c r="I43" s="8"/>
    </row>
    <row r="44" spans="1:9" ht="18.75" x14ac:dyDescent="0.25">
      <c r="A44" s="46"/>
      <c r="B44" s="6" t="s">
        <v>9</v>
      </c>
      <c r="C44" s="13"/>
      <c r="D44" s="8">
        <v>9</v>
      </c>
      <c r="E44" s="8">
        <v>11</v>
      </c>
      <c r="F44" s="8">
        <v>11</v>
      </c>
      <c r="G44" s="8">
        <v>9</v>
      </c>
      <c r="H44" s="8"/>
      <c r="I44" s="8"/>
    </row>
    <row r="45" spans="1:9" ht="18.75" x14ac:dyDescent="0.25">
      <c r="A45" s="46"/>
      <c r="B45" s="6" t="s">
        <v>10</v>
      </c>
      <c r="C45" s="13"/>
      <c r="D45" s="8">
        <v>3</v>
      </c>
      <c r="E45" s="8">
        <v>0</v>
      </c>
      <c r="F45" s="8">
        <v>0</v>
      </c>
      <c r="G45" s="8">
        <v>1</v>
      </c>
      <c r="H45" s="8"/>
      <c r="I45" s="8"/>
    </row>
    <row r="46" spans="1:9" ht="18.75" x14ac:dyDescent="0.25">
      <c r="A46" s="47"/>
      <c r="B46" s="6" t="s">
        <v>27</v>
      </c>
      <c r="C46" s="13"/>
      <c r="D46" s="27">
        <f>+D44-D43</f>
        <v>-3</v>
      </c>
      <c r="E46" s="28">
        <f>+E44-E43</f>
        <v>1</v>
      </c>
      <c r="F46" s="28">
        <f>+F44-F43</f>
        <v>1</v>
      </c>
      <c r="G46" s="28">
        <f>+G44-G43</f>
        <v>-1</v>
      </c>
      <c r="H46" s="28"/>
      <c r="I46" s="8"/>
    </row>
    <row r="47" spans="1:9" ht="18.75" x14ac:dyDescent="0.25">
      <c r="A47" s="35"/>
      <c r="B47" s="6"/>
      <c r="C47" s="13"/>
      <c r="D47" s="8"/>
      <c r="E47" s="28"/>
      <c r="F47" s="28"/>
      <c r="G47" s="8"/>
      <c r="H47" s="8"/>
      <c r="I47" s="8"/>
    </row>
    <row r="48" spans="1:9" ht="15.75" x14ac:dyDescent="0.25">
      <c r="A48" s="5"/>
      <c r="B48" s="6" t="s">
        <v>57</v>
      </c>
      <c r="C48" s="3" t="s">
        <v>0</v>
      </c>
      <c r="D48" s="3" t="s">
        <v>1</v>
      </c>
      <c r="E48" s="3" t="s">
        <v>2</v>
      </c>
      <c r="F48" s="3" t="s">
        <v>3</v>
      </c>
      <c r="G48" s="3" t="s">
        <v>4</v>
      </c>
      <c r="H48" s="3" t="s">
        <v>5</v>
      </c>
      <c r="I48" s="3" t="s">
        <v>6</v>
      </c>
    </row>
    <row r="49" spans="1:9" ht="18.75" x14ac:dyDescent="0.25">
      <c r="A49" s="45" t="s">
        <v>13</v>
      </c>
      <c r="B49" s="6" t="s">
        <v>8</v>
      </c>
      <c r="C49" s="8">
        <v>2</v>
      </c>
      <c r="D49" s="8">
        <v>2</v>
      </c>
      <c r="E49" s="8">
        <v>2</v>
      </c>
      <c r="F49" s="8">
        <v>2</v>
      </c>
      <c r="G49" s="8">
        <v>2</v>
      </c>
      <c r="H49" s="8"/>
      <c r="I49" s="8"/>
    </row>
    <row r="50" spans="1:9" ht="18.75" x14ac:dyDescent="0.25">
      <c r="A50" s="46"/>
      <c r="B50" s="6" t="s">
        <v>9</v>
      </c>
      <c r="C50" s="8">
        <v>3</v>
      </c>
      <c r="D50" s="8">
        <v>2</v>
      </c>
      <c r="E50" s="8">
        <v>3</v>
      </c>
      <c r="F50" s="8">
        <v>2</v>
      </c>
      <c r="G50" s="8">
        <v>2</v>
      </c>
      <c r="H50" s="8"/>
      <c r="I50" s="8"/>
    </row>
    <row r="51" spans="1:9" ht="18.75" x14ac:dyDescent="0.25">
      <c r="A51" s="46"/>
      <c r="B51" s="6" t="s">
        <v>10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/>
      <c r="I51" s="8"/>
    </row>
    <row r="52" spans="1:9" ht="18.75" x14ac:dyDescent="0.25">
      <c r="A52" s="47"/>
      <c r="B52" s="6" t="s">
        <v>27</v>
      </c>
      <c r="C52" s="28">
        <f t="shared" ref="C52:G52" si="4">+C50-C49</f>
        <v>1</v>
      </c>
      <c r="D52" s="28">
        <f t="shared" si="4"/>
        <v>0</v>
      </c>
      <c r="E52" s="28">
        <f t="shared" si="4"/>
        <v>1</v>
      </c>
      <c r="F52" s="28">
        <f t="shared" si="4"/>
        <v>0</v>
      </c>
      <c r="G52" s="28">
        <f t="shared" si="4"/>
        <v>0</v>
      </c>
      <c r="H52" s="39"/>
      <c r="I52" s="8"/>
    </row>
    <row r="53" spans="1:9" ht="18.75" x14ac:dyDescent="0.25">
      <c r="A53" s="5"/>
      <c r="B53" s="4"/>
      <c r="C53" s="8"/>
      <c r="D53" s="8"/>
      <c r="E53" s="8"/>
      <c r="F53" s="8"/>
      <c r="G53" s="8"/>
      <c r="H53" s="8"/>
      <c r="I53" s="8"/>
    </row>
    <row r="54" spans="1:9" ht="15.75" x14ac:dyDescent="0.25">
      <c r="A54" s="5"/>
      <c r="B54" s="4" t="s">
        <v>62</v>
      </c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</row>
    <row r="55" spans="1:9" ht="18.75" x14ac:dyDescent="0.25">
      <c r="B55" s="6" t="s">
        <v>23</v>
      </c>
      <c r="C55" s="8">
        <v>15</v>
      </c>
      <c r="D55" s="8">
        <v>15</v>
      </c>
      <c r="E55" s="8">
        <v>15</v>
      </c>
      <c r="F55" s="8">
        <v>15</v>
      </c>
      <c r="G55" s="8">
        <v>15</v>
      </c>
      <c r="H55" s="8"/>
      <c r="I55" s="8"/>
    </row>
    <row r="56" spans="1:9" ht="18.75" x14ac:dyDescent="0.25">
      <c r="B56" s="6" t="s">
        <v>24</v>
      </c>
      <c r="C56" s="8">
        <v>15</v>
      </c>
      <c r="D56" s="8">
        <v>15</v>
      </c>
      <c r="E56" s="8">
        <v>14</v>
      </c>
      <c r="F56" s="8">
        <v>16</v>
      </c>
      <c r="G56" s="8">
        <v>16</v>
      </c>
      <c r="H56" s="8"/>
      <c r="I56" s="8"/>
    </row>
    <row r="57" spans="1:9" ht="18.75" x14ac:dyDescent="0.25">
      <c r="B57" s="6" t="s">
        <v>26</v>
      </c>
      <c r="C57" s="28">
        <f t="shared" ref="C57:G57" si="5">+C56-C55</f>
        <v>0</v>
      </c>
      <c r="D57" s="28">
        <f t="shared" si="5"/>
        <v>0</v>
      </c>
      <c r="E57" s="28">
        <f t="shared" si="5"/>
        <v>-1</v>
      </c>
      <c r="F57" s="28">
        <f t="shared" si="5"/>
        <v>1</v>
      </c>
      <c r="G57" s="28">
        <f t="shared" si="5"/>
        <v>1</v>
      </c>
      <c r="H57" s="28"/>
      <c r="I57" s="8"/>
    </row>
    <row r="58" spans="1:9" ht="18.75" x14ac:dyDescent="0.25">
      <c r="B58" s="6" t="s">
        <v>14</v>
      </c>
      <c r="C58" s="8">
        <v>0</v>
      </c>
      <c r="D58" s="8">
        <v>0</v>
      </c>
      <c r="E58" s="8">
        <v>0</v>
      </c>
      <c r="F58" s="8">
        <v>2</v>
      </c>
      <c r="G58" s="8">
        <v>2</v>
      </c>
      <c r="H58" s="8"/>
      <c r="I58" s="8"/>
    </row>
    <row r="59" spans="1:9" ht="18.75" x14ac:dyDescent="0.25">
      <c r="B59" s="6" t="s">
        <v>15</v>
      </c>
      <c r="C59" s="8">
        <v>0</v>
      </c>
      <c r="D59" s="8">
        <v>0</v>
      </c>
      <c r="E59" s="8">
        <v>1</v>
      </c>
      <c r="F59" s="8">
        <v>0</v>
      </c>
      <c r="G59" s="8">
        <v>0</v>
      </c>
      <c r="H59" s="8"/>
      <c r="I59" s="8"/>
    </row>
    <row r="61" spans="1:9" ht="21" x14ac:dyDescent="0.35">
      <c r="A61" s="7" t="s">
        <v>29</v>
      </c>
      <c r="B61" s="36" t="s">
        <v>63</v>
      </c>
      <c r="C61" s="3" t="s">
        <v>0</v>
      </c>
      <c r="D61" s="3" t="s">
        <v>1</v>
      </c>
      <c r="E61" s="3" t="s">
        <v>2</v>
      </c>
      <c r="F61" s="3" t="s">
        <v>3</v>
      </c>
      <c r="G61" s="3" t="s">
        <v>4</v>
      </c>
      <c r="H61" s="3" t="s">
        <v>5</v>
      </c>
      <c r="I61" s="3" t="s">
        <v>6</v>
      </c>
    </row>
    <row r="62" spans="1:9" ht="18.75" x14ac:dyDescent="0.25">
      <c r="A62" s="45" t="s">
        <v>12</v>
      </c>
      <c r="B62" s="6" t="s">
        <v>8</v>
      </c>
      <c r="C62" s="8">
        <v>5</v>
      </c>
      <c r="D62" s="8">
        <v>9</v>
      </c>
      <c r="E62" s="8">
        <v>10</v>
      </c>
      <c r="F62" s="8">
        <v>10</v>
      </c>
      <c r="G62" s="8">
        <v>10</v>
      </c>
      <c r="H62" s="8"/>
      <c r="I62" s="8"/>
    </row>
    <row r="63" spans="1:9" ht="18.75" x14ac:dyDescent="0.25">
      <c r="A63" s="46"/>
      <c r="B63" s="6" t="s">
        <v>9</v>
      </c>
      <c r="C63" s="8">
        <v>5</v>
      </c>
      <c r="D63" s="8">
        <v>9</v>
      </c>
      <c r="E63" s="8">
        <v>9</v>
      </c>
      <c r="F63" s="8">
        <v>10</v>
      </c>
      <c r="G63" s="8">
        <v>10</v>
      </c>
      <c r="H63" s="8"/>
      <c r="I63" s="8"/>
    </row>
    <row r="64" spans="1:9" ht="18.75" x14ac:dyDescent="0.25">
      <c r="A64" s="46"/>
      <c r="B64" s="6" t="s">
        <v>10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/>
      <c r="I64" s="8"/>
    </row>
    <row r="65" spans="1:9" ht="18.75" x14ac:dyDescent="0.25">
      <c r="A65" s="47"/>
      <c r="B65" s="6" t="s">
        <v>27</v>
      </c>
      <c r="C65" s="28">
        <f t="shared" ref="C65:G65" si="6">+C63-C62</f>
        <v>0</v>
      </c>
      <c r="D65" s="28">
        <f t="shared" si="6"/>
        <v>0</v>
      </c>
      <c r="E65" s="27">
        <f t="shared" si="6"/>
        <v>-1</v>
      </c>
      <c r="F65" s="27">
        <f t="shared" si="6"/>
        <v>0</v>
      </c>
      <c r="G65" s="27">
        <f t="shared" si="6"/>
        <v>0</v>
      </c>
      <c r="H65" s="28"/>
      <c r="I65" s="8"/>
    </row>
    <row r="66" spans="1:9" ht="18.75" x14ac:dyDescent="0.25">
      <c r="A66" s="35"/>
      <c r="B66" s="6"/>
      <c r="C66" s="8"/>
      <c r="D66" s="8"/>
      <c r="E66" s="8"/>
      <c r="F66" s="8"/>
      <c r="G66" s="8"/>
      <c r="H66" s="8"/>
      <c r="I66" s="8"/>
    </row>
    <row r="67" spans="1:9" ht="15.75" x14ac:dyDescent="0.25">
      <c r="A67" s="5"/>
      <c r="B67" s="6" t="s">
        <v>57</v>
      </c>
      <c r="C67" s="3" t="s">
        <v>0</v>
      </c>
      <c r="D67" s="3" t="s">
        <v>1</v>
      </c>
      <c r="E67" s="3" t="s">
        <v>2</v>
      </c>
      <c r="F67" s="3" t="s">
        <v>3</v>
      </c>
      <c r="G67" s="3" t="s">
        <v>4</v>
      </c>
      <c r="H67" s="3" t="s">
        <v>5</v>
      </c>
      <c r="I67" s="3" t="s">
        <v>6</v>
      </c>
    </row>
    <row r="68" spans="1:9" ht="18.75" x14ac:dyDescent="0.25">
      <c r="A68" s="45" t="s">
        <v>13</v>
      </c>
      <c r="B68" s="6" t="s">
        <v>8</v>
      </c>
      <c r="C68" s="8">
        <v>2</v>
      </c>
      <c r="D68" s="8">
        <v>3</v>
      </c>
      <c r="E68" s="8">
        <v>3</v>
      </c>
      <c r="F68" s="8">
        <v>3</v>
      </c>
      <c r="G68" s="8">
        <v>3</v>
      </c>
      <c r="H68" s="8"/>
      <c r="I68" s="8"/>
    </row>
    <row r="69" spans="1:9" ht="18.75" x14ac:dyDescent="0.25">
      <c r="A69" s="46"/>
      <c r="B69" s="6" t="s">
        <v>9</v>
      </c>
      <c r="C69" s="8">
        <v>3</v>
      </c>
      <c r="D69" s="8">
        <v>3</v>
      </c>
      <c r="E69" s="8">
        <v>3</v>
      </c>
      <c r="F69" s="8">
        <v>3</v>
      </c>
      <c r="G69" s="8">
        <v>3</v>
      </c>
      <c r="H69" s="8"/>
      <c r="I69" s="8"/>
    </row>
    <row r="70" spans="1:9" ht="18.75" x14ac:dyDescent="0.25">
      <c r="A70" s="46"/>
      <c r="B70" s="6" t="s">
        <v>10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/>
      <c r="I70" s="8"/>
    </row>
    <row r="71" spans="1:9" ht="18.75" x14ac:dyDescent="0.25">
      <c r="A71" s="47"/>
      <c r="B71" s="6" t="s">
        <v>27</v>
      </c>
      <c r="C71" s="28">
        <f t="shared" ref="C71:G71" si="7">+C69-C68</f>
        <v>1</v>
      </c>
      <c r="D71" s="28">
        <f t="shared" si="7"/>
        <v>0</v>
      </c>
      <c r="E71" s="28">
        <f t="shared" si="7"/>
        <v>0</v>
      </c>
      <c r="F71" s="28">
        <f t="shared" si="7"/>
        <v>0</v>
      </c>
      <c r="G71" s="28">
        <f t="shared" si="7"/>
        <v>0</v>
      </c>
      <c r="H71" s="28"/>
      <c r="I71" s="8"/>
    </row>
    <row r="72" spans="1:9" ht="18.75" x14ac:dyDescent="0.25">
      <c r="A72" s="35"/>
      <c r="B72" s="6"/>
      <c r="C72" s="8"/>
      <c r="D72" s="8"/>
      <c r="E72" s="8"/>
      <c r="F72" s="8"/>
      <c r="G72" s="8"/>
      <c r="H72" s="8"/>
      <c r="I72" s="8"/>
    </row>
    <row r="73" spans="1:9" ht="15.75" x14ac:dyDescent="0.25">
      <c r="A73" s="5"/>
      <c r="B73" s="4" t="s">
        <v>64</v>
      </c>
      <c r="C73" s="3" t="s">
        <v>0</v>
      </c>
      <c r="D73" s="3" t="s">
        <v>1</v>
      </c>
      <c r="E73" s="3" t="s">
        <v>2</v>
      </c>
      <c r="F73" s="3" t="s">
        <v>3</v>
      </c>
      <c r="G73" s="3" t="s">
        <v>4</v>
      </c>
      <c r="H73" s="3" t="s">
        <v>5</v>
      </c>
      <c r="I73" s="3" t="s">
        <v>6</v>
      </c>
    </row>
    <row r="74" spans="1:9" ht="18.75" x14ac:dyDescent="0.25">
      <c r="B74" s="6" t="s">
        <v>23</v>
      </c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/>
      <c r="I74" s="8"/>
    </row>
    <row r="75" spans="1:9" ht="18.75" x14ac:dyDescent="0.25">
      <c r="B75" s="6" t="s">
        <v>24</v>
      </c>
      <c r="C75" s="8">
        <v>17</v>
      </c>
      <c r="D75" s="8">
        <v>17</v>
      </c>
      <c r="E75" s="8">
        <v>17</v>
      </c>
      <c r="F75" s="8">
        <v>17</v>
      </c>
      <c r="G75" s="8">
        <v>17</v>
      </c>
      <c r="H75" s="8"/>
      <c r="I75" s="8"/>
    </row>
    <row r="76" spans="1:9" ht="18.75" x14ac:dyDescent="0.25">
      <c r="B76" s="6" t="s">
        <v>26</v>
      </c>
      <c r="C76" s="27">
        <f t="shared" ref="C76:G76" si="8">+C75-C74</f>
        <v>-3</v>
      </c>
      <c r="D76" s="27">
        <f t="shared" si="8"/>
        <v>-3</v>
      </c>
      <c r="E76" s="27">
        <f t="shared" si="8"/>
        <v>-3</v>
      </c>
      <c r="F76" s="27">
        <f t="shared" si="8"/>
        <v>-3</v>
      </c>
      <c r="G76" s="27">
        <f t="shared" si="8"/>
        <v>-3</v>
      </c>
      <c r="H76" s="27"/>
      <c r="I76" s="8"/>
    </row>
    <row r="77" spans="1:9" ht="18.75" x14ac:dyDescent="0.25">
      <c r="B77" s="6" t="s">
        <v>14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/>
      <c r="I77" s="8"/>
    </row>
    <row r="78" spans="1:9" ht="18.75" x14ac:dyDescent="0.25">
      <c r="B78" s="6" t="s">
        <v>15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/>
      <c r="I78" s="8"/>
    </row>
  </sheetData>
  <mergeCells count="8">
    <mergeCell ref="A4:A8"/>
    <mergeCell ref="A62:A65"/>
    <mergeCell ref="A68:A71"/>
    <mergeCell ref="A11:A15"/>
    <mergeCell ref="A24:A27"/>
    <mergeCell ref="A30:A33"/>
    <mergeCell ref="A43:A46"/>
    <mergeCell ref="A49:A52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8"/>
  <sheetViews>
    <sheetView showGridLines="0" workbookViewId="0">
      <selection activeCell="B81" sqref="B81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65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3" t="s">
        <v>36</v>
      </c>
      <c r="L3" s="3" t="s">
        <v>37</v>
      </c>
      <c r="M3" s="2"/>
      <c r="N3" s="2"/>
      <c r="O3" s="2"/>
      <c r="P3" s="2"/>
      <c r="Q3" s="2"/>
      <c r="R3" s="2"/>
    </row>
    <row r="4" spans="1:18" ht="20.100000000000001" customHeight="1" x14ac:dyDescent="0.3">
      <c r="A4" s="45" t="s">
        <v>12</v>
      </c>
      <c r="B4" s="6" t="s">
        <v>8</v>
      </c>
      <c r="C4" s="13"/>
      <c r="D4" s="8">
        <v>30</v>
      </c>
      <c r="E4" s="8">
        <v>30</v>
      </c>
      <c r="F4" s="8">
        <v>30</v>
      </c>
      <c r="G4" s="8">
        <v>30</v>
      </c>
      <c r="H4" s="8">
        <v>30</v>
      </c>
      <c r="I4" s="8"/>
      <c r="J4" s="10"/>
      <c r="K4" s="42" t="s">
        <v>31</v>
      </c>
      <c r="L4" s="18">
        <v>13</v>
      </c>
      <c r="M4" s="10"/>
      <c r="N4" s="10"/>
      <c r="O4" s="2"/>
      <c r="P4" s="2"/>
      <c r="Q4" s="2"/>
      <c r="R4" s="2"/>
    </row>
    <row r="5" spans="1:18" ht="20.100000000000001" customHeight="1" x14ac:dyDescent="0.3">
      <c r="A5" s="46"/>
      <c r="B5" s="6" t="s">
        <v>9</v>
      </c>
      <c r="C5" s="13"/>
      <c r="D5" s="8">
        <v>34</v>
      </c>
      <c r="E5" s="8">
        <v>45</v>
      </c>
      <c r="F5" s="8">
        <v>38</v>
      </c>
      <c r="G5" s="8">
        <v>42</v>
      </c>
      <c r="H5" s="8"/>
      <c r="I5" s="8"/>
      <c r="J5" s="11"/>
      <c r="K5" s="42" t="s">
        <v>32</v>
      </c>
      <c r="L5" s="18">
        <v>12</v>
      </c>
      <c r="M5" s="11"/>
      <c r="N5" s="11"/>
    </row>
    <row r="6" spans="1:18" ht="20.100000000000001" customHeight="1" x14ac:dyDescent="0.3">
      <c r="A6" s="46"/>
      <c r="B6" s="6" t="s">
        <v>10</v>
      </c>
      <c r="C6" s="13"/>
      <c r="D6" s="8">
        <v>31</v>
      </c>
      <c r="E6" s="8">
        <f>+E5-7</f>
        <v>38</v>
      </c>
      <c r="F6" s="8">
        <v>35</v>
      </c>
      <c r="G6" s="8">
        <v>38</v>
      </c>
      <c r="H6" s="8"/>
      <c r="I6" s="8"/>
      <c r="J6" s="11"/>
      <c r="K6" s="42" t="s">
        <v>33</v>
      </c>
      <c r="L6" s="18">
        <v>23</v>
      </c>
      <c r="M6" s="11"/>
      <c r="N6" s="11"/>
    </row>
    <row r="7" spans="1:18" ht="20.100000000000001" customHeight="1" x14ac:dyDescent="0.3">
      <c r="A7" s="47"/>
      <c r="B7" s="6" t="s">
        <v>27</v>
      </c>
      <c r="C7" s="13"/>
      <c r="D7" s="8">
        <v>3</v>
      </c>
      <c r="E7" s="8">
        <v>7</v>
      </c>
      <c r="F7" s="8">
        <v>3</v>
      </c>
      <c r="G7" s="8">
        <v>4</v>
      </c>
      <c r="H7" s="8"/>
      <c r="I7" s="8"/>
      <c r="J7" s="11"/>
      <c r="K7" s="42" t="s">
        <v>34</v>
      </c>
      <c r="L7" s="18">
        <v>5</v>
      </c>
      <c r="M7" s="11"/>
      <c r="N7" s="11"/>
    </row>
    <row r="8" spans="1:18" ht="3" customHeight="1" x14ac:dyDescent="0.3">
      <c r="A8" s="5"/>
      <c r="B8" s="6"/>
      <c r="C8" s="13"/>
      <c r="D8" s="28">
        <f t="shared" ref="D8:G8" si="0">+D6-D4</f>
        <v>1</v>
      </c>
      <c r="E8" s="28">
        <f t="shared" si="0"/>
        <v>8</v>
      </c>
      <c r="F8" s="28">
        <f t="shared" si="0"/>
        <v>5</v>
      </c>
      <c r="G8" s="28">
        <f t="shared" si="0"/>
        <v>8</v>
      </c>
      <c r="H8" s="28"/>
      <c r="I8" s="8"/>
      <c r="J8" s="11"/>
      <c r="K8" s="42" t="s">
        <v>35</v>
      </c>
      <c r="L8" s="18">
        <v>24</v>
      </c>
      <c r="M8" s="11"/>
      <c r="N8" s="11"/>
    </row>
    <row r="9" spans="1:18" ht="18.75" x14ac:dyDescent="0.3">
      <c r="A9" s="45" t="s">
        <v>13</v>
      </c>
      <c r="B9" s="6" t="s">
        <v>8</v>
      </c>
      <c r="C9" s="8">
        <v>1</v>
      </c>
      <c r="D9" s="8"/>
      <c r="E9" s="8"/>
      <c r="F9" s="8"/>
      <c r="G9" s="8"/>
      <c r="H9" s="8"/>
      <c r="I9" s="8"/>
      <c r="J9" s="11"/>
      <c r="K9" s="42" t="s">
        <v>66</v>
      </c>
      <c r="L9" s="18">
        <v>2</v>
      </c>
      <c r="M9" s="11"/>
      <c r="N9" s="11"/>
    </row>
    <row r="10" spans="1:18" ht="18.75" x14ac:dyDescent="0.3">
      <c r="A10" s="46"/>
      <c r="B10" s="6" t="s">
        <v>9</v>
      </c>
      <c r="C10" s="8">
        <v>1</v>
      </c>
      <c r="D10" s="8"/>
      <c r="E10" s="8"/>
      <c r="F10" s="8"/>
      <c r="G10" s="8"/>
      <c r="H10" s="8"/>
      <c r="I10" s="8"/>
      <c r="J10" s="12"/>
      <c r="K10" s="42" t="s">
        <v>38</v>
      </c>
      <c r="L10" s="18">
        <f>SUM(L4:L9)</f>
        <v>79</v>
      </c>
      <c r="M10" s="12"/>
      <c r="N10" s="12"/>
    </row>
    <row r="11" spans="1:18" ht="20.100000000000001" customHeight="1" x14ac:dyDescent="0.25">
      <c r="A11" s="46"/>
      <c r="B11" s="6" t="s">
        <v>10</v>
      </c>
      <c r="C11" s="8">
        <v>21</v>
      </c>
      <c r="D11" s="8">
        <v>21</v>
      </c>
      <c r="E11" s="8">
        <v>21</v>
      </c>
      <c r="F11" s="8">
        <v>21</v>
      </c>
      <c r="G11" s="8">
        <v>21</v>
      </c>
      <c r="H11" s="8">
        <v>21</v>
      </c>
      <c r="I11" s="9"/>
      <c r="J11" s="12"/>
      <c r="M11" s="12"/>
      <c r="N11" s="12"/>
    </row>
    <row r="12" spans="1:18" ht="20.100000000000001" customHeight="1" x14ac:dyDescent="0.3">
      <c r="A12" s="47"/>
      <c r="B12" s="6" t="s">
        <v>27</v>
      </c>
      <c r="C12" s="8">
        <v>23</v>
      </c>
      <c r="D12" s="8">
        <v>23</v>
      </c>
      <c r="E12" s="8">
        <v>22</v>
      </c>
      <c r="F12" s="8">
        <v>23</v>
      </c>
      <c r="G12" s="8">
        <v>15</v>
      </c>
      <c r="H12" s="8"/>
      <c r="I12" s="8"/>
      <c r="J12" s="12"/>
      <c r="K12" s="15" t="s">
        <v>12</v>
      </c>
      <c r="L12" s="20">
        <v>48</v>
      </c>
      <c r="M12" s="12"/>
      <c r="N12" s="12"/>
    </row>
    <row r="13" spans="1:18" ht="3" customHeight="1" x14ac:dyDescent="0.3">
      <c r="A13" s="5"/>
      <c r="B13" s="4"/>
      <c r="C13" s="8">
        <v>20</v>
      </c>
      <c r="D13" s="8">
        <v>22</v>
      </c>
      <c r="E13" s="8">
        <v>20</v>
      </c>
      <c r="F13" s="8">
        <v>22</v>
      </c>
      <c r="G13" s="8">
        <v>16</v>
      </c>
      <c r="H13" s="8"/>
      <c r="I13" s="8"/>
      <c r="J13" s="12"/>
      <c r="K13" s="15" t="s">
        <v>13</v>
      </c>
      <c r="L13" s="20">
        <v>31</v>
      </c>
      <c r="M13" s="12"/>
      <c r="N13" s="12"/>
    </row>
    <row r="14" spans="1:18" ht="20.100000000000001" customHeight="1" x14ac:dyDescent="0.3">
      <c r="B14" s="6" t="s">
        <v>23</v>
      </c>
      <c r="C14" s="8">
        <v>3</v>
      </c>
      <c r="D14" s="8">
        <v>1</v>
      </c>
      <c r="E14" s="8">
        <v>2</v>
      </c>
      <c r="F14" s="8">
        <v>1</v>
      </c>
      <c r="G14" s="8">
        <v>0</v>
      </c>
      <c r="H14" s="8"/>
      <c r="I14" s="8"/>
      <c r="J14" s="12"/>
      <c r="K14" s="15" t="s">
        <v>38</v>
      </c>
      <c r="L14" s="20">
        <f>+L13+L12</f>
        <v>79</v>
      </c>
      <c r="M14" s="12"/>
      <c r="N14" s="12"/>
    </row>
    <row r="15" spans="1:18" ht="20.100000000000001" customHeight="1" x14ac:dyDescent="0.25">
      <c r="B15" s="6" t="s">
        <v>24</v>
      </c>
      <c r="C15" s="27">
        <f t="shared" ref="C15:G15" si="1">+C13-C11</f>
        <v>-1</v>
      </c>
      <c r="D15" s="28">
        <f t="shared" si="1"/>
        <v>1</v>
      </c>
      <c r="E15" s="27">
        <f t="shared" si="1"/>
        <v>-1</v>
      </c>
      <c r="F15" s="28">
        <f t="shared" si="1"/>
        <v>1</v>
      </c>
      <c r="G15" s="28">
        <f t="shared" si="1"/>
        <v>-5</v>
      </c>
      <c r="H15" s="28"/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" si="2">+C15-C14</f>
        <v>-4</v>
      </c>
      <c r="D16" s="27"/>
      <c r="E16" s="27"/>
      <c r="F16" s="27"/>
      <c r="G16" s="27"/>
      <c r="H16" s="27"/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/>
      <c r="E17" s="8"/>
      <c r="F17" s="8"/>
      <c r="G17" s="8"/>
      <c r="H17" s="8"/>
      <c r="I17" s="8"/>
      <c r="J17" s="12"/>
      <c r="K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28">
        <v>0</v>
      </c>
      <c r="F18" s="28">
        <v>2</v>
      </c>
      <c r="G18" s="28">
        <v>1</v>
      </c>
      <c r="H18" s="28"/>
      <c r="I18" s="8"/>
      <c r="J18" s="12"/>
      <c r="M18" s="12"/>
      <c r="N18" s="12"/>
    </row>
    <row r="19" spans="1:14" ht="18.75" x14ac:dyDescent="0.25">
      <c r="C19" s="8">
        <v>0</v>
      </c>
      <c r="D19" s="8">
        <v>0</v>
      </c>
      <c r="E19" s="8">
        <v>0</v>
      </c>
      <c r="F19" s="27">
        <v>1</v>
      </c>
      <c r="G19" s="40">
        <v>0</v>
      </c>
      <c r="H19" s="27"/>
      <c r="I19" s="8"/>
    </row>
    <row r="20" spans="1:14" ht="21" x14ac:dyDescent="0.35">
      <c r="A20" s="7" t="s">
        <v>28</v>
      </c>
      <c r="C20" s="8">
        <v>77</v>
      </c>
      <c r="D20" s="8">
        <v>77</v>
      </c>
      <c r="E20" s="8">
        <v>77</v>
      </c>
      <c r="F20" s="8">
        <v>78</v>
      </c>
      <c r="G20" s="8">
        <v>79</v>
      </c>
      <c r="H20" s="8"/>
      <c r="I20" s="8"/>
    </row>
    <row r="21" spans="1:14" ht="18.75" x14ac:dyDescent="0.25">
      <c r="A21" s="45" t="s">
        <v>12</v>
      </c>
      <c r="B21" s="6" t="s">
        <v>8</v>
      </c>
      <c r="C21" s="8">
        <v>0</v>
      </c>
      <c r="D21" s="8">
        <v>0</v>
      </c>
      <c r="E21" s="8">
        <v>0</v>
      </c>
      <c r="F21" s="8">
        <v>2</v>
      </c>
      <c r="G21" s="8">
        <v>1</v>
      </c>
      <c r="H21" s="8"/>
      <c r="I21" s="8"/>
    </row>
    <row r="22" spans="1:14" ht="18.75" x14ac:dyDescent="0.25">
      <c r="A22" s="46"/>
      <c r="B22" s="6" t="s">
        <v>9</v>
      </c>
      <c r="C22" s="13"/>
      <c r="D22" s="8"/>
      <c r="E22" s="8"/>
      <c r="F22" s="8"/>
      <c r="G22" s="8"/>
      <c r="H22" s="8"/>
      <c r="I22" s="8"/>
    </row>
    <row r="23" spans="1:14" ht="18.75" x14ac:dyDescent="0.25">
      <c r="A23" s="46"/>
      <c r="B23" s="6" t="s">
        <v>10</v>
      </c>
      <c r="C23" s="13"/>
      <c r="D23" s="8"/>
      <c r="E23" s="8"/>
      <c r="F23" s="8"/>
      <c r="G23" s="8"/>
      <c r="H23" s="8"/>
      <c r="I23" s="8"/>
    </row>
    <row r="24" spans="1:14" ht="18.75" x14ac:dyDescent="0.25">
      <c r="A24" s="47"/>
      <c r="B24" s="6" t="s">
        <v>27</v>
      </c>
      <c r="C24" s="13"/>
      <c r="D24" s="8">
        <v>8</v>
      </c>
      <c r="E24" s="8">
        <v>10</v>
      </c>
      <c r="F24" s="8">
        <v>11</v>
      </c>
      <c r="G24" s="8">
        <v>11</v>
      </c>
      <c r="H24" s="8"/>
      <c r="I24" s="8"/>
    </row>
    <row r="25" spans="1:14" ht="3" customHeight="1" x14ac:dyDescent="0.25">
      <c r="A25" s="5"/>
      <c r="B25" s="6"/>
      <c r="C25" s="13"/>
      <c r="D25" s="8">
        <v>7</v>
      </c>
      <c r="E25" s="8">
        <v>9</v>
      </c>
      <c r="F25" s="8">
        <v>11</v>
      </c>
      <c r="G25" s="8">
        <v>10</v>
      </c>
      <c r="H25" s="8"/>
      <c r="I25" s="8"/>
    </row>
    <row r="26" spans="1:14" ht="18.75" x14ac:dyDescent="0.25">
      <c r="A26" s="45" t="s">
        <v>13</v>
      </c>
      <c r="B26" s="6" t="s">
        <v>8</v>
      </c>
      <c r="C26" s="13"/>
      <c r="D26" s="8">
        <v>1</v>
      </c>
      <c r="E26" s="8">
        <v>1</v>
      </c>
      <c r="F26" s="8">
        <v>0</v>
      </c>
      <c r="G26" s="8">
        <v>1</v>
      </c>
      <c r="H26" s="8"/>
      <c r="I26" s="8"/>
    </row>
    <row r="27" spans="1:14" ht="18.75" x14ac:dyDescent="0.25">
      <c r="A27" s="46"/>
      <c r="B27" s="6" t="s">
        <v>9</v>
      </c>
      <c r="C27" s="13"/>
      <c r="D27" s="27">
        <f>+D25-D24</f>
        <v>-1</v>
      </c>
      <c r="E27" s="27">
        <f>+E25-E24</f>
        <v>-1</v>
      </c>
      <c r="F27" s="28">
        <f>+F25-F24</f>
        <v>0</v>
      </c>
      <c r="G27" s="28">
        <f>+G25-G24</f>
        <v>-1</v>
      </c>
      <c r="H27" s="39"/>
      <c r="I27" s="8"/>
    </row>
    <row r="28" spans="1:14" ht="18.75" x14ac:dyDescent="0.25">
      <c r="A28" s="46"/>
      <c r="B28" s="6" t="s">
        <v>10</v>
      </c>
      <c r="C28" s="8">
        <v>0</v>
      </c>
      <c r="D28" s="8"/>
      <c r="E28" s="8"/>
      <c r="F28" s="8"/>
      <c r="G28" s="8"/>
      <c r="H28" s="8"/>
      <c r="I28" s="8"/>
    </row>
    <row r="29" spans="1:14" ht="18.75" x14ac:dyDescent="0.25">
      <c r="A29" s="47"/>
      <c r="B29" s="6" t="s">
        <v>27</v>
      </c>
      <c r="C29" s="28">
        <f t="shared" ref="C29" si="3">+C27-C26</f>
        <v>0</v>
      </c>
      <c r="D29" s="8"/>
      <c r="E29" s="39"/>
      <c r="F29" s="39"/>
      <c r="G29" s="39"/>
      <c r="H29" s="39"/>
      <c r="I29" s="8"/>
    </row>
    <row r="30" spans="1:14" ht="3" customHeight="1" x14ac:dyDescent="0.25">
      <c r="A30" s="5"/>
      <c r="B30" s="4"/>
      <c r="C30" s="8">
        <v>1</v>
      </c>
      <c r="D30" s="8">
        <v>1</v>
      </c>
      <c r="E30" s="8">
        <v>2</v>
      </c>
      <c r="F30" s="8">
        <v>2</v>
      </c>
      <c r="G30" s="8">
        <v>1</v>
      </c>
      <c r="H30" s="8"/>
      <c r="I30" s="8"/>
    </row>
    <row r="31" spans="1:14" ht="18.75" x14ac:dyDescent="0.25">
      <c r="B31" s="6" t="s">
        <v>23</v>
      </c>
      <c r="C31" s="8">
        <v>1</v>
      </c>
      <c r="D31" s="8">
        <v>1</v>
      </c>
      <c r="E31" s="8">
        <v>2</v>
      </c>
      <c r="F31" s="8">
        <v>2</v>
      </c>
      <c r="G31" s="8">
        <v>1</v>
      </c>
      <c r="H31" s="8"/>
      <c r="I31" s="8"/>
    </row>
    <row r="32" spans="1:14" ht="18.75" x14ac:dyDescent="0.25">
      <c r="B32" s="6" t="s">
        <v>24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8"/>
      <c r="I32" s="8"/>
    </row>
    <row r="33" spans="1:9" ht="18.75" x14ac:dyDescent="0.25">
      <c r="B33" s="6" t="s">
        <v>26</v>
      </c>
      <c r="C33" s="39">
        <f t="shared" ref="C33:G33" si="4">+C31-C30</f>
        <v>0</v>
      </c>
      <c r="D33" s="39">
        <f t="shared" si="4"/>
        <v>0</v>
      </c>
      <c r="E33" s="39">
        <f t="shared" si="4"/>
        <v>0</v>
      </c>
      <c r="F33" s="39">
        <f t="shared" si="4"/>
        <v>0</v>
      </c>
      <c r="G33" s="39">
        <f t="shared" si="4"/>
        <v>0</v>
      </c>
      <c r="H33" s="39"/>
      <c r="I33" s="8"/>
    </row>
    <row r="34" spans="1:9" ht="18.75" x14ac:dyDescent="0.25">
      <c r="B34" s="6" t="s">
        <v>14</v>
      </c>
      <c r="C34" s="8">
        <v>0</v>
      </c>
      <c r="D34" s="8"/>
      <c r="E34" s="8"/>
      <c r="F34" s="8"/>
      <c r="G34" s="8"/>
      <c r="H34" s="8"/>
      <c r="I34" s="8"/>
    </row>
    <row r="35" spans="1:9" ht="18.75" x14ac:dyDescent="0.25">
      <c r="B35" s="6" t="s">
        <v>15</v>
      </c>
      <c r="C35" s="8">
        <v>0</v>
      </c>
      <c r="D35" s="8"/>
      <c r="E35" s="8"/>
      <c r="F35" s="8"/>
      <c r="G35" s="27"/>
      <c r="H35" s="8"/>
      <c r="I35" s="8"/>
    </row>
    <row r="36" spans="1:9" ht="18.75" x14ac:dyDescent="0.25">
      <c r="C36" s="8">
        <v>14</v>
      </c>
      <c r="D36" s="8">
        <v>14</v>
      </c>
      <c r="E36" s="8">
        <v>14</v>
      </c>
      <c r="F36" s="8">
        <v>14</v>
      </c>
      <c r="G36" s="8">
        <v>14</v>
      </c>
      <c r="H36" s="8"/>
      <c r="I36" s="8"/>
    </row>
    <row r="37" spans="1:9" ht="21" x14ac:dyDescent="0.35">
      <c r="A37" s="7" t="s">
        <v>29</v>
      </c>
      <c r="C37" s="8">
        <v>12</v>
      </c>
      <c r="D37" s="8">
        <v>13</v>
      </c>
      <c r="E37" s="8">
        <v>13</v>
      </c>
      <c r="F37" s="8">
        <v>13</v>
      </c>
      <c r="G37" s="8">
        <v>13</v>
      </c>
      <c r="H37" s="8"/>
      <c r="I37" s="8"/>
    </row>
    <row r="38" spans="1:9" ht="18.75" x14ac:dyDescent="0.25">
      <c r="A38" s="45" t="s">
        <v>12</v>
      </c>
      <c r="B38" s="6" t="s">
        <v>8</v>
      </c>
      <c r="C38" s="27">
        <f t="shared" ref="C38:G38" si="5">+C37-C36</f>
        <v>-2</v>
      </c>
      <c r="D38" s="27">
        <f t="shared" si="5"/>
        <v>-1</v>
      </c>
      <c r="E38" s="27">
        <f t="shared" si="5"/>
        <v>-1</v>
      </c>
      <c r="F38" s="27">
        <f t="shared" si="5"/>
        <v>-1</v>
      </c>
      <c r="G38" s="27">
        <f t="shared" si="5"/>
        <v>-1</v>
      </c>
      <c r="H38" s="27"/>
      <c r="I38" s="8"/>
    </row>
    <row r="39" spans="1:9" ht="18.75" x14ac:dyDescent="0.25">
      <c r="A39" s="46"/>
      <c r="B39" s="6" t="s">
        <v>9</v>
      </c>
      <c r="C39" s="8">
        <v>0</v>
      </c>
      <c r="D39" s="8">
        <v>1</v>
      </c>
      <c r="E39" s="8">
        <v>1</v>
      </c>
      <c r="F39" s="8">
        <v>0</v>
      </c>
      <c r="G39" s="8">
        <v>0</v>
      </c>
      <c r="H39" s="8"/>
      <c r="I39" s="8"/>
    </row>
    <row r="40" spans="1:9" ht="18.75" x14ac:dyDescent="0.25">
      <c r="A40" s="46"/>
      <c r="B40" s="6" t="s">
        <v>10</v>
      </c>
      <c r="C40" s="8">
        <v>0</v>
      </c>
      <c r="D40" s="8">
        <v>0</v>
      </c>
      <c r="E40" s="8">
        <v>1</v>
      </c>
      <c r="F40" s="8">
        <v>0</v>
      </c>
      <c r="G40" s="8">
        <v>0</v>
      </c>
      <c r="H40" s="8"/>
      <c r="I40" s="8"/>
    </row>
    <row r="41" spans="1:9" ht="18.75" x14ac:dyDescent="0.25">
      <c r="A41" s="47"/>
      <c r="B41" s="6" t="s">
        <v>27</v>
      </c>
      <c r="C41" s="28">
        <f t="shared" ref="C41" si="6">+C39-C38</f>
        <v>2</v>
      </c>
      <c r="D41" s="28"/>
      <c r="E41" s="28"/>
      <c r="F41" s="28"/>
      <c r="G41" s="28"/>
      <c r="H41" s="28"/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45" t="s">
        <v>13</v>
      </c>
      <c r="B43" s="6" t="s">
        <v>8</v>
      </c>
      <c r="C43" s="13"/>
      <c r="D43" s="8">
        <v>12</v>
      </c>
      <c r="E43" s="8">
        <v>10</v>
      </c>
      <c r="F43" s="8">
        <v>10</v>
      </c>
      <c r="G43" s="8">
        <v>10</v>
      </c>
      <c r="H43" s="8"/>
      <c r="I43" s="8"/>
    </row>
    <row r="44" spans="1:9" ht="18.75" x14ac:dyDescent="0.25">
      <c r="A44" s="46"/>
      <c r="B44" s="6" t="s">
        <v>9</v>
      </c>
      <c r="C44" s="13"/>
      <c r="D44" s="8">
        <v>9</v>
      </c>
      <c r="E44" s="8">
        <v>11</v>
      </c>
      <c r="F44" s="8">
        <v>11</v>
      </c>
      <c r="G44" s="8">
        <v>9</v>
      </c>
      <c r="H44" s="8"/>
      <c r="I44" s="8"/>
    </row>
    <row r="45" spans="1:9" ht="18.75" x14ac:dyDescent="0.25">
      <c r="A45" s="46"/>
      <c r="B45" s="6" t="s">
        <v>10</v>
      </c>
      <c r="C45" s="13"/>
      <c r="D45" s="8">
        <v>3</v>
      </c>
      <c r="E45" s="8">
        <v>0</v>
      </c>
      <c r="F45" s="8">
        <v>0</v>
      </c>
      <c r="G45" s="8">
        <v>1</v>
      </c>
      <c r="H45" s="8"/>
      <c r="I45" s="8"/>
    </row>
    <row r="46" spans="1:9" ht="18.75" x14ac:dyDescent="0.25">
      <c r="A46" s="47"/>
      <c r="B46" s="6" t="s">
        <v>27</v>
      </c>
      <c r="C46" s="13"/>
      <c r="D46" s="27">
        <f>+D44-D43</f>
        <v>-3</v>
      </c>
      <c r="E46" s="28">
        <f>+E44-E43</f>
        <v>1</v>
      </c>
      <c r="F46" s="28">
        <f>+F44-F43</f>
        <v>1</v>
      </c>
      <c r="G46" s="28">
        <f>+G44-G43</f>
        <v>-1</v>
      </c>
      <c r="H46" s="2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/>
      <c r="E48" s="8"/>
      <c r="F48" s="8"/>
      <c r="G48" s="8"/>
      <c r="H48" s="8"/>
      <c r="I48" s="8"/>
    </row>
    <row r="49" spans="2:9" ht="18.75" x14ac:dyDescent="0.25">
      <c r="B49" s="6" t="s">
        <v>24</v>
      </c>
      <c r="C49" s="8">
        <v>2</v>
      </c>
      <c r="D49" s="8">
        <v>2</v>
      </c>
      <c r="E49" s="8">
        <v>2</v>
      </c>
      <c r="F49" s="8">
        <v>2</v>
      </c>
      <c r="G49" s="8">
        <v>2</v>
      </c>
      <c r="H49" s="8"/>
      <c r="I49" s="8"/>
    </row>
    <row r="50" spans="2:9" ht="18.75" x14ac:dyDescent="0.25">
      <c r="B50" s="6" t="s">
        <v>26</v>
      </c>
      <c r="C50" s="8">
        <v>3</v>
      </c>
      <c r="D50" s="8">
        <v>2</v>
      </c>
      <c r="E50" s="8">
        <v>3</v>
      </c>
      <c r="F50" s="8">
        <v>2</v>
      </c>
      <c r="G50" s="8">
        <v>2</v>
      </c>
      <c r="H50" s="8"/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/>
      <c r="I51" s="8"/>
    </row>
    <row r="52" spans="2:9" ht="18.75" x14ac:dyDescent="0.25">
      <c r="B52" s="6" t="s">
        <v>15</v>
      </c>
      <c r="C52" s="28">
        <f t="shared" ref="C52:G52" si="7">+C50-C49</f>
        <v>1</v>
      </c>
      <c r="D52" s="28">
        <f t="shared" si="7"/>
        <v>0</v>
      </c>
      <c r="E52" s="28">
        <f t="shared" si="7"/>
        <v>1</v>
      </c>
      <c r="F52" s="28">
        <f t="shared" si="7"/>
        <v>0</v>
      </c>
      <c r="G52" s="28">
        <f t="shared" si="7"/>
        <v>0</v>
      </c>
      <c r="H52" s="39"/>
      <c r="I52" s="8"/>
    </row>
    <row r="53" spans="2:9" ht="18.75" x14ac:dyDescent="0.25">
      <c r="C53" s="8"/>
      <c r="D53" s="8"/>
      <c r="E53" s="8"/>
      <c r="F53" s="8"/>
      <c r="G53" s="8"/>
      <c r="H53" s="8"/>
      <c r="I53" s="8"/>
    </row>
    <row r="55" spans="2:9" ht="18.75" x14ac:dyDescent="0.25">
      <c r="C55" s="8">
        <v>15</v>
      </c>
      <c r="D55" s="8">
        <v>15</v>
      </c>
      <c r="E55" s="8">
        <v>15</v>
      </c>
      <c r="F55" s="8">
        <v>15</v>
      </c>
      <c r="G55" s="8">
        <v>15</v>
      </c>
      <c r="H55" s="8"/>
      <c r="I55" s="8"/>
    </row>
    <row r="56" spans="2:9" ht="18.75" x14ac:dyDescent="0.25">
      <c r="C56" s="8">
        <v>15</v>
      </c>
      <c r="D56" s="8">
        <v>15</v>
      </c>
      <c r="E56" s="8">
        <v>14</v>
      </c>
      <c r="F56" s="8">
        <v>16</v>
      </c>
      <c r="G56" s="8">
        <v>16</v>
      </c>
      <c r="H56" s="8"/>
      <c r="I56" s="8"/>
    </row>
    <row r="57" spans="2:9" ht="18.75" x14ac:dyDescent="0.25">
      <c r="C57" s="28">
        <f t="shared" ref="C57:G57" si="8">+C56-C55</f>
        <v>0</v>
      </c>
      <c r="D57" s="28">
        <f t="shared" si="8"/>
        <v>0</v>
      </c>
      <c r="E57" s="28">
        <f t="shared" si="8"/>
        <v>-1</v>
      </c>
      <c r="F57" s="28">
        <f t="shared" si="8"/>
        <v>1</v>
      </c>
      <c r="G57" s="28">
        <f t="shared" si="8"/>
        <v>1</v>
      </c>
      <c r="H57" s="28"/>
      <c r="I57" s="8"/>
    </row>
    <row r="58" spans="2:9" ht="18.75" x14ac:dyDescent="0.25">
      <c r="C58" s="8">
        <v>0</v>
      </c>
      <c r="D58" s="8">
        <v>0</v>
      </c>
      <c r="E58" s="8">
        <v>0</v>
      </c>
      <c r="F58" s="8">
        <v>2</v>
      </c>
      <c r="G58" s="8">
        <v>2</v>
      </c>
      <c r="H58" s="8"/>
      <c r="I58" s="8"/>
    </row>
    <row r="59" spans="2:9" ht="18.75" x14ac:dyDescent="0.25">
      <c r="C59" s="8">
        <v>0</v>
      </c>
      <c r="D59" s="8">
        <v>0</v>
      </c>
      <c r="E59" s="8">
        <v>1</v>
      </c>
      <c r="F59" s="8">
        <v>0</v>
      </c>
      <c r="G59" s="8">
        <v>0</v>
      </c>
      <c r="H59" s="8"/>
      <c r="I59" s="8"/>
    </row>
    <row r="62" spans="2:9" ht="18.75" x14ac:dyDescent="0.25">
      <c r="C62" s="8">
        <v>5</v>
      </c>
      <c r="D62" s="8">
        <v>9</v>
      </c>
      <c r="E62" s="8">
        <v>10</v>
      </c>
      <c r="F62" s="8">
        <v>10</v>
      </c>
      <c r="G62" s="8">
        <v>10</v>
      </c>
      <c r="H62" s="8"/>
      <c r="I62" s="8"/>
    </row>
    <row r="63" spans="2:9" ht="18.75" x14ac:dyDescent="0.25">
      <c r="C63" s="8">
        <v>5</v>
      </c>
      <c r="D63" s="8">
        <v>9</v>
      </c>
      <c r="E63" s="8">
        <v>9</v>
      </c>
      <c r="F63" s="8">
        <v>10</v>
      </c>
      <c r="G63" s="8">
        <v>10</v>
      </c>
      <c r="H63" s="8"/>
      <c r="I63" s="8"/>
    </row>
    <row r="64" spans="2:9" ht="18.75" x14ac:dyDescent="0.25"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/>
      <c r="I64" s="8"/>
    </row>
    <row r="65" spans="3:9" ht="18.75" x14ac:dyDescent="0.25">
      <c r="C65" s="28">
        <f t="shared" ref="C65:G65" si="9">+C63-C62</f>
        <v>0</v>
      </c>
      <c r="D65" s="28">
        <f t="shared" si="9"/>
        <v>0</v>
      </c>
      <c r="E65" s="27">
        <f t="shared" si="9"/>
        <v>-1</v>
      </c>
      <c r="F65" s="27">
        <f t="shared" si="9"/>
        <v>0</v>
      </c>
      <c r="G65" s="27">
        <f t="shared" si="9"/>
        <v>0</v>
      </c>
      <c r="H65" s="28"/>
      <c r="I65" s="8"/>
    </row>
    <row r="68" spans="3:9" ht="18.75" x14ac:dyDescent="0.25">
      <c r="C68" s="8">
        <v>2</v>
      </c>
      <c r="D68" s="8">
        <v>3</v>
      </c>
      <c r="E68" s="8">
        <v>3</v>
      </c>
      <c r="F68" s="8">
        <v>3</v>
      </c>
      <c r="G68" s="8">
        <v>3</v>
      </c>
      <c r="H68" s="8"/>
      <c r="I68" s="8"/>
    </row>
    <row r="69" spans="3:9" ht="18.75" x14ac:dyDescent="0.25">
      <c r="C69" s="8">
        <v>3</v>
      </c>
      <c r="D69" s="8">
        <v>3</v>
      </c>
      <c r="E69" s="8">
        <v>3</v>
      </c>
      <c r="F69" s="8">
        <v>3</v>
      </c>
      <c r="G69" s="8">
        <v>3</v>
      </c>
      <c r="H69" s="8"/>
      <c r="I69" s="8"/>
    </row>
    <row r="70" spans="3:9" ht="18.75" x14ac:dyDescent="0.25"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/>
      <c r="I70" s="8"/>
    </row>
    <row r="71" spans="3:9" ht="18.75" x14ac:dyDescent="0.25">
      <c r="C71" s="28">
        <f t="shared" ref="C71:G71" si="10">+C69-C68</f>
        <v>1</v>
      </c>
      <c r="D71" s="28">
        <f t="shared" si="10"/>
        <v>0</v>
      </c>
      <c r="E71" s="28">
        <f t="shared" si="10"/>
        <v>0</v>
      </c>
      <c r="F71" s="28">
        <f t="shared" si="10"/>
        <v>0</v>
      </c>
      <c r="G71" s="28">
        <f t="shared" si="10"/>
        <v>0</v>
      </c>
      <c r="H71" s="28"/>
      <c r="I71" s="8"/>
    </row>
    <row r="74" spans="3:9" ht="18.75" x14ac:dyDescent="0.25"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/>
      <c r="I74" s="8"/>
    </row>
    <row r="75" spans="3:9" ht="18.75" x14ac:dyDescent="0.25">
      <c r="C75" s="8">
        <v>17</v>
      </c>
      <c r="D75" s="8">
        <v>17</v>
      </c>
      <c r="E75" s="8">
        <v>17</v>
      </c>
      <c r="F75" s="8">
        <v>17</v>
      </c>
      <c r="G75" s="8">
        <v>17</v>
      </c>
      <c r="H75" s="8"/>
      <c r="I75" s="8"/>
    </row>
    <row r="76" spans="3:9" ht="18.75" x14ac:dyDescent="0.25">
      <c r="C76" s="27">
        <f t="shared" ref="C76:G76" si="11">+C75-C74</f>
        <v>-3</v>
      </c>
      <c r="D76" s="27">
        <f t="shared" si="11"/>
        <v>-3</v>
      </c>
      <c r="E76" s="27">
        <f t="shared" si="11"/>
        <v>-3</v>
      </c>
      <c r="F76" s="27">
        <f t="shared" si="11"/>
        <v>-3</v>
      </c>
      <c r="G76" s="27">
        <f t="shared" si="11"/>
        <v>-3</v>
      </c>
      <c r="H76" s="27"/>
      <c r="I76" s="8"/>
    </row>
    <row r="77" spans="3:9" ht="18.75" x14ac:dyDescent="0.25"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/>
      <c r="I77" s="8"/>
    </row>
    <row r="78" spans="3:9" ht="18.75" x14ac:dyDescent="0.25"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/>
      <c r="I78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8"/>
  <sheetViews>
    <sheetView showGridLines="0" topLeftCell="A68" workbookViewId="0">
      <selection activeCell="G82" sqref="G82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55</v>
      </c>
      <c r="B3" t="s">
        <v>56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45" t="s">
        <v>12</v>
      </c>
      <c r="B4" s="6" t="s">
        <v>7</v>
      </c>
      <c r="C4" s="13"/>
      <c r="D4" s="8">
        <v>28</v>
      </c>
      <c r="E4" s="8">
        <v>29</v>
      </c>
      <c r="F4" s="8">
        <v>29</v>
      </c>
      <c r="G4" s="8">
        <v>29</v>
      </c>
      <c r="H4" s="8">
        <v>29</v>
      </c>
      <c r="I4" s="8">
        <v>0</v>
      </c>
      <c r="J4" s="14"/>
      <c r="K4" s="42" t="s">
        <v>31</v>
      </c>
      <c r="L4" s="18">
        <v>13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46"/>
      <c r="B5" s="6" t="s">
        <v>8</v>
      </c>
      <c r="C5" s="13"/>
      <c r="D5" s="8">
        <v>32</v>
      </c>
      <c r="E5" s="8">
        <v>47</v>
      </c>
      <c r="F5" s="8">
        <v>39</v>
      </c>
      <c r="G5" s="8">
        <v>43</v>
      </c>
      <c r="H5" s="8">
        <v>43</v>
      </c>
      <c r="I5" s="8"/>
      <c r="J5" s="14"/>
      <c r="K5" s="42" t="s">
        <v>32</v>
      </c>
      <c r="L5" s="18">
        <v>12</v>
      </c>
      <c r="M5" s="11"/>
      <c r="N5" s="11"/>
      <c r="O5" s="11"/>
    </row>
    <row r="6" spans="1:19" ht="20.100000000000001" customHeight="1" x14ac:dyDescent="0.3">
      <c r="A6" s="46"/>
      <c r="B6" s="6" t="s">
        <v>9</v>
      </c>
      <c r="C6" s="13"/>
      <c r="D6" s="8">
        <v>28</v>
      </c>
      <c r="E6" s="8">
        <v>46</v>
      </c>
      <c r="F6" s="8">
        <v>37</v>
      </c>
      <c r="G6" s="8">
        <v>42</v>
      </c>
      <c r="H6" s="8"/>
      <c r="I6" s="8"/>
      <c r="J6" s="14"/>
      <c r="K6" s="42" t="s">
        <v>33</v>
      </c>
      <c r="L6" s="18">
        <v>27</v>
      </c>
      <c r="M6" s="11"/>
      <c r="N6" s="11"/>
      <c r="O6" s="11"/>
    </row>
    <row r="7" spans="1:19" ht="20.100000000000001" customHeight="1" x14ac:dyDescent="0.3">
      <c r="A7" s="46"/>
      <c r="B7" s="6" t="s">
        <v>10</v>
      </c>
      <c r="C7" s="13"/>
      <c r="D7" s="8">
        <v>4</v>
      </c>
      <c r="E7" s="8">
        <v>1</v>
      </c>
      <c r="F7" s="8">
        <v>2</v>
      </c>
      <c r="G7" s="8">
        <v>1</v>
      </c>
      <c r="H7" s="8"/>
      <c r="I7" s="8"/>
      <c r="J7" s="14"/>
      <c r="K7" s="42" t="s">
        <v>34</v>
      </c>
      <c r="L7" s="18">
        <v>5</v>
      </c>
      <c r="M7" s="11"/>
      <c r="N7" s="11"/>
      <c r="O7" s="11"/>
    </row>
    <row r="8" spans="1:19" ht="20.100000000000001" customHeight="1" x14ac:dyDescent="0.3">
      <c r="A8" s="47"/>
      <c r="B8" s="6" t="s">
        <v>11</v>
      </c>
      <c r="C8" s="13"/>
      <c r="D8" s="28">
        <f t="shared" ref="D8:E8" si="0">+D6-D4</f>
        <v>0</v>
      </c>
      <c r="E8" s="28">
        <f t="shared" si="0"/>
        <v>17</v>
      </c>
      <c r="F8" s="28">
        <f>+F6-F4</f>
        <v>8</v>
      </c>
      <c r="G8" s="28">
        <f>+G6-G4</f>
        <v>13</v>
      </c>
      <c r="H8" s="28"/>
      <c r="I8" s="8"/>
      <c r="J8" s="14"/>
      <c r="K8" s="42" t="s">
        <v>35</v>
      </c>
      <c r="L8" s="18">
        <v>23</v>
      </c>
      <c r="M8" s="11"/>
      <c r="N8" s="11"/>
      <c r="O8" s="11"/>
    </row>
    <row r="9" spans="1:19" ht="18.75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42" t="s">
        <v>66</v>
      </c>
      <c r="L9" s="18">
        <v>2</v>
      </c>
      <c r="M9" s="11"/>
      <c r="N9" s="11"/>
      <c r="O9" s="11"/>
    </row>
    <row r="10" spans="1:19" ht="18.75" x14ac:dyDescent="0.3">
      <c r="A10" s="5"/>
      <c r="B10" s="6" t="s">
        <v>57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10"/>
      <c r="K10" s="42" t="s">
        <v>38</v>
      </c>
      <c r="L10" s="18">
        <f>SUM(L4:L9)</f>
        <v>82</v>
      </c>
      <c r="M10" s="11"/>
      <c r="N10" s="11"/>
      <c r="O10" s="11"/>
    </row>
    <row r="11" spans="1:19" ht="20.100000000000001" customHeight="1" x14ac:dyDescent="0.25">
      <c r="A11" s="45" t="s">
        <v>13</v>
      </c>
      <c r="B11" s="6" t="s">
        <v>7</v>
      </c>
      <c r="C11" s="8">
        <v>19</v>
      </c>
      <c r="D11" s="8">
        <v>19</v>
      </c>
      <c r="E11" s="8">
        <v>19</v>
      </c>
      <c r="F11" s="8">
        <v>19</v>
      </c>
      <c r="G11" s="8">
        <v>19</v>
      </c>
      <c r="H11" s="8">
        <v>19</v>
      </c>
      <c r="I11" s="9"/>
      <c r="J11" s="10"/>
      <c r="M11" s="11"/>
      <c r="N11" s="11"/>
      <c r="O11" s="11"/>
    </row>
    <row r="12" spans="1:19" ht="20.100000000000001" customHeight="1" x14ac:dyDescent="0.3">
      <c r="A12" s="46"/>
      <c r="B12" s="6" t="s">
        <v>8</v>
      </c>
      <c r="C12" s="8">
        <v>18</v>
      </c>
      <c r="D12" s="8">
        <v>20</v>
      </c>
      <c r="E12" s="8">
        <v>21</v>
      </c>
      <c r="F12" s="8">
        <v>18</v>
      </c>
      <c r="G12" s="8">
        <v>24</v>
      </c>
      <c r="H12" s="8"/>
      <c r="I12" s="8"/>
      <c r="J12" s="14"/>
      <c r="K12" s="15" t="s">
        <v>12</v>
      </c>
      <c r="L12" s="20">
        <v>48</v>
      </c>
      <c r="M12" s="12"/>
      <c r="N12" s="12"/>
      <c r="O12" s="12"/>
    </row>
    <row r="13" spans="1:19" ht="20.100000000000001" customHeight="1" x14ac:dyDescent="0.3">
      <c r="A13" s="46"/>
      <c r="B13" s="6" t="s">
        <v>9</v>
      </c>
      <c r="C13" s="8">
        <v>15</v>
      </c>
      <c r="D13" s="8">
        <v>18</v>
      </c>
      <c r="E13" s="8">
        <v>19</v>
      </c>
      <c r="F13" s="8">
        <v>17</v>
      </c>
      <c r="G13" s="8">
        <v>22</v>
      </c>
      <c r="H13" s="8"/>
      <c r="I13" s="8"/>
      <c r="J13" s="14"/>
      <c r="K13" s="15" t="s">
        <v>13</v>
      </c>
      <c r="L13" s="20">
        <v>34</v>
      </c>
      <c r="M13" s="12"/>
      <c r="N13" s="12"/>
      <c r="O13" s="12"/>
    </row>
    <row r="14" spans="1:19" ht="20.100000000000001" customHeight="1" x14ac:dyDescent="0.3">
      <c r="A14" s="46"/>
      <c r="B14" s="6" t="s">
        <v>10</v>
      </c>
      <c r="C14" s="8">
        <v>3</v>
      </c>
      <c r="D14" s="8">
        <v>2</v>
      </c>
      <c r="E14" s="8">
        <v>2</v>
      </c>
      <c r="F14" s="8">
        <v>1</v>
      </c>
      <c r="G14" s="8">
        <v>2</v>
      </c>
      <c r="H14" s="8"/>
      <c r="I14" s="8"/>
      <c r="J14" s="14"/>
      <c r="K14" s="15" t="s">
        <v>38</v>
      </c>
      <c r="L14" s="20">
        <f>+L13+L12</f>
        <v>82</v>
      </c>
      <c r="M14" s="12"/>
      <c r="N14" s="12"/>
      <c r="O14" s="12"/>
    </row>
    <row r="15" spans="1:19" ht="20.100000000000001" customHeight="1" x14ac:dyDescent="0.25">
      <c r="A15" s="47"/>
      <c r="B15" s="6" t="s">
        <v>11</v>
      </c>
      <c r="C15" s="27">
        <f t="shared" ref="C15:G15" si="1">+C13-C11</f>
        <v>-4</v>
      </c>
      <c r="D15" s="27">
        <f t="shared" si="1"/>
        <v>-1</v>
      </c>
      <c r="E15" s="27">
        <f t="shared" si="1"/>
        <v>0</v>
      </c>
      <c r="F15" s="27">
        <f t="shared" si="1"/>
        <v>-2</v>
      </c>
      <c r="G15" s="28">
        <f t="shared" si="1"/>
        <v>3</v>
      </c>
      <c r="H15" s="27"/>
      <c r="I15" s="8"/>
      <c r="J15" s="14"/>
      <c r="L15" s="12"/>
      <c r="M15" s="12"/>
      <c r="N15" s="12"/>
      <c r="O15" s="12"/>
    </row>
    <row r="16" spans="1:19" ht="20.100000000000001" customHeight="1" x14ac:dyDescent="0.25">
      <c r="A16" s="35"/>
      <c r="B16" s="6"/>
      <c r="C16" s="27"/>
      <c r="D16" s="28"/>
      <c r="E16" s="28"/>
      <c r="F16" s="27"/>
      <c r="G16" s="28"/>
      <c r="H16" s="8"/>
      <c r="I16" s="8"/>
      <c r="J16" s="14"/>
      <c r="K16" s="12"/>
      <c r="L16" s="12"/>
      <c r="M16" s="12"/>
      <c r="N16" s="12"/>
      <c r="O16" s="12"/>
    </row>
    <row r="17" spans="1:15" ht="27" customHeight="1" x14ac:dyDescent="0.25">
      <c r="A17" s="5"/>
      <c r="B17" s="4" t="s">
        <v>58</v>
      </c>
      <c r="C17" s="3" t="s">
        <v>0</v>
      </c>
      <c r="D17" s="3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14"/>
      <c r="K17" s="12"/>
      <c r="L17" s="12"/>
      <c r="M17" s="12"/>
      <c r="N17" s="12"/>
      <c r="O17" s="12"/>
    </row>
    <row r="18" spans="1:15" ht="20.100000000000001" customHeight="1" x14ac:dyDescent="0.25">
      <c r="B18" s="6" t="s">
        <v>14</v>
      </c>
      <c r="C18" s="8">
        <v>0</v>
      </c>
      <c r="D18" s="8">
        <v>0</v>
      </c>
      <c r="E18" s="8">
        <v>0</v>
      </c>
      <c r="F18" s="28">
        <v>4</v>
      </c>
      <c r="G18" s="8">
        <v>0</v>
      </c>
      <c r="H18" s="43"/>
      <c r="I18" s="8"/>
      <c r="J18" s="14"/>
      <c r="K18" s="12"/>
      <c r="M18" s="12"/>
      <c r="N18" s="12"/>
      <c r="O18" s="12"/>
    </row>
    <row r="19" spans="1:15" ht="18.75" x14ac:dyDescent="0.25">
      <c r="B19" s="6" t="s">
        <v>15</v>
      </c>
      <c r="C19" s="8">
        <v>0</v>
      </c>
      <c r="D19" s="8">
        <v>0</v>
      </c>
      <c r="E19" s="8">
        <v>0</v>
      </c>
      <c r="F19" s="27">
        <v>2</v>
      </c>
      <c r="G19" s="44">
        <v>1</v>
      </c>
      <c r="H19" s="27"/>
      <c r="I19" s="8"/>
      <c r="J19" s="14"/>
      <c r="M19" s="12"/>
      <c r="N19" s="12"/>
      <c r="O19" s="12"/>
    </row>
    <row r="20" spans="1:15" ht="20.100000000000001" customHeight="1" x14ac:dyDescent="0.25">
      <c r="B20" s="6" t="s">
        <v>16</v>
      </c>
      <c r="C20" s="8">
        <v>78</v>
      </c>
      <c r="D20" s="8">
        <v>78</v>
      </c>
      <c r="E20" s="8">
        <v>78</v>
      </c>
      <c r="F20" s="8">
        <v>82</v>
      </c>
      <c r="G20" s="8">
        <v>79</v>
      </c>
      <c r="H20" s="8"/>
      <c r="I20" s="8"/>
      <c r="J20" s="14"/>
      <c r="M20" s="12"/>
      <c r="N20" s="12"/>
      <c r="O20" s="12"/>
    </row>
    <row r="21" spans="1:15" ht="20.100000000000001" customHeight="1" x14ac:dyDescent="0.25">
      <c r="B21" s="6" t="s">
        <v>18</v>
      </c>
      <c r="C21" s="8">
        <v>0</v>
      </c>
      <c r="D21" s="8">
        <v>1</v>
      </c>
      <c r="E21" s="8">
        <v>1</v>
      </c>
      <c r="F21" s="8">
        <v>1</v>
      </c>
      <c r="G21" s="8">
        <v>1</v>
      </c>
      <c r="H21" s="8"/>
      <c r="I21" s="8"/>
      <c r="J21" s="14"/>
      <c r="M21" s="12"/>
      <c r="N21" s="12"/>
      <c r="O21" s="12"/>
    </row>
    <row r="23" spans="1:15" ht="21" x14ac:dyDescent="0.35">
      <c r="A23" s="7" t="s">
        <v>25</v>
      </c>
      <c r="B23" s="36" t="s">
        <v>59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</row>
    <row r="24" spans="1:15" ht="18.75" x14ac:dyDescent="0.25">
      <c r="A24" s="45" t="s">
        <v>12</v>
      </c>
      <c r="B24" s="6" t="s">
        <v>8</v>
      </c>
      <c r="C24" s="13"/>
      <c r="D24" s="8">
        <v>8</v>
      </c>
      <c r="E24" s="8">
        <v>8</v>
      </c>
      <c r="F24" s="8">
        <v>9</v>
      </c>
      <c r="G24" s="8">
        <v>9</v>
      </c>
      <c r="H24" s="8"/>
      <c r="I24" s="8"/>
    </row>
    <row r="25" spans="1:15" ht="18.75" x14ac:dyDescent="0.25">
      <c r="A25" s="46"/>
      <c r="B25" s="6" t="s">
        <v>9</v>
      </c>
      <c r="C25" s="13"/>
      <c r="D25" s="8">
        <v>9</v>
      </c>
      <c r="E25" s="8">
        <v>8</v>
      </c>
      <c r="F25" s="8">
        <v>9</v>
      </c>
      <c r="G25" s="8">
        <v>8</v>
      </c>
      <c r="H25" s="8"/>
      <c r="I25" s="8"/>
    </row>
    <row r="26" spans="1:15" ht="18.75" x14ac:dyDescent="0.25">
      <c r="A26" s="46"/>
      <c r="B26" s="6" t="s">
        <v>10</v>
      </c>
      <c r="C26" s="13"/>
      <c r="D26" s="8">
        <v>0</v>
      </c>
      <c r="E26" s="8">
        <v>0</v>
      </c>
      <c r="F26" s="8">
        <v>0</v>
      </c>
      <c r="G26" s="8">
        <v>1</v>
      </c>
      <c r="H26" s="8"/>
      <c r="I26" s="8"/>
    </row>
    <row r="27" spans="1:15" ht="18.75" x14ac:dyDescent="0.25">
      <c r="A27" s="47"/>
      <c r="B27" s="6" t="s">
        <v>27</v>
      </c>
      <c r="C27" s="13"/>
      <c r="D27" s="27">
        <f>+D25-D24</f>
        <v>1</v>
      </c>
      <c r="E27" s="28">
        <f>+E25-E24</f>
        <v>0</v>
      </c>
      <c r="F27" s="28">
        <f>+F25-F24</f>
        <v>0</v>
      </c>
      <c r="G27" s="28">
        <f>+G25-G24</f>
        <v>-1</v>
      </c>
      <c r="H27" s="27"/>
      <c r="I27" s="8"/>
    </row>
    <row r="28" spans="1:15" ht="18.75" x14ac:dyDescent="0.25">
      <c r="A28" s="35"/>
      <c r="B28" s="6"/>
      <c r="C28" s="13"/>
      <c r="D28" s="8"/>
      <c r="E28" s="8"/>
      <c r="F28" s="8"/>
      <c r="G28" s="8"/>
      <c r="H28" s="8"/>
      <c r="I28" s="8"/>
    </row>
    <row r="29" spans="1:15" ht="15.75" x14ac:dyDescent="0.25">
      <c r="A29" s="5"/>
      <c r="B29" s="6" t="s">
        <v>57</v>
      </c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</row>
    <row r="30" spans="1:15" ht="18.75" x14ac:dyDescent="0.25">
      <c r="A30" s="45" t="s">
        <v>13</v>
      </c>
      <c r="B30" s="6" t="s">
        <v>8</v>
      </c>
      <c r="C30" s="8">
        <v>1</v>
      </c>
      <c r="D30" s="8">
        <v>1</v>
      </c>
      <c r="E30" s="8">
        <v>2</v>
      </c>
      <c r="F30" s="8">
        <v>2</v>
      </c>
      <c r="G30" s="8">
        <v>1</v>
      </c>
      <c r="H30" s="8"/>
      <c r="I30" s="8"/>
    </row>
    <row r="31" spans="1:15" ht="18.75" x14ac:dyDescent="0.25">
      <c r="A31" s="46"/>
      <c r="B31" s="6" t="s">
        <v>9</v>
      </c>
      <c r="C31" s="8">
        <v>1</v>
      </c>
      <c r="D31" s="8">
        <v>1</v>
      </c>
      <c r="E31" s="8">
        <v>2</v>
      </c>
      <c r="F31" s="8">
        <v>2</v>
      </c>
      <c r="G31" s="8"/>
      <c r="H31" s="8"/>
      <c r="I31" s="8"/>
    </row>
    <row r="32" spans="1:15" ht="18.75" x14ac:dyDescent="0.25">
      <c r="A32" s="46"/>
      <c r="B32" s="6" t="s">
        <v>10</v>
      </c>
      <c r="C32" s="41">
        <v>0</v>
      </c>
      <c r="D32" s="41">
        <v>0</v>
      </c>
      <c r="E32" s="41">
        <v>0</v>
      </c>
      <c r="F32" s="41">
        <v>0</v>
      </c>
      <c r="G32" s="41"/>
      <c r="H32" s="41"/>
      <c r="I32" s="8"/>
    </row>
    <row r="33" spans="1:9" ht="18.75" x14ac:dyDescent="0.25">
      <c r="A33" s="47"/>
      <c r="B33" s="6" t="s">
        <v>27</v>
      </c>
      <c r="C33" s="39">
        <f t="shared" ref="C33:F33" si="2">+C31-C30</f>
        <v>0</v>
      </c>
      <c r="D33" s="39">
        <f t="shared" si="2"/>
        <v>0</v>
      </c>
      <c r="E33" s="39">
        <f t="shared" si="2"/>
        <v>0</v>
      </c>
      <c r="F33" s="39">
        <f t="shared" si="2"/>
        <v>0</v>
      </c>
      <c r="G33" s="39"/>
      <c r="H33" s="39"/>
      <c r="I33" s="8"/>
    </row>
    <row r="34" spans="1:9" ht="18.75" x14ac:dyDescent="0.25">
      <c r="A34" s="35"/>
      <c r="B34" s="6"/>
      <c r="C34" s="8"/>
      <c r="D34" s="8"/>
      <c r="E34" s="8"/>
      <c r="F34" s="8"/>
      <c r="G34" s="8"/>
      <c r="H34" s="8"/>
      <c r="I34" s="8"/>
    </row>
    <row r="35" spans="1:9" ht="15.75" x14ac:dyDescent="0.25">
      <c r="A35" s="5"/>
      <c r="B35" s="4" t="s">
        <v>60</v>
      </c>
      <c r="C35" s="3" t="s">
        <v>0</v>
      </c>
      <c r="D35" s="3" t="s">
        <v>1</v>
      </c>
      <c r="E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</row>
    <row r="36" spans="1:9" ht="18.75" x14ac:dyDescent="0.25">
      <c r="B36" s="6" t="s">
        <v>23</v>
      </c>
      <c r="C36" s="8">
        <v>14</v>
      </c>
      <c r="D36" s="8">
        <v>14</v>
      </c>
      <c r="E36" s="8">
        <v>14</v>
      </c>
      <c r="F36" s="8">
        <v>14</v>
      </c>
      <c r="G36" s="8">
        <v>14</v>
      </c>
      <c r="H36" s="8"/>
      <c r="I36" s="8"/>
    </row>
    <row r="37" spans="1:9" ht="18.75" x14ac:dyDescent="0.25">
      <c r="B37" s="6" t="s">
        <v>24</v>
      </c>
      <c r="C37" s="8">
        <v>12</v>
      </c>
      <c r="D37" s="8">
        <v>12</v>
      </c>
      <c r="E37" s="8">
        <v>11</v>
      </c>
      <c r="F37" s="8">
        <v>11</v>
      </c>
      <c r="G37" s="8">
        <v>11</v>
      </c>
      <c r="H37" s="8"/>
      <c r="I37" s="8"/>
    </row>
    <row r="38" spans="1:9" ht="18.75" x14ac:dyDescent="0.25">
      <c r="B38" s="6" t="s">
        <v>26</v>
      </c>
      <c r="C38" s="27">
        <f t="shared" ref="C38:G38" si="3">+C37-C36</f>
        <v>-2</v>
      </c>
      <c r="D38" s="27">
        <f t="shared" si="3"/>
        <v>-2</v>
      </c>
      <c r="E38" s="27">
        <f t="shared" si="3"/>
        <v>-3</v>
      </c>
      <c r="F38" s="27">
        <f t="shared" si="3"/>
        <v>-3</v>
      </c>
      <c r="G38" s="27">
        <f t="shared" si="3"/>
        <v>-3</v>
      </c>
      <c r="H38" s="27"/>
      <c r="I38" s="8"/>
    </row>
    <row r="39" spans="1:9" ht="18.75" x14ac:dyDescent="0.25">
      <c r="B39" s="6" t="s">
        <v>14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/>
      <c r="I39" s="8"/>
    </row>
    <row r="40" spans="1:9" ht="18.75" x14ac:dyDescent="0.25">
      <c r="B40" s="6" t="s">
        <v>15</v>
      </c>
      <c r="C40" s="8">
        <v>0</v>
      </c>
      <c r="D40" s="8">
        <v>0</v>
      </c>
      <c r="E40" s="8">
        <v>1</v>
      </c>
      <c r="F40" s="8">
        <v>1</v>
      </c>
      <c r="G40" s="8">
        <v>1</v>
      </c>
      <c r="H40" s="8"/>
      <c r="I40" s="8"/>
    </row>
    <row r="42" spans="1:9" ht="21" x14ac:dyDescent="0.35">
      <c r="A42" s="7" t="s">
        <v>28</v>
      </c>
      <c r="B42" s="36" t="s">
        <v>61</v>
      </c>
      <c r="C42" s="3" t="s">
        <v>0</v>
      </c>
      <c r="D42" s="3" t="s">
        <v>1</v>
      </c>
      <c r="E42" s="3" t="s">
        <v>2</v>
      </c>
      <c r="F42" s="3" t="s">
        <v>3</v>
      </c>
      <c r="G42" s="3" t="s">
        <v>4</v>
      </c>
      <c r="H42" s="3" t="s">
        <v>5</v>
      </c>
      <c r="I42" s="3" t="s">
        <v>6</v>
      </c>
    </row>
    <row r="43" spans="1:9" ht="18.75" x14ac:dyDescent="0.25">
      <c r="A43" s="45" t="s">
        <v>12</v>
      </c>
      <c r="B43" s="6" t="s">
        <v>8</v>
      </c>
      <c r="C43" s="13"/>
      <c r="D43" s="8">
        <v>9</v>
      </c>
      <c r="E43" s="8">
        <v>8</v>
      </c>
      <c r="F43" s="8">
        <v>9</v>
      </c>
      <c r="G43" s="8">
        <v>9</v>
      </c>
      <c r="H43" s="8"/>
      <c r="I43" s="8"/>
    </row>
    <row r="44" spans="1:9" ht="18.75" x14ac:dyDescent="0.25">
      <c r="A44" s="46"/>
      <c r="B44" s="6" t="s">
        <v>9</v>
      </c>
      <c r="C44" s="13"/>
      <c r="D44" s="8">
        <v>9</v>
      </c>
      <c r="E44" s="8">
        <v>8</v>
      </c>
      <c r="F44" s="8">
        <v>9</v>
      </c>
      <c r="G44" s="8">
        <v>8</v>
      </c>
      <c r="H44" s="8"/>
      <c r="I44" s="8"/>
    </row>
    <row r="45" spans="1:9" ht="18.75" x14ac:dyDescent="0.25">
      <c r="A45" s="46"/>
      <c r="B45" s="6" t="s">
        <v>10</v>
      </c>
      <c r="C45" s="13"/>
      <c r="D45" s="8">
        <v>0</v>
      </c>
      <c r="E45" s="8">
        <v>0</v>
      </c>
      <c r="F45" s="8">
        <v>0</v>
      </c>
      <c r="G45" s="8">
        <v>0</v>
      </c>
      <c r="H45" s="8"/>
      <c r="I45" s="8"/>
    </row>
    <row r="46" spans="1:9" ht="18.75" x14ac:dyDescent="0.25">
      <c r="A46" s="47"/>
      <c r="B46" s="6" t="s">
        <v>27</v>
      </c>
      <c r="C46" s="13"/>
      <c r="D46" s="28">
        <f>+D44-D43</f>
        <v>0</v>
      </c>
      <c r="E46" s="28">
        <f>+E44-E43</f>
        <v>0</v>
      </c>
      <c r="F46" s="28">
        <f>+F44-F43</f>
        <v>0</v>
      </c>
      <c r="G46" s="28">
        <f>+G44-G43</f>
        <v>-1</v>
      </c>
      <c r="H46" s="27"/>
      <c r="I46" s="8"/>
    </row>
    <row r="47" spans="1:9" ht="18.75" x14ac:dyDescent="0.25">
      <c r="A47" s="35"/>
      <c r="B47" s="6"/>
      <c r="C47" s="13"/>
      <c r="D47" s="8"/>
      <c r="E47" s="28"/>
      <c r="F47" s="28"/>
      <c r="G47" s="8"/>
      <c r="H47" s="8"/>
      <c r="I47" s="8"/>
    </row>
    <row r="48" spans="1:9" ht="15.75" x14ac:dyDescent="0.25">
      <c r="A48" s="5"/>
      <c r="B48" s="6" t="s">
        <v>57</v>
      </c>
      <c r="C48" s="3" t="s">
        <v>0</v>
      </c>
      <c r="D48" s="3" t="s">
        <v>1</v>
      </c>
      <c r="E48" s="3" t="s">
        <v>2</v>
      </c>
      <c r="F48" s="3" t="s">
        <v>3</v>
      </c>
      <c r="G48" s="3" t="s">
        <v>4</v>
      </c>
      <c r="H48" s="3" t="s">
        <v>5</v>
      </c>
      <c r="I48" s="3" t="s">
        <v>6</v>
      </c>
    </row>
    <row r="49" spans="1:9" ht="18.75" x14ac:dyDescent="0.25">
      <c r="A49" s="45" t="s">
        <v>13</v>
      </c>
      <c r="B49" s="6" t="s">
        <v>8</v>
      </c>
      <c r="C49" s="8">
        <v>1</v>
      </c>
      <c r="D49" s="8">
        <v>1</v>
      </c>
      <c r="E49" s="8">
        <v>4</v>
      </c>
      <c r="F49" s="8">
        <v>4</v>
      </c>
      <c r="G49" s="8">
        <v>4</v>
      </c>
      <c r="H49" s="8"/>
      <c r="I49" s="8"/>
    </row>
    <row r="50" spans="1:9" ht="18.75" x14ac:dyDescent="0.25">
      <c r="A50" s="46"/>
      <c r="B50" s="6" t="s">
        <v>9</v>
      </c>
      <c r="C50" s="8">
        <v>3</v>
      </c>
      <c r="D50" s="8">
        <v>4</v>
      </c>
      <c r="E50" s="8">
        <v>3</v>
      </c>
      <c r="F50" s="8">
        <v>3</v>
      </c>
      <c r="G50" s="8">
        <v>3</v>
      </c>
      <c r="H50" s="8"/>
      <c r="I50" s="8"/>
    </row>
    <row r="51" spans="1:9" ht="18.75" x14ac:dyDescent="0.25">
      <c r="A51" s="46"/>
      <c r="B51" s="6" t="s">
        <v>10</v>
      </c>
      <c r="C51" s="8">
        <v>0</v>
      </c>
      <c r="D51" s="8">
        <v>0</v>
      </c>
      <c r="E51" s="8">
        <v>1</v>
      </c>
      <c r="F51" s="8">
        <v>1</v>
      </c>
      <c r="G51" s="8">
        <v>1</v>
      </c>
      <c r="H51" s="8"/>
      <c r="I51" s="8"/>
    </row>
    <row r="52" spans="1:9" ht="18.75" x14ac:dyDescent="0.25">
      <c r="A52" s="47"/>
      <c r="B52" s="6" t="s">
        <v>27</v>
      </c>
      <c r="C52" s="28">
        <f t="shared" ref="C52:G52" si="4">+C50-C49</f>
        <v>2</v>
      </c>
      <c r="D52" s="28">
        <f t="shared" si="4"/>
        <v>3</v>
      </c>
      <c r="E52" s="27">
        <f t="shared" si="4"/>
        <v>-1</v>
      </c>
      <c r="F52" s="27">
        <f t="shared" si="4"/>
        <v>-1</v>
      </c>
      <c r="G52" s="27">
        <f t="shared" si="4"/>
        <v>-1</v>
      </c>
      <c r="H52" s="27"/>
      <c r="I52" s="8"/>
    </row>
    <row r="53" spans="1:9" ht="18.75" x14ac:dyDescent="0.25">
      <c r="A53" s="5"/>
      <c r="B53" s="4"/>
      <c r="C53" s="8"/>
      <c r="D53" s="8"/>
      <c r="E53" s="8"/>
      <c r="F53" s="8"/>
      <c r="G53" s="8"/>
      <c r="H53" s="8"/>
      <c r="I53" s="8"/>
    </row>
    <row r="54" spans="1:9" ht="15.75" x14ac:dyDescent="0.25">
      <c r="A54" s="5"/>
      <c r="B54" s="4" t="s">
        <v>62</v>
      </c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</row>
    <row r="55" spans="1:9" ht="18.75" x14ac:dyDescent="0.25">
      <c r="B55" s="6" t="s">
        <v>23</v>
      </c>
      <c r="C55" s="8">
        <v>15</v>
      </c>
      <c r="D55" s="8">
        <v>15</v>
      </c>
      <c r="E55" s="8">
        <v>15</v>
      </c>
      <c r="F55" s="8">
        <v>15</v>
      </c>
      <c r="G55" s="8">
        <v>15</v>
      </c>
      <c r="H55" s="8"/>
      <c r="I55" s="8"/>
    </row>
    <row r="56" spans="1:9" ht="18.75" x14ac:dyDescent="0.25">
      <c r="B56" s="6" t="s">
        <v>24</v>
      </c>
      <c r="C56" s="8">
        <v>14</v>
      </c>
      <c r="D56" s="8">
        <v>15</v>
      </c>
      <c r="E56" s="8">
        <v>16</v>
      </c>
      <c r="F56" s="8">
        <v>16</v>
      </c>
      <c r="G56" s="8">
        <v>16</v>
      </c>
      <c r="H56" s="8"/>
      <c r="I56" s="8"/>
    </row>
    <row r="57" spans="1:9" ht="18.75" x14ac:dyDescent="0.25">
      <c r="B57" s="6" t="s">
        <v>26</v>
      </c>
      <c r="C57" s="28">
        <f t="shared" ref="C57:G57" si="5">+C56-C55</f>
        <v>-1</v>
      </c>
      <c r="D57" s="28">
        <f t="shared" si="5"/>
        <v>0</v>
      </c>
      <c r="E57" s="28">
        <f t="shared" si="5"/>
        <v>1</v>
      </c>
      <c r="F57" s="28">
        <f t="shared" si="5"/>
        <v>1</v>
      </c>
      <c r="G57" s="28">
        <f t="shared" si="5"/>
        <v>1</v>
      </c>
      <c r="H57" s="28"/>
      <c r="I57" s="8"/>
    </row>
    <row r="58" spans="1:9" ht="18.75" x14ac:dyDescent="0.25">
      <c r="B58" s="6" t="s">
        <v>14</v>
      </c>
      <c r="C58" s="8">
        <v>0</v>
      </c>
      <c r="D58" s="8">
        <v>1</v>
      </c>
      <c r="E58" s="8">
        <v>0</v>
      </c>
      <c r="F58" s="8">
        <v>0</v>
      </c>
      <c r="G58" s="8">
        <v>0</v>
      </c>
      <c r="H58" s="8"/>
      <c r="I58" s="8"/>
    </row>
    <row r="59" spans="1:9" ht="18.75" x14ac:dyDescent="0.25">
      <c r="B59" s="6" t="s">
        <v>15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27"/>
      <c r="I59" s="8"/>
    </row>
    <row r="61" spans="1:9" ht="21" x14ac:dyDescent="0.35">
      <c r="A61" s="7" t="s">
        <v>29</v>
      </c>
      <c r="B61" s="36" t="s">
        <v>63</v>
      </c>
      <c r="C61" s="3" t="s">
        <v>0</v>
      </c>
      <c r="D61" s="3" t="s">
        <v>1</v>
      </c>
      <c r="E61" s="3" t="s">
        <v>2</v>
      </c>
      <c r="F61" s="3" t="s">
        <v>3</v>
      </c>
      <c r="G61" s="3" t="s">
        <v>4</v>
      </c>
      <c r="H61" s="3" t="s">
        <v>5</v>
      </c>
      <c r="I61" s="3" t="s">
        <v>6</v>
      </c>
    </row>
    <row r="62" spans="1:9" ht="18.75" x14ac:dyDescent="0.25">
      <c r="A62" s="45" t="s">
        <v>12</v>
      </c>
      <c r="B62" s="6" t="s">
        <v>8</v>
      </c>
      <c r="C62" s="8">
        <v>5</v>
      </c>
      <c r="D62" s="8">
        <v>8</v>
      </c>
      <c r="E62" s="8">
        <v>8</v>
      </c>
      <c r="F62" s="8">
        <v>10</v>
      </c>
      <c r="G62" s="8">
        <v>10</v>
      </c>
      <c r="H62" s="8"/>
      <c r="I62" s="8"/>
    </row>
    <row r="63" spans="1:9" ht="18.75" x14ac:dyDescent="0.25">
      <c r="A63" s="46"/>
      <c r="B63" s="6" t="s">
        <v>9</v>
      </c>
      <c r="C63" s="8">
        <v>5</v>
      </c>
      <c r="D63" s="8">
        <v>9</v>
      </c>
      <c r="E63" s="8">
        <v>9</v>
      </c>
      <c r="F63" s="8">
        <v>9</v>
      </c>
      <c r="G63" s="8">
        <v>9</v>
      </c>
      <c r="H63" s="8"/>
      <c r="I63" s="8"/>
    </row>
    <row r="64" spans="1:9" ht="18.75" x14ac:dyDescent="0.25">
      <c r="A64" s="46"/>
      <c r="B64" s="6" t="s">
        <v>10</v>
      </c>
      <c r="C64" s="8">
        <v>0</v>
      </c>
      <c r="D64" s="8">
        <v>0</v>
      </c>
      <c r="E64" s="8">
        <v>0</v>
      </c>
      <c r="F64" s="8">
        <v>1</v>
      </c>
      <c r="G64" s="8">
        <v>1</v>
      </c>
      <c r="H64" s="8"/>
      <c r="I64" s="8"/>
    </row>
    <row r="65" spans="1:9" ht="18.75" x14ac:dyDescent="0.25">
      <c r="A65" s="47"/>
      <c r="B65" s="6" t="s">
        <v>27</v>
      </c>
      <c r="C65" s="28">
        <f t="shared" ref="C65:G65" si="6">+C63-C62</f>
        <v>0</v>
      </c>
      <c r="D65" s="28">
        <f t="shared" si="6"/>
        <v>1</v>
      </c>
      <c r="E65" s="28">
        <f t="shared" si="6"/>
        <v>1</v>
      </c>
      <c r="F65" s="28">
        <f t="shared" si="6"/>
        <v>-1</v>
      </c>
      <c r="G65" s="28">
        <f t="shared" si="6"/>
        <v>-1</v>
      </c>
      <c r="H65" s="27"/>
      <c r="I65" s="8"/>
    </row>
    <row r="66" spans="1:9" ht="18.75" x14ac:dyDescent="0.25">
      <c r="A66" s="35"/>
      <c r="B66" s="6"/>
      <c r="C66" s="8"/>
      <c r="D66" s="8"/>
      <c r="E66" s="8"/>
      <c r="F66" s="8"/>
      <c r="G66" s="8"/>
      <c r="H66" s="8"/>
      <c r="I66" s="8"/>
    </row>
    <row r="67" spans="1:9" ht="15.75" x14ac:dyDescent="0.25">
      <c r="A67" s="5"/>
      <c r="B67" s="6" t="s">
        <v>57</v>
      </c>
      <c r="C67" s="3" t="s">
        <v>0</v>
      </c>
      <c r="D67" s="3" t="s">
        <v>1</v>
      </c>
      <c r="E67" s="3" t="s">
        <v>2</v>
      </c>
      <c r="F67" s="3" t="s">
        <v>3</v>
      </c>
      <c r="G67" s="3" t="s">
        <v>4</v>
      </c>
      <c r="H67" s="3" t="s">
        <v>5</v>
      </c>
      <c r="I67" s="3" t="s">
        <v>6</v>
      </c>
    </row>
    <row r="68" spans="1:9" ht="18.75" x14ac:dyDescent="0.25">
      <c r="A68" s="45" t="s">
        <v>13</v>
      </c>
      <c r="B68" s="6" t="s">
        <v>8</v>
      </c>
      <c r="C68" s="8">
        <v>2</v>
      </c>
      <c r="D68" s="8">
        <v>4</v>
      </c>
      <c r="E68" s="8">
        <v>3</v>
      </c>
      <c r="F68" s="8">
        <v>3</v>
      </c>
      <c r="G68" s="8">
        <v>3</v>
      </c>
      <c r="H68" s="8"/>
      <c r="I68" s="8"/>
    </row>
    <row r="69" spans="1:9" ht="18.75" x14ac:dyDescent="0.25">
      <c r="A69" s="46"/>
      <c r="B69" s="6" t="s">
        <v>9</v>
      </c>
      <c r="C69" s="8">
        <v>2</v>
      </c>
      <c r="D69" s="8">
        <v>4</v>
      </c>
      <c r="E69" s="8">
        <v>3</v>
      </c>
      <c r="F69" s="8">
        <v>3</v>
      </c>
      <c r="G69" s="8"/>
      <c r="H69" s="8"/>
      <c r="I69" s="8"/>
    </row>
    <row r="70" spans="1:9" ht="18.75" x14ac:dyDescent="0.25">
      <c r="A70" s="46"/>
      <c r="B70" s="6" t="s">
        <v>10</v>
      </c>
      <c r="C70" s="8">
        <v>0</v>
      </c>
      <c r="D70" s="8">
        <v>0</v>
      </c>
      <c r="E70" s="8">
        <v>0</v>
      </c>
      <c r="F70" s="8">
        <v>0</v>
      </c>
      <c r="G70" s="8"/>
      <c r="H70" s="8"/>
      <c r="I70" s="8"/>
    </row>
    <row r="71" spans="1:9" ht="18.75" x14ac:dyDescent="0.25">
      <c r="A71" s="47"/>
      <c r="B71" s="6" t="s">
        <v>27</v>
      </c>
      <c r="C71" s="28">
        <f t="shared" ref="C71:F71" si="7">+C69-C68</f>
        <v>0</v>
      </c>
      <c r="D71" s="28">
        <f t="shared" si="7"/>
        <v>0</v>
      </c>
      <c r="E71" s="28">
        <f t="shared" si="7"/>
        <v>0</v>
      </c>
      <c r="F71" s="28">
        <f t="shared" si="7"/>
        <v>0</v>
      </c>
      <c r="G71" s="28"/>
      <c r="H71" s="28"/>
      <c r="I71" s="8"/>
    </row>
    <row r="72" spans="1:9" ht="18.75" x14ac:dyDescent="0.25">
      <c r="A72" s="35"/>
      <c r="B72" s="6"/>
      <c r="C72" s="8"/>
      <c r="D72" s="8"/>
      <c r="E72" s="8"/>
      <c r="F72" s="8"/>
      <c r="G72" s="8"/>
      <c r="H72" s="8"/>
      <c r="I72" s="8"/>
    </row>
    <row r="73" spans="1:9" ht="15.75" x14ac:dyDescent="0.25">
      <c r="A73" s="5"/>
      <c r="B73" s="4" t="s">
        <v>64</v>
      </c>
      <c r="C73" s="3" t="s">
        <v>0</v>
      </c>
      <c r="D73" s="3" t="s">
        <v>1</v>
      </c>
      <c r="E73" s="3" t="s">
        <v>2</v>
      </c>
      <c r="F73" s="3" t="s">
        <v>3</v>
      </c>
      <c r="G73" s="3" t="s">
        <v>4</v>
      </c>
      <c r="H73" s="3" t="s">
        <v>5</v>
      </c>
      <c r="I73" s="3" t="s">
        <v>6</v>
      </c>
    </row>
    <row r="74" spans="1:9" ht="18.75" x14ac:dyDescent="0.25">
      <c r="B74" s="6" t="s">
        <v>23</v>
      </c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/>
      <c r="I74" s="8"/>
    </row>
    <row r="75" spans="1:9" ht="18.75" x14ac:dyDescent="0.25">
      <c r="B75" s="6" t="s">
        <v>24</v>
      </c>
      <c r="C75" s="8">
        <v>17</v>
      </c>
      <c r="D75" s="8">
        <v>17</v>
      </c>
      <c r="E75" s="8">
        <v>17</v>
      </c>
      <c r="F75" s="8">
        <v>17</v>
      </c>
      <c r="G75" s="8">
        <v>16</v>
      </c>
      <c r="H75" s="8"/>
      <c r="I75" s="8"/>
    </row>
    <row r="76" spans="1:9" ht="18.75" x14ac:dyDescent="0.25">
      <c r="B76" s="6" t="s">
        <v>26</v>
      </c>
      <c r="C76" s="27">
        <f t="shared" ref="C76:G76" si="8">+C75-C74</f>
        <v>-3</v>
      </c>
      <c r="D76" s="27">
        <f t="shared" si="8"/>
        <v>-3</v>
      </c>
      <c r="E76" s="27">
        <f t="shared" si="8"/>
        <v>-3</v>
      </c>
      <c r="F76" s="27">
        <f t="shared" si="8"/>
        <v>-3</v>
      </c>
      <c r="G76" s="27">
        <f t="shared" si="8"/>
        <v>-4</v>
      </c>
      <c r="H76" s="27"/>
      <c r="I76" s="8"/>
    </row>
    <row r="77" spans="1:9" ht="18.75" x14ac:dyDescent="0.25">
      <c r="B77" s="6" t="s">
        <v>14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/>
      <c r="I77" s="8"/>
    </row>
    <row r="78" spans="1:9" ht="18.75" x14ac:dyDescent="0.25">
      <c r="B78" s="6" t="s">
        <v>15</v>
      </c>
      <c r="C78" s="8">
        <v>0</v>
      </c>
      <c r="D78" s="8">
        <v>0</v>
      </c>
      <c r="E78" s="8">
        <v>0</v>
      </c>
      <c r="F78" s="8">
        <v>1</v>
      </c>
      <c r="G78" s="8">
        <v>0</v>
      </c>
      <c r="H78" s="8"/>
      <c r="I78" s="8"/>
    </row>
  </sheetData>
  <mergeCells count="8">
    <mergeCell ref="A62:A65"/>
    <mergeCell ref="A68:A71"/>
    <mergeCell ref="A4:A8"/>
    <mergeCell ref="A11:A15"/>
    <mergeCell ref="A24:A27"/>
    <mergeCell ref="A30:A33"/>
    <mergeCell ref="A43:A46"/>
    <mergeCell ref="A49:A52"/>
  </mergeCells>
  <pageMargins left="0.25" right="0.2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8"/>
  <sheetViews>
    <sheetView showGridLines="0" workbookViewId="0">
      <selection activeCell="B81" sqref="B81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65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3" t="s">
        <v>36</v>
      </c>
      <c r="L3" s="3" t="s">
        <v>37</v>
      </c>
      <c r="M3" s="2"/>
      <c r="N3" s="2"/>
      <c r="O3" s="2"/>
      <c r="P3" s="2"/>
      <c r="Q3" s="2"/>
      <c r="R3" s="2"/>
    </row>
    <row r="4" spans="1:18" ht="20.100000000000001" customHeight="1" x14ac:dyDescent="0.3">
      <c r="A4" s="45" t="s">
        <v>12</v>
      </c>
      <c r="B4" s="6" t="s">
        <v>8</v>
      </c>
      <c r="C4" s="13"/>
      <c r="D4" s="8">
        <v>30</v>
      </c>
      <c r="E4" s="8">
        <v>30</v>
      </c>
      <c r="F4" s="8">
        <v>30</v>
      </c>
      <c r="G4" s="8">
        <v>30</v>
      </c>
      <c r="H4" s="8">
        <v>30</v>
      </c>
      <c r="I4" s="8"/>
      <c r="J4" s="10"/>
      <c r="K4" s="42" t="s">
        <v>31</v>
      </c>
      <c r="L4" s="18">
        <v>13</v>
      </c>
      <c r="M4" s="10"/>
      <c r="N4" s="10"/>
      <c r="O4" s="2"/>
      <c r="P4" s="2"/>
      <c r="Q4" s="2"/>
      <c r="R4" s="2"/>
    </row>
    <row r="5" spans="1:18" ht="20.100000000000001" customHeight="1" x14ac:dyDescent="0.3">
      <c r="A5" s="46"/>
      <c r="B5" s="6" t="s">
        <v>9</v>
      </c>
      <c r="C5" s="13"/>
      <c r="D5" s="8">
        <v>34</v>
      </c>
      <c r="E5" s="8">
        <v>45</v>
      </c>
      <c r="F5" s="8">
        <v>38</v>
      </c>
      <c r="G5" s="8">
        <v>42</v>
      </c>
      <c r="H5" s="8"/>
      <c r="I5" s="8"/>
      <c r="J5" s="11"/>
      <c r="K5" s="42" t="s">
        <v>32</v>
      </c>
      <c r="L5" s="18">
        <v>12</v>
      </c>
      <c r="M5" s="11"/>
      <c r="N5" s="11"/>
    </row>
    <row r="6" spans="1:18" ht="20.100000000000001" customHeight="1" x14ac:dyDescent="0.3">
      <c r="A6" s="46"/>
      <c r="B6" s="6" t="s">
        <v>10</v>
      </c>
      <c r="C6" s="13"/>
      <c r="D6" s="8">
        <v>31</v>
      </c>
      <c r="E6" s="8">
        <f>+E5-7</f>
        <v>38</v>
      </c>
      <c r="F6" s="8">
        <v>35</v>
      </c>
      <c r="G6" s="8">
        <v>38</v>
      </c>
      <c r="H6" s="8"/>
      <c r="I6" s="8"/>
      <c r="J6" s="11"/>
      <c r="K6" s="42" t="s">
        <v>33</v>
      </c>
      <c r="L6" s="18">
        <v>23</v>
      </c>
      <c r="M6" s="11"/>
      <c r="N6" s="11"/>
    </row>
    <row r="7" spans="1:18" ht="20.100000000000001" customHeight="1" x14ac:dyDescent="0.3">
      <c r="A7" s="47"/>
      <c r="B7" s="6" t="s">
        <v>27</v>
      </c>
      <c r="C7" s="13"/>
      <c r="D7" s="8">
        <v>3</v>
      </c>
      <c r="E7" s="8">
        <v>7</v>
      </c>
      <c r="F7" s="8">
        <v>3</v>
      </c>
      <c r="G7" s="8">
        <v>4</v>
      </c>
      <c r="H7" s="8"/>
      <c r="I7" s="8"/>
      <c r="J7" s="11"/>
      <c r="K7" s="42" t="s">
        <v>34</v>
      </c>
      <c r="L7" s="18">
        <v>5</v>
      </c>
      <c r="M7" s="11"/>
      <c r="N7" s="11"/>
    </row>
    <row r="8" spans="1:18" ht="3" customHeight="1" x14ac:dyDescent="0.3">
      <c r="A8" s="5"/>
      <c r="B8" s="6"/>
      <c r="C8" s="13"/>
      <c r="D8" s="28">
        <f t="shared" ref="D8:G8" si="0">+D6-D4</f>
        <v>1</v>
      </c>
      <c r="E8" s="28">
        <f t="shared" si="0"/>
        <v>8</v>
      </c>
      <c r="F8" s="28">
        <f t="shared" si="0"/>
        <v>5</v>
      </c>
      <c r="G8" s="28">
        <f t="shared" si="0"/>
        <v>8</v>
      </c>
      <c r="H8" s="28"/>
      <c r="I8" s="8"/>
      <c r="J8" s="11"/>
      <c r="K8" s="42" t="s">
        <v>35</v>
      </c>
      <c r="L8" s="18">
        <v>24</v>
      </c>
      <c r="M8" s="11"/>
      <c r="N8" s="11"/>
    </row>
    <row r="9" spans="1:18" ht="18.75" x14ac:dyDescent="0.3">
      <c r="A9" s="45" t="s">
        <v>13</v>
      </c>
      <c r="B9" s="6" t="s">
        <v>8</v>
      </c>
      <c r="C9" s="8">
        <v>1</v>
      </c>
      <c r="D9" s="8"/>
      <c r="E9" s="8"/>
      <c r="F9" s="8"/>
      <c r="G9" s="8"/>
      <c r="H9" s="8"/>
      <c r="I9" s="8"/>
      <c r="J9" s="11"/>
      <c r="K9" s="42" t="s">
        <v>66</v>
      </c>
      <c r="L9" s="18">
        <v>2</v>
      </c>
      <c r="M9" s="11"/>
      <c r="N9" s="11"/>
    </row>
    <row r="10" spans="1:18" ht="18.75" x14ac:dyDescent="0.3">
      <c r="A10" s="46"/>
      <c r="B10" s="6" t="s">
        <v>9</v>
      </c>
      <c r="C10" s="8">
        <v>1</v>
      </c>
      <c r="D10" s="8"/>
      <c r="E10" s="8"/>
      <c r="F10" s="8"/>
      <c r="G10" s="8"/>
      <c r="H10" s="8"/>
      <c r="I10" s="8"/>
      <c r="J10" s="12"/>
      <c r="K10" s="42" t="s">
        <v>38</v>
      </c>
      <c r="L10" s="18">
        <f>SUM(L4:L9)</f>
        <v>79</v>
      </c>
      <c r="M10" s="12"/>
      <c r="N10" s="12"/>
    </row>
    <row r="11" spans="1:18" ht="20.100000000000001" customHeight="1" x14ac:dyDescent="0.25">
      <c r="A11" s="46"/>
      <c r="B11" s="6" t="s">
        <v>10</v>
      </c>
      <c r="C11" s="8">
        <v>21</v>
      </c>
      <c r="D11" s="8">
        <v>21</v>
      </c>
      <c r="E11" s="8">
        <v>21</v>
      </c>
      <c r="F11" s="8">
        <v>21</v>
      </c>
      <c r="G11" s="8">
        <v>21</v>
      </c>
      <c r="H11" s="8">
        <v>21</v>
      </c>
      <c r="I11" s="9"/>
      <c r="J11" s="12"/>
      <c r="M11" s="12"/>
      <c r="N11" s="12"/>
    </row>
    <row r="12" spans="1:18" ht="20.100000000000001" customHeight="1" x14ac:dyDescent="0.3">
      <c r="A12" s="47"/>
      <c r="B12" s="6" t="s">
        <v>27</v>
      </c>
      <c r="C12" s="8">
        <v>23</v>
      </c>
      <c r="D12" s="8">
        <v>23</v>
      </c>
      <c r="E12" s="8">
        <v>22</v>
      </c>
      <c r="F12" s="8">
        <v>23</v>
      </c>
      <c r="G12" s="8">
        <v>15</v>
      </c>
      <c r="H12" s="8"/>
      <c r="I12" s="8"/>
      <c r="J12" s="12"/>
      <c r="K12" s="15" t="s">
        <v>12</v>
      </c>
      <c r="L12" s="20">
        <v>48</v>
      </c>
      <c r="M12" s="12"/>
      <c r="N12" s="12"/>
    </row>
    <row r="13" spans="1:18" ht="3" customHeight="1" x14ac:dyDescent="0.3">
      <c r="A13" s="5"/>
      <c r="B13" s="4"/>
      <c r="C13" s="8">
        <v>20</v>
      </c>
      <c r="D13" s="8">
        <v>22</v>
      </c>
      <c r="E13" s="8">
        <v>20</v>
      </c>
      <c r="F13" s="8">
        <v>22</v>
      </c>
      <c r="G13" s="8">
        <v>16</v>
      </c>
      <c r="H13" s="8"/>
      <c r="I13" s="8"/>
      <c r="J13" s="12"/>
      <c r="K13" s="15" t="s">
        <v>13</v>
      </c>
      <c r="L13" s="20">
        <v>31</v>
      </c>
      <c r="M13" s="12"/>
      <c r="N13" s="12"/>
    </row>
    <row r="14" spans="1:18" ht="20.100000000000001" customHeight="1" x14ac:dyDescent="0.3">
      <c r="B14" s="6" t="s">
        <v>23</v>
      </c>
      <c r="C14" s="8">
        <v>3</v>
      </c>
      <c r="D14" s="8">
        <v>1</v>
      </c>
      <c r="E14" s="8">
        <v>2</v>
      </c>
      <c r="F14" s="8">
        <v>1</v>
      </c>
      <c r="G14" s="8">
        <v>0</v>
      </c>
      <c r="H14" s="8"/>
      <c r="I14" s="8"/>
      <c r="J14" s="12"/>
      <c r="K14" s="15" t="s">
        <v>38</v>
      </c>
      <c r="L14" s="20">
        <f>+L13+L12</f>
        <v>79</v>
      </c>
      <c r="M14" s="12"/>
      <c r="N14" s="12"/>
    </row>
    <row r="15" spans="1:18" ht="20.100000000000001" customHeight="1" x14ac:dyDescent="0.25">
      <c r="B15" s="6" t="s">
        <v>24</v>
      </c>
      <c r="C15" s="27">
        <f t="shared" ref="C15:G15" si="1">+C13-C11</f>
        <v>-1</v>
      </c>
      <c r="D15" s="28">
        <f t="shared" si="1"/>
        <v>1</v>
      </c>
      <c r="E15" s="27">
        <f t="shared" si="1"/>
        <v>-1</v>
      </c>
      <c r="F15" s="28">
        <f t="shared" si="1"/>
        <v>1</v>
      </c>
      <c r="G15" s="28">
        <f t="shared" si="1"/>
        <v>-5</v>
      </c>
      <c r="H15" s="28"/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" si="2">+C15-C14</f>
        <v>-4</v>
      </c>
      <c r="D16" s="27"/>
      <c r="E16" s="27"/>
      <c r="F16" s="27"/>
      <c r="G16" s="27"/>
      <c r="H16" s="27"/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/>
      <c r="E17" s="8"/>
      <c r="F17" s="8"/>
      <c r="G17" s="8"/>
      <c r="H17" s="8"/>
      <c r="I17" s="8"/>
      <c r="J17" s="12"/>
      <c r="K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28">
        <v>0</v>
      </c>
      <c r="F18" s="28">
        <v>2</v>
      </c>
      <c r="G18" s="28">
        <v>1</v>
      </c>
      <c r="H18" s="28"/>
      <c r="I18" s="8"/>
      <c r="J18" s="12"/>
      <c r="M18" s="12"/>
      <c r="N18" s="12"/>
    </row>
    <row r="19" spans="1:14" ht="18.75" x14ac:dyDescent="0.25">
      <c r="C19" s="8">
        <v>0</v>
      </c>
      <c r="D19" s="8">
        <v>0</v>
      </c>
      <c r="E19" s="8">
        <v>0</v>
      </c>
      <c r="F19" s="27">
        <v>1</v>
      </c>
      <c r="G19" s="40">
        <v>0</v>
      </c>
      <c r="H19" s="27"/>
      <c r="I19" s="8"/>
    </row>
    <row r="20" spans="1:14" ht="21" x14ac:dyDescent="0.35">
      <c r="A20" s="7" t="s">
        <v>28</v>
      </c>
      <c r="C20" s="8">
        <v>77</v>
      </c>
      <c r="D20" s="8">
        <v>77</v>
      </c>
      <c r="E20" s="8">
        <v>77</v>
      </c>
      <c r="F20" s="8">
        <v>78</v>
      </c>
      <c r="G20" s="8">
        <v>79</v>
      </c>
      <c r="H20" s="8"/>
      <c r="I20" s="8"/>
    </row>
    <row r="21" spans="1:14" ht="18.75" x14ac:dyDescent="0.25">
      <c r="A21" s="45" t="s">
        <v>12</v>
      </c>
      <c r="B21" s="6" t="s">
        <v>8</v>
      </c>
      <c r="C21" s="8">
        <v>0</v>
      </c>
      <c r="D21" s="8">
        <v>0</v>
      </c>
      <c r="E21" s="8">
        <v>0</v>
      </c>
      <c r="F21" s="8">
        <v>2</v>
      </c>
      <c r="G21" s="8">
        <v>1</v>
      </c>
      <c r="H21" s="8"/>
      <c r="I21" s="8"/>
    </row>
    <row r="22" spans="1:14" ht="18.75" x14ac:dyDescent="0.25">
      <c r="A22" s="46"/>
      <c r="B22" s="6" t="s">
        <v>9</v>
      </c>
      <c r="C22" s="13"/>
      <c r="D22" s="8"/>
      <c r="E22" s="8"/>
      <c r="F22" s="8"/>
      <c r="G22" s="8"/>
      <c r="H22" s="8"/>
      <c r="I22" s="8"/>
    </row>
    <row r="23" spans="1:14" ht="18.75" x14ac:dyDescent="0.25">
      <c r="A23" s="46"/>
      <c r="B23" s="6" t="s">
        <v>10</v>
      </c>
      <c r="C23" s="13"/>
      <c r="D23" s="8"/>
      <c r="E23" s="8"/>
      <c r="F23" s="8"/>
      <c r="G23" s="8"/>
      <c r="H23" s="8"/>
      <c r="I23" s="8"/>
    </row>
    <row r="24" spans="1:14" ht="18.75" x14ac:dyDescent="0.25">
      <c r="A24" s="47"/>
      <c r="B24" s="6" t="s">
        <v>27</v>
      </c>
      <c r="C24" s="13"/>
      <c r="D24" s="8">
        <v>8</v>
      </c>
      <c r="E24" s="8">
        <v>10</v>
      </c>
      <c r="F24" s="8">
        <v>11</v>
      </c>
      <c r="G24" s="8">
        <v>11</v>
      </c>
      <c r="H24" s="8"/>
      <c r="I24" s="8"/>
    </row>
    <row r="25" spans="1:14" ht="3" customHeight="1" x14ac:dyDescent="0.25">
      <c r="A25" s="5"/>
      <c r="B25" s="6"/>
      <c r="C25" s="13"/>
      <c r="D25" s="8">
        <v>7</v>
      </c>
      <c r="E25" s="8">
        <v>9</v>
      </c>
      <c r="F25" s="8">
        <v>11</v>
      </c>
      <c r="G25" s="8">
        <v>10</v>
      </c>
      <c r="H25" s="8"/>
      <c r="I25" s="8"/>
    </row>
    <row r="26" spans="1:14" ht="18.75" x14ac:dyDescent="0.25">
      <c r="A26" s="45" t="s">
        <v>13</v>
      </c>
      <c r="B26" s="6" t="s">
        <v>8</v>
      </c>
      <c r="C26" s="13"/>
      <c r="D26" s="8">
        <v>1</v>
      </c>
      <c r="E26" s="8">
        <v>1</v>
      </c>
      <c r="F26" s="8">
        <v>0</v>
      </c>
      <c r="G26" s="8">
        <v>1</v>
      </c>
      <c r="H26" s="8"/>
      <c r="I26" s="8"/>
    </row>
    <row r="27" spans="1:14" ht="18.75" x14ac:dyDescent="0.25">
      <c r="A27" s="46"/>
      <c r="B27" s="6" t="s">
        <v>9</v>
      </c>
      <c r="C27" s="13"/>
      <c r="D27" s="27">
        <f>+D25-D24</f>
        <v>-1</v>
      </c>
      <c r="E27" s="27">
        <f>+E25-E24</f>
        <v>-1</v>
      </c>
      <c r="F27" s="28">
        <f>+F25-F24</f>
        <v>0</v>
      </c>
      <c r="G27" s="28">
        <f>+G25-G24</f>
        <v>-1</v>
      </c>
      <c r="H27" s="39"/>
      <c r="I27" s="8"/>
    </row>
    <row r="28" spans="1:14" ht="18.75" x14ac:dyDescent="0.25">
      <c r="A28" s="46"/>
      <c r="B28" s="6" t="s">
        <v>10</v>
      </c>
      <c r="C28" s="8">
        <v>0</v>
      </c>
      <c r="D28" s="8"/>
      <c r="E28" s="8"/>
      <c r="F28" s="8"/>
      <c r="G28" s="8"/>
      <c r="H28" s="8"/>
      <c r="I28" s="8"/>
    </row>
    <row r="29" spans="1:14" ht="18.75" x14ac:dyDescent="0.25">
      <c r="A29" s="47"/>
      <c r="B29" s="6" t="s">
        <v>27</v>
      </c>
      <c r="C29" s="28">
        <f t="shared" ref="C29" si="3">+C27-C26</f>
        <v>0</v>
      </c>
      <c r="D29" s="8"/>
      <c r="E29" s="39"/>
      <c r="F29" s="39"/>
      <c r="G29" s="39"/>
      <c r="H29" s="39"/>
      <c r="I29" s="8"/>
    </row>
    <row r="30" spans="1:14" ht="3" customHeight="1" x14ac:dyDescent="0.25">
      <c r="A30" s="5"/>
      <c r="B30" s="4"/>
      <c r="C30" s="8">
        <v>1</v>
      </c>
      <c r="D30" s="8">
        <v>1</v>
      </c>
      <c r="E30" s="8">
        <v>2</v>
      </c>
      <c r="F30" s="8">
        <v>2</v>
      </c>
      <c r="G30" s="8">
        <v>1</v>
      </c>
      <c r="H30" s="8"/>
      <c r="I30" s="8"/>
    </row>
    <row r="31" spans="1:14" ht="18.75" x14ac:dyDescent="0.25">
      <c r="B31" s="6" t="s">
        <v>23</v>
      </c>
      <c r="C31" s="8">
        <v>1</v>
      </c>
      <c r="D31" s="8">
        <v>1</v>
      </c>
      <c r="E31" s="8">
        <v>2</v>
      </c>
      <c r="F31" s="8">
        <v>2</v>
      </c>
      <c r="G31" s="8">
        <v>1</v>
      </c>
      <c r="H31" s="8"/>
      <c r="I31" s="8"/>
    </row>
    <row r="32" spans="1:14" ht="18.75" x14ac:dyDescent="0.25">
      <c r="B32" s="6" t="s">
        <v>24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8"/>
      <c r="I32" s="8"/>
    </row>
    <row r="33" spans="1:9" ht="18.75" x14ac:dyDescent="0.25">
      <c r="B33" s="6" t="s">
        <v>26</v>
      </c>
      <c r="C33" s="39">
        <f t="shared" ref="C33:G33" si="4">+C31-C30</f>
        <v>0</v>
      </c>
      <c r="D33" s="39">
        <f t="shared" si="4"/>
        <v>0</v>
      </c>
      <c r="E33" s="39">
        <f t="shared" si="4"/>
        <v>0</v>
      </c>
      <c r="F33" s="39">
        <f t="shared" si="4"/>
        <v>0</v>
      </c>
      <c r="G33" s="39">
        <f t="shared" si="4"/>
        <v>0</v>
      </c>
      <c r="H33" s="39"/>
      <c r="I33" s="8"/>
    </row>
    <row r="34" spans="1:9" ht="18.75" x14ac:dyDescent="0.25">
      <c r="B34" s="6" t="s">
        <v>14</v>
      </c>
      <c r="C34" s="8">
        <v>0</v>
      </c>
      <c r="D34" s="8"/>
      <c r="E34" s="8"/>
      <c r="F34" s="8"/>
      <c r="G34" s="8"/>
      <c r="H34" s="8"/>
      <c r="I34" s="8"/>
    </row>
    <row r="35" spans="1:9" ht="18.75" x14ac:dyDescent="0.25">
      <c r="B35" s="6" t="s">
        <v>15</v>
      </c>
      <c r="C35" s="8">
        <v>0</v>
      </c>
      <c r="D35" s="8"/>
      <c r="E35" s="8"/>
      <c r="F35" s="8"/>
      <c r="G35" s="27"/>
      <c r="H35" s="8"/>
      <c r="I35" s="8"/>
    </row>
    <row r="36" spans="1:9" ht="18.75" x14ac:dyDescent="0.25">
      <c r="C36" s="8">
        <v>14</v>
      </c>
      <c r="D36" s="8">
        <v>14</v>
      </c>
      <c r="E36" s="8">
        <v>14</v>
      </c>
      <c r="F36" s="8">
        <v>14</v>
      </c>
      <c r="G36" s="8">
        <v>14</v>
      </c>
      <c r="H36" s="8"/>
      <c r="I36" s="8"/>
    </row>
    <row r="37" spans="1:9" ht="21" x14ac:dyDescent="0.35">
      <c r="A37" s="7" t="s">
        <v>29</v>
      </c>
      <c r="C37" s="8">
        <v>12</v>
      </c>
      <c r="D37" s="8">
        <v>13</v>
      </c>
      <c r="E37" s="8">
        <v>13</v>
      </c>
      <c r="F37" s="8">
        <v>13</v>
      </c>
      <c r="G37" s="8">
        <v>13</v>
      </c>
      <c r="H37" s="8"/>
      <c r="I37" s="8"/>
    </row>
    <row r="38" spans="1:9" ht="18.75" x14ac:dyDescent="0.25">
      <c r="A38" s="45" t="s">
        <v>12</v>
      </c>
      <c r="B38" s="6" t="s">
        <v>8</v>
      </c>
      <c r="C38" s="27">
        <f t="shared" ref="C38:G38" si="5">+C37-C36</f>
        <v>-2</v>
      </c>
      <c r="D38" s="27">
        <f t="shared" si="5"/>
        <v>-1</v>
      </c>
      <c r="E38" s="27">
        <f t="shared" si="5"/>
        <v>-1</v>
      </c>
      <c r="F38" s="27">
        <f t="shared" si="5"/>
        <v>-1</v>
      </c>
      <c r="G38" s="27">
        <f t="shared" si="5"/>
        <v>-1</v>
      </c>
      <c r="H38" s="27"/>
      <c r="I38" s="8"/>
    </row>
    <row r="39" spans="1:9" ht="18.75" x14ac:dyDescent="0.25">
      <c r="A39" s="46"/>
      <c r="B39" s="6" t="s">
        <v>9</v>
      </c>
      <c r="C39" s="8">
        <v>0</v>
      </c>
      <c r="D39" s="8">
        <v>1</v>
      </c>
      <c r="E39" s="8">
        <v>1</v>
      </c>
      <c r="F39" s="8">
        <v>0</v>
      </c>
      <c r="G39" s="8">
        <v>0</v>
      </c>
      <c r="H39" s="8"/>
      <c r="I39" s="8"/>
    </row>
    <row r="40" spans="1:9" ht="18.75" x14ac:dyDescent="0.25">
      <c r="A40" s="46"/>
      <c r="B40" s="6" t="s">
        <v>10</v>
      </c>
      <c r="C40" s="8">
        <v>0</v>
      </c>
      <c r="D40" s="8">
        <v>0</v>
      </c>
      <c r="E40" s="8">
        <v>1</v>
      </c>
      <c r="F40" s="8">
        <v>0</v>
      </c>
      <c r="G40" s="8">
        <v>0</v>
      </c>
      <c r="H40" s="8"/>
      <c r="I40" s="8"/>
    </row>
    <row r="41" spans="1:9" ht="18.75" x14ac:dyDescent="0.25">
      <c r="A41" s="47"/>
      <c r="B41" s="6" t="s">
        <v>27</v>
      </c>
      <c r="C41" s="28">
        <f t="shared" ref="C41" si="6">+C39-C38</f>
        <v>2</v>
      </c>
      <c r="D41" s="28"/>
      <c r="E41" s="28"/>
      <c r="F41" s="28"/>
      <c r="G41" s="28"/>
      <c r="H41" s="28"/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45" t="s">
        <v>13</v>
      </c>
      <c r="B43" s="6" t="s">
        <v>8</v>
      </c>
      <c r="C43" s="13"/>
      <c r="D43" s="8">
        <v>12</v>
      </c>
      <c r="E43" s="8">
        <v>10</v>
      </c>
      <c r="F43" s="8">
        <v>10</v>
      </c>
      <c r="G43" s="8">
        <v>10</v>
      </c>
      <c r="H43" s="8"/>
      <c r="I43" s="8"/>
    </row>
    <row r="44" spans="1:9" ht="18.75" x14ac:dyDescent="0.25">
      <c r="A44" s="46"/>
      <c r="B44" s="6" t="s">
        <v>9</v>
      </c>
      <c r="C44" s="13"/>
      <c r="D44" s="8">
        <v>9</v>
      </c>
      <c r="E44" s="8">
        <v>11</v>
      </c>
      <c r="F44" s="8">
        <v>11</v>
      </c>
      <c r="G44" s="8">
        <v>9</v>
      </c>
      <c r="H44" s="8"/>
      <c r="I44" s="8"/>
    </row>
    <row r="45" spans="1:9" ht="18.75" x14ac:dyDescent="0.25">
      <c r="A45" s="46"/>
      <c r="B45" s="6" t="s">
        <v>10</v>
      </c>
      <c r="C45" s="13"/>
      <c r="D45" s="8">
        <v>3</v>
      </c>
      <c r="E45" s="8">
        <v>0</v>
      </c>
      <c r="F45" s="8">
        <v>0</v>
      </c>
      <c r="G45" s="8">
        <v>1</v>
      </c>
      <c r="H45" s="8"/>
      <c r="I45" s="8"/>
    </row>
    <row r="46" spans="1:9" ht="18.75" x14ac:dyDescent="0.25">
      <c r="A46" s="47"/>
      <c r="B46" s="6" t="s">
        <v>27</v>
      </c>
      <c r="C46" s="13"/>
      <c r="D46" s="27">
        <f>+D44-D43</f>
        <v>-3</v>
      </c>
      <c r="E46" s="28">
        <f>+E44-E43</f>
        <v>1</v>
      </c>
      <c r="F46" s="28">
        <f>+F44-F43</f>
        <v>1</v>
      </c>
      <c r="G46" s="28">
        <f>+G44-G43</f>
        <v>-1</v>
      </c>
      <c r="H46" s="2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/>
      <c r="E48" s="8"/>
      <c r="F48" s="8"/>
      <c r="G48" s="8"/>
      <c r="H48" s="8"/>
      <c r="I48" s="8"/>
    </row>
    <row r="49" spans="2:9" ht="18.75" x14ac:dyDescent="0.25">
      <c r="B49" s="6" t="s">
        <v>24</v>
      </c>
      <c r="C49" s="8">
        <v>2</v>
      </c>
      <c r="D49" s="8">
        <v>2</v>
      </c>
      <c r="E49" s="8">
        <v>2</v>
      </c>
      <c r="F49" s="8">
        <v>2</v>
      </c>
      <c r="G49" s="8">
        <v>2</v>
      </c>
      <c r="H49" s="8"/>
      <c r="I49" s="8"/>
    </row>
    <row r="50" spans="2:9" ht="18.75" x14ac:dyDescent="0.25">
      <c r="B50" s="6" t="s">
        <v>26</v>
      </c>
      <c r="C50" s="8">
        <v>3</v>
      </c>
      <c r="D50" s="8">
        <v>2</v>
      </c>
      <c r="E50" s="8">
        <v>3</v>
      </c>
      <c r="F50" s="8">
        <v>2</v>
      </c>
      <c r="G50" s="8">
        <v>2</v>
      </c>
      <c r="H50" s="8"/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/>
      <c r="I51" s="8"/>
    </row>
    <row r="52" spans="2:9" ht="18.75" x14ac:dyDescent="0.25">
      <c r="B52" s="6" t="s">
        <v>15</v>
      </c>
      <c r="C52" s="28">
        <f t="shared" ref="C52:G52" si="7">+C50-C49</f>
        <v>1</v>
      </c>
      <c r="D52" s="28">
        <f t="shared" si="7"/>
        <v>0</v>
      </c>
      <c r="E52" s="28">
        <f t="shared" si="7"/>
        <v>1</v>
      </c>
      <c r="F52" s="28">
        <f t="shared" si="7"/>
        <v>0</v>
      </c>
      <c r="G52" s="28">
        <f t="shared" si="7"/>
        <v>0</v>
      </c>
      <c r="H52" s="39"/>
      <c r="I52" s="8"/>
    </row>
    <row r="53" spans="2:9" ht="18.75" x14ac:dyDescent="0.25">
      <c r="C53" s="8"/>
      <c r="D53" s="8"/>
      <c r="E53" s="8"/>
      <c r="F53" s="8"/>
      <c r="G53" s="8"/>
      <c r="H53" s="8"/>
      <c r="I53" s="8"/>
    </row>
    <row r="55" spans="2:9" ht="18.75" x14ac:dyDescent="0.25">
      <c r="C55" s="8">
        <v>15</v>
      </c>
      <c r="D55" s="8">
        <v>15</v>
      </c>
      <c r="E55" s="8">
        <v>15</v>
      </c>
      <c r="F55" s="8">
        <v>15</v>
      </c>
      <c r="G55" s="8">
        <v>15</v>
      </c>
      <c r="H55" s="8"/>
      <c r="I55" s="8"/>
    </row>
    <row r="56" spans="2:9" ht="18.75" x14ac:dyDescent="0.25">
      <c r="C56" s="8">
        <v>15</v>
      </c>
      <c r="D56" s="8">
        <v>15</v>
      </c>
      <c r="E56" s="8">
        <v>14</v>
      </c>
      <c r="F56" s="8">
        <v>16</v>
      </c>
      <c r="G56" s="8">
        <v>16</v>
      </c>
      <c r="H56" s="8"/>
      <c r="I56" s="8"/>
    </row>
    <row r="57" spans="2:9" ht="18.75" x14ac:dyDescent="0.25">
      <c r="C57" s="28">
        <f t="shared" ref="C57:G57" si="8">+C56-C55</f>
        <v>0</v>
      </c>
      <c r="D57" s="28">
        <f t="shared" si="8"/>
        <v>0</v>
      </c>
      <c r="E57" s="28">
        <f t="shared" si="8"/>
        <v>-1</v>
      </c>
      <c r="F57" s="28">
        <f t="shared" si="8"/>
        <v>1</v>
      </c>
      <c r="G57" s="28">
        <f t="shared" si="8"/>
        <v>1</v>
      </c>
      <c r="H57" s="28"/>
      <c r="I57" s="8"/>
    </row>
    <row r="58" spans="2:9" ht="18.75" x14ac:dyDescent="0.25">
      <c r="C58" s="8">
        <v>0</v>
      </c>
      <c r="D58" s="8">
        <v>0</v>
      </c>
      <c r="E58" s="8">
        <v>0</v>
      </c>
      <c r="F58" s="8">
        <v>2</v>
      </c>
      <c r="G58" s="8">
        <v>2</v>
      </c>
      <c r="H58" s="8"/>
      <c r="I58" s="8"/>
    </row>
    <row r="59" spans="2:9" ht="18.75" x14ac:dyDescent="0.25">
      <c r="C59" s="8">
        <v>0</v>
      </c>
      <c r="D59" s="8">
        <v>0</v>
      </c>
      <c r="E59" s="8">
        <v>1</v>
      </c>
      <c r="F59" s="8">
        <v>0</v>
      </c>
      <c r="G59" s="8">
        <v>0</v>
      </c>
      <c r="H59" s="8"/>
      <c r="I59" s="8"/>
    </row>
    <row r="62" spans="2:9" ht="18.75" x14ac:dyDescent="0.25">
      <c r="C62" s="8">
        <v>5</v>
      </c>
      <c r="D62" s="8">
        <v>9</v>
      </c>
      <c r="E62" s="8">
        <v>10</v>
      </c>
      <c r="F62" s="8">
        <v>10</v>
      </c>
      <c r="G62" s="8">
        <v>10</v>
      </c>
      <c r="H62" s="8"/>
      <c r="I62" s="8"/>
    </row>
    <row r="63" spans="2:9" ht="18.75" x14ac:dyDescent="0.25">
      <c r="C63" s="8">
        <v>5</v>
      </c>
      <c r="D63" s="8">
        <v>9</v>
      </c>
      <c r="E63" s="8">
        <v>9</v>
      </c>
      <c r="F63" s="8">
        <v>10</v>
      </c>
      <c r="G63" s="8">
        <v>10</v>
      </c>
      <c r="H63" s="8"/>
      <c r="I63" s="8"/>
    </row>
    <row r="64" spans="2:9" ht="18.75" x14ac:dyDescent="0.25"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/>
      <c r="I64" s="8"/>
    </row>
    <row r="65" spans="3:9" ht="18.75" x14ac:dyDescent="0.25">
      <c r="C65" s="28">
        <f t="shared" ref="C65:G65" si="9">+C63-C62</f>
        <v>0</v>
      </c>
      <c r="D65" s="28">
        <f t="shared" si="9"/>
        <v>0</v>
      </c>
      <c r="E65" s="27">
        <f t="shared" si="9"/>
        <v>-1</v>
      </c>
      <c r="F65" s="27">
        <f t="shared" si="9"/>
        <v>0</v>
      </c>
      <c r="G65" s="27">
        <f t="shared" si="9"/>
        <v>0</v>
      </c>
      <c r="H65" s="28"/>
      <c r="I65" s="8"/>
    </row>
    <row r="68" spans="3:9" ht="18.75" x14ac:dyDescent="0.25">
      <c r="C68" s="8">
        <v>2</v>
      </c>
      <c r="D68" s="8">
        <v>3</v>
      </c>
      <c r="E68" s="8">
        <v>3</v>
      </c>
      <c r="F68" s="8">
        <v>3</v>
      </c>
      <c r="G68" s="8">
        <v>3</v>
      </c>
      <c r="H68" s="8"/>
      <c r="I68" s="8"/>
    </row>
    <row r="69" spans="3:9" ht="18.75" x14ac:dyDescent="0.25">
      <c r="C69" s="8">
        <v>3</v>
      </c>
      <c r="D69" s="8">
        <v>3</v>
      </c>
      <c r="E69" s="8">
        <v>3</v>
      </c>
      <c r="F69" s="8">
        <v>3</v>
      </c>
      <c r="G69" s="8">
        <v>3</v>
      </c>
      <c r="H69" s="8"/>
      <c r="I69" s="8"/>
    </row>
    <row r="70" spans="3:9" ht="18.75" x14ac:dyDescent="0.25"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/>
      <c r="I70" s="8"/>
    </row>
    <row r="71" spans="3:9" ht="18.75" x14ac:dyDescent="0.25">
      <c r="C71" s="28">
        <f t="shared" ref="C71:G71" si="10">+C69-C68</f>
        <v>1</v>
      </c>
      <c r="D71" s="28">
        <f t="shared" si="10"/>
        <v>0</v>
      </c>
      <c r="E71" s="28">
        <f t="shared" si="10"/>
        <v>0</v>
      </c>
      <c r="F71" s="28">
        <f t="shared" si="10"/>
        <v>0</v>
      </c>
      <c r="G71" s="28">
        <f t="shared" si="10"/>
        <v>0</v>
      </c>
      <c r="H71" s="28"/>
      <c r="I71" s="8"/>
    </row>
    <row r="74" spans="3:9" ht="18.75" x14ac:dyDescent="0.25"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/>
      <c r="I74" s="8"/>
    </row>
    <row r="75" spans="3:9" ht="18.75" x14ac:dyDescent="0.25">
      <c r="C75" s="8">
        <v>17</v>
      </c>
      <c r="D75" s="8">
        <v>17</v>
      </c>
      <c r="E75" s="8">
        <v>17</v>
      </c>
      <c r="F75" s="8">
        <v>17</v>
      </c>
      <c r="G75" s="8">
        <v>17</v>
      </c>
      <c r="H75" s="8"/>
      <c r="I75" s="8"/>
    </row>
    <row r="76" spans="3:9" ht="18.75" x14ac:dyDescent="0.25">
      <c r="C76" s="27">
        <f t="shared" ref="C76:G76" si="11">+C75-C74</f>
        <v>-3</v>
      </c>
      <c r="D76" s="27">
        <f t="shared" si="11"/>
        <v>-3</v>
      </c>
      <c r="E76" s="27">
        <f t="shared" si="11"/>
        <v>-3</v>
      </c>
      <c r="F76" s="27">
        <f t="shared" si="11"/>
        <v>-3</v>
      </c>
      <c r="G76" s="27">
        <f t="shared" si="11"/>
        <v>-3</v>
      </c>
      <c r="H76" s="27"/>
      <c r="I76" s="8"/>
    </row>
    <row r="77" spans="3:9" ht="18.75" x14ac:dyDescent="0.25"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/>
      <c r="I77" s="8"/>
    </row>
    <row r="78" spans="3:9" ht="18.75" x14ac:dyDescent="0.25"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/>
      <c r="I78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8"/>
  <sheetViews>
    <sheetView showGridLines="0" topLeftCell="A65" workbookViewId="0">
      <selection activeCell="C73" sqref="C73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55</v>
      </c>
      <c r="B3" t="s">
        <v>56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45" t="s">
        <v>12</v>
      </c>
      <c r="B4" s="6" t="s">
        <v>7</v>
      </c>
      <c r="C4" s="13"/>
      <c r="D4" s="8">
        <v>32</v>
      </c>
      <c r="E4" s="8">
        <v>33</v>
      </c>
      <c r="F4" s="8">
        <v>32</v>
      </c>
      <c r="G4" s="8">
        <v>32</v>
      </c>
      <c r="H4" s="8">
        <v>31</v>
      </c>
      <c r="I4" s="8">
        <v>0</v>
      </c>
      <c r="J4" s="14"/>
      <c r="K4" s="42" t="s">
        <v>31</v>
      </c>
      <c r="L4" s="18">
        <v>18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46"/>
      <c r="B5" s="6" t="s">
        <v>8</v>
      </c>
      <c r="C5" s="13"/>
      <c r="D5" s="8">
        <v>37</v>
      </c>
      <c r="E5" s="8">
        <v>38</v>
      </c>
      <c r="F5" s="8"/>
      <c r="G5" s="8"/>
      <c r="H5" s="8"/>
      <c r="I5" s="8"/>
      <c r="J5" s="14"/>
      <c r="K5" s="42" t="s">
        <v>32</v>
      </c>
      <c r="L5" s="18">
        <v>12</v>
      </c>
      <c r="M5" s="11"/>
      <c r="N5" s="11"/>
      <c r="O5" s="11"/>
    </row>
    <row r="6" spans="1:19" ht="20.100000000000001" customHeight="1" x14ac:dyDescent="0.3">
      <c r="A6" s="46"/>
      <c r="B6" s="6" t="s">
        <v>9</v>
      </c>
      <c r="C6" s="13"/>
      <c r="D6" s="8">
        <v>30</v>
      </c>
      <c r="E6" s="8">
        <v>35</v>
      </c>
      <c r="F6" s="8"/>
      <c r="G6" s="8"/>
      <c r="H6" s="8"/>
      <c r="I6" s="8"/>
      <c r="J6" s="14"/>
      <c r="K6" s="42" t="s">
        <v>33</v>
      </c>
      <c r="L6" s="18">
        <v>25</v>
      </c>
      <c r="M6" s="11"/>
      <c r="N6" s="11"/>
      <c r="O6" s="11"/>
    </row>
    <row r="7" spans="1:19" ht="20.100000000000001" customHeight="1" x14ac:dyDescent="0.3">
      <c r="A7" s="46"/>
      <c r="B7" s="6" t="s">
        <v>10</v>
      </c>
      <c r="C7" s="13"/>
      <c r="D7" s="8">
        <v>7</v>
      </c>
      <c r="E7" s="8">
        <v>3</v>
      </c>
      <c r="F7" s="8"/>
      <c r="G7" s="8"/>
      <c r="H7" s="8"/>
      <c r="I7" s="8"/>
      <c r="J7" s="14"/>
      <c r="K7" s="42" t="s">
        <v>34</v>
      </c>
      <c r="L7" s="18">
        <v>6</v>
      </c>
      <c r="M7" s="11"/>
      <c r="N7" s="11"/>
      <c r="O7" s="11"/>
    </row>
    <row r="8" spans="1:19" ht="20.100000000000001" customHeight="1" x14ac:dyDescent="0.3">
      <c r="A8" s="47"/>
      <c r="B8" s="6" t="s">
        <v>11</v>
      </c>
      <c r="C8" s="13"/>
      <c r="D8" s="27">
        <f t="shared" ref="D8:E8" si="0">+D6-D4</f>
        <v>-2</v>
      </c>
      <c r="E8" s="28">
        <f t="shared" si="0"/>
        <v>2</v>
      </c>
      <c r="F8" s="28">
        <f>+F6-F4</f>
        <v>-32</v>
      </c>
      <c r="G8" s="28">
        <f>+G6-G4</f>
        <v>-32</v>
      </c>
      <c r="H8" s="28">
        <f>+H6-H4</f>
        <v>-31</v>
      </c>
      <c r="I8" s="8"/>
      <c r="J8" s="14"/>
      <c r="K8" s="42" t="s">
        <v>35</v>
      </c>
      <c r="L8" s="18">
        <v>20</v>
      </c>
      <c r="M8" s="11"/>
      <c r="N8" s="11"/>
      <c r="O8" s="11"/>
    </row>
    <row r="9" spans="1:19" ht="18.75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42" t="s">
        <v>66</v>
      </c>
      <c r="L9" s="18">
        <v>2</v>
      </c>
      <c r="M9" s="11"/>
      <c r="N9" s="11"/>
      <c r="O9" s="11"/>
    </row>
    <row r="10" spans="1:19" ht="18.75" x14ac:dyDescent="0.3">
      <c r="A10" s="5"/>
      <c r="B10" s="6" t="s">
        <v>57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10"/>
      <c r="K10" s="42" t="s">
        <v>38</v>
      </c>
      <c r="L10" s="18">
        <f>SUM(L4:L9)</f>
        <v>83</v>
      </c>
      <c r="M10" s="11"/>
      <c r="N10" s="11"/>
      <c r="O10" s="11"/>
    </row>
    <row r="11" spans="1:19" ht="20.100000000000001" customHeight="1" x14ac:dyDescent="0.25">
      <c r="A11" s="45" t="s">
        <v>13</v>
      </c>
      <c r="B11" s="6" t="s">
        <v>7</v>
      </c>
      <c r="C11" s="8">
        <v>23</v>
      </c>
      <c r="D11" s="8">
        <v>23</v>
      </c>
      <c r="E11" s="8">
        <v>25</v>
      </c>
      <c r="F11" s="8">
        <v>25</v>
      </c>
      <c r="G11" s="8">
        <v>25</v>
      </c>
      <c r="H11" s="8">
        <v>24</v>
      </c>
      <c r="I11" s="9"/>
      <c r="J11" s="10"/>
      <c r="M11" s="11"/>
      <c r="N11" s="11"/>
      <c r="O11" s="11"/>
    </row>
    <row r="12" spans="1:19" ht="20.100000000000001" customHeight="1" x14ac:dyDescent="0.3">
      <c r="A12" s="46"/>
      <c r="B12" s="6" t="s">
        <v>8</v>
      </c>
      <c r="C12" s="8">
        <v>21</v>
      </c>
      <c r="D12" s="8">
        <v>26</v>
      </c>
      <c r="E12" s="8"/>
      <c r="F12" s="8"/>
      <c r="G12" s="8"/>
      <c r="H12" s="8"/>
      <c r="I12" s="8"/>
      <c r="J12" s="14"/>
      <c r="K12" s="15" t="s">
        <v>12</v>
      </c>
      <c r="L12" s="20">
        <v>47</v>
      </c>
      <c r="M12" s="12"/>
      <c r="N12" s="12"/>
      <c r="O12" s="12"/>
    </row>
    <row r="13" spans="1:19" ht="20.100000000000001" customHeight="1" x14ac:dyDescent="0.3">
      <c r="A13" s="46"/>
      <c r="B13" s="6" t="s">
        <v>9</v>
      </c>
      <c r="C13" s="8">
        <f>+C12-C14</f>
        <v>16</v>
      </c>
      <c r="D13" s="8">
        <f>+D12-D14</f>
        <v>24</v>
      </c>
      <c r="E13" s="8"/>
      <c r="F13" s="8"/>
      <c r="G13" s="8"/>
      <c r="H13" s="8"/>
      <c r="I13" s="8"/>
      <c r="J13" s="14"/>
      <c r="K13" s="15" t="s">
        <v>13</v>
      </c>
      <c r="L13" s="20">
        <v>36</v>
      </c>
      <c r="M13" s="12"/>
      <c r="N13" s="12"/>
      <c r="O13" s="12"/>
    </row>
    <row r="14" spans="1:19" ht="20.100000000000001" customHeight="1" x14ac:dyDescent="0.3">
      <c r="A14" s="46"/>
      <c r="B14" s="6" t="s">
        <v>10</v>
      </c>
      <c r="C14" s="8">
        <v>5</v>
      </c>
      <c r="D14" s="8">
        <v>2</v>
      </c>
      <c r="E14" s="8"/>
      <c r="F14" s="8"/>
      <c r="G14" s="8"/>
      <c r="H14" s="8"/>
      <c r="I14" s="8"/>
      <c r="J14" s="14"/>
      <c r="K14" s="15" t="s">
        <v>38</v>
      </c>
      <c r="L14" s="20">
        <f>+L13+L12</f>
        <v>83</v>
      </c>
      <c r="M14" s="12"/>
      <c r="N14" s="12"/>
      <c r="O14" s="12"/>
    </row>
    <row r="15" spans="1:19" ht="20.100000000000001" customHeight="1" x14ac:dyDescent="0.25">
      <c r="A15" s="47"/>
      <c r="B15" s="6" t="s">
        <v>11</v>
      </c>
      <c r="C15" s="27">
        <f t="shared" ref="C15:D15" si="1">+C13-C11</f>
        <v>-7</v>
      </c>
      <c r="D15" s="28">
        <f t="shared" si="1"/>
        <v>1</v>
      </c>
      <c r="E15" s="27"/>
      <c r="F15" s="27"/>
      <c r="G15" s="28"/>
      <c r="H15" s="27"/>
      <c r="I15" s="8"/>
      <c r="J15" s="14"/>
      <c r="L15" s="12"/>
      <c r="M15" s="12"/>
      <c r="N15" s="12"/>
      <c r="O15" s="12"/>
    </row>
    <row r="16" spans="1:19" ht="20.100000000000001" customHeight="1" x14ac:dyDescent="0.25">
      <c r="A16" s="35"/>
      <c r="B16" s="6"/>
      <c r="C16" s="27"/>
      <c r="D16" s="28"/>
      <c r="E16" s="28"/>
      <c r="F16" s="27"/>
      <c r="G16" s="28"/>
      <c r="H16" s="8"/>
      <c r="I16" s="8"/>
      <c r="J16" s="14"/>
      <c r="K16" s="12"/>
      <c r="L16" s="12"/>
      <c r="M16" s="12"/>
      <c r="N16" s="12"/>
      <c r="O16" s="12"/>
    </row>
    <row r="17" spans="1:15" ht="27" customHeight="1" x14ac:dyDescent="0.25">
      <c r="A17" s="5"/>
      <c r="B17" s="4" t="s">
        <v>58</v>
      </c>
      <c r="C17" s="3" t="s">
        <v>0</v>
      </c>
      <c r="D17" s="3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14"/>
      <c r="K17" s="12"/>
      <c r="L17" s="12"/>
      <c r="M17" s="12"/>
      <c r="N17" s="12"/>
      <c r="O17" s="12"/>
    </row>
    <row r="18" spans="1:15" ht="20.100000000000001" customHeight="1" x14ac:dyDescent="0.25">
      <c r="B18" s="6" t="s">
        <v>14</v>
      </c>
      <c r="C18" s="8">
        <v>0</v>
      </c>
      <c r="D18" s="8">
        <v>6</v>
      </c>
      <c r="E18" s="8">
        <v>0</v>
      </c>
      <c r="F18" s="28"/>
      <c r="G18" s="8"/>
      <c r="H18" s="43"/>
      <c r="I18" s="8"/>
      <c r="J18" s="14"/>
      <c r="K18" s="12"/>
      <c r="M18" s="12"/>
      <c r="N18" s="12"/>
      <c r="O18" s="12"/>
    </row>
    <row r="19" spans="1:15" ht="18.75" x14ac:dyDescent="0.25">
      <c r="B19" s="6" t="s">
        <v>15</v>
      </c>
      <c r="C19" s="8">
        <v>2</v>
      </c>
      <c r="D19" s="8">
        <v>0</v>
      </c>
      <c r="E19" s="8">
        <v>0</v>
      </c>
      <c r="F19" s="27"/>
      <c r="G19" s="44"/>
      <c r="H19" s="27"/>
      <c r="I19" s="8"/>
      <c r="J19" s="14"/>
      <c r="M19" s="12"/>
      <c r="N19" s="12"/>
      <c r="O19" s="12"/>
    </row>
    <row r="20" spans="1:15" ht="20.100000000000001" customHeight="1" x14ac:dyDescent="0.25">
      <c r="B20" s="6" t="s">
        <v>16</v>
      </c>
      <c r="C20" s="8">
        <v>79</v>
      </c>
      <c r="D20" s="8">
        <v>77</v>
      </c>
      <c r="E20" s="8">
        <f>+D20+D18</f>
        <v>83</v>
      </c>
      <c r="F20" s="8"/>
      <c r="G20" s="8"/>
      <c r="H20" s="8"/>
      <c r="I20" s="8"/>
      <c r="J20" s="14"/>
      <c r="M20" s="12"/>
      <c r="N20" s="12"/>
      <c r="O20" s="12"/>
    </row>
    <row r="21" spans="1:15" ht="20.100000000000001" customHeight="1" x14ac:dyDescent="0.25">
      <c r="B21" s="6" t="s">
        <v>18</v>
      </c>
      <c r="C21" s="8">
        <v>2</v>
      </c>
      <c r="D21" s="8">
        <v>2</v>
      </c>
      <c r="E21" s="8">
        <v>2</v>
      </c>
      <c r="F21" s="8"/>
      <c r="G21" s="8"/>
      <c r="H21" s="8"/>
      <c r="I21" s="8"/>
      <c r="J21" s="14"/>
      <c r="M21" s="12"/>
      <c r="N21" s="12"/>
      <c r="O21" s="12"/>
    </row>
    <row r="23" spans="1:15" ht="21" x14ac:dyDescent="0.35">
      <c r="A23" s="7" t="s">
        <v>25</v>
      </c>
      <c r="B23" s="36" t="s">
        <v>59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</row>
    <row r="24" spans="1:15" ht="18.75" x14ac:dyDescent="0.25">
      <c r="A24" s="45" t="s">
        <v>12</v>
      </c>
      <c r="B24" s="6" t="s">
        <v>8</v>
      </c>
      <c r="C24" s="13"/>
      <c r="D24" s="8">
        <v>8</v>
      </c>
      <c r="E24" s="8">
        <v>8</v>
      </c>
      <c r="F24" s="8">
        <v>9</v>
      </c>
      <c r="G24" s="8">
        <v>9</v>
      </c>
      <c r="H24" s="8">
        <v>7</v>
      </c>
      <c r="I24" s="8"/>
    </row>
    <row r="25" spans="1:15" ht="18.75" x14ac:dyDescent="0.25">
      <c r="A25" s="46"/>
      <c r="B25" s="6" t="s">
        <v>9</v>
      </c>
      <c r="C25" s="13"/>
      <c r="D25" s="8">
        <v>9</v>
      </c>
      <c r="E25" s="8">
        <v>8</v>
      </c>
      <c r="F25" s="8">
        <v>9</v>
      </c>
      <c r="G25" s="8">
        <v>8</v>
      </c>
      <c r="H25" s="8">
        <v>7</v>
      </c>
      <c r="I25" s="8"/>
    </row>
    <row r="26" spans="1:15" ht="18.75" x14ac:dyDescent="0.25">
      <c r="A26" s="46"/>
      <c r="B26" s="6" t="s">
        <v>10</v>
      </c>
      <c r="C26" s="13"/>
      <c r="D26" s="8">
        <v>0</v>
      </c>
      <c r="E26" s="8">
        <v>0</v>
      </c>
      <c r="F26" s="8">
        <v>0</v>
      </c>
      <c r="G26" s="8">
        <v>1</v>
      </c>
      <c r="H26" s="8">
        <v>1</v>
      </c>
      <c r="I26" s="8"/>
    </row>
    <row r="27" spans="1:15" ht="18.75" x14ac:dyDescent="0.25">
      <c r="A27" s="47"/>
      <c r="B27" s="6" t="s">
        <v>27</v>
      </c>
      <c r="C27" s="13"/>
      <c r="D27" s="27">
        <f>+D25-D24</f>
        <v>1</v>
      </c>
      <c r="E27" s="28">
        <f>+E25-E24</f>
        <v>0</v>
      </c>
      <c r="F27" s="28">
        <f>+F25-F24</f>
        <v>0</v>
      </c>
      <c r="G27" s="28">
        <f>+G25-G24</f>
        <v>-1</v>
      </c>
      <c r="H27" s="28">
        <f>+H25-H24</f>
        <v>0</v>
      </c>
      <c r="I27" s="8"/>
    </row>
    <row r="28" spans="1:15" ht="18.75" x14ac:dyDescent="0.25">
      <c r="A28" s="35"/>
      <c r="B28" s="6"/>
      <c r="C28" s="13"/>
      <c r="D28" s="8"/>
      <c r="E28" s="8"/>
      <c r="F28" s="8"/>
      <c r="G28" s="8"/>
      <c r="H28" s="8"/>
      <c r="I28" s="8"/>
    </row>
    <row r="29" spans="1:15" ht="15.75" x14ac:dyDescent="0.25">
      <c r="A29" s="5"/>
      <c r="B29" s="6" t="s">
        <v>57</v>
      </c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</row>
    <row r="30" spans="1:15" ht="18.75" x14ac:dyDescent="0.25">
      <c r="A30" s="45" t="s">
        <v>13</v>
      </c>
      <c r="B30" s="6" t="s">
        <v>8</v>
      </c>
      <c r="C30" s="8">
        <v>1</v>
      </c>
      <c r="D30" s="8">
        <v>1</v>
      </c>
      <c r="E30" s="8">
        <v>2</v>
      </c>
      <c r="F30" s="8">
        <v>2</v>
      </c>
      <c r="G30" s="8">
        <v>1</v>
      </c>
      <c r="H30" s="8"/>
      <c r="I30" s="8"/>
    </row>
    <row r="31" spans="1:15" ht="18.75" x14ac:dyDescent="0.25">
      <c r="A31" s="46"/>
      <c r="B31" s="6" t="s">
        <v>9</v>
      </c>
      <c r="C31" s="8">
        <v>1</v>
      </c>
      <c r="D31" s="8">
        <v>1</v>
      </c>
      <c r="E31" s="8">
        <v>2</v>
      </c>
      <c r="F31" s="8">
        <v>2</v>
      </c>
      <c r="G31" s="8">
        <v>1</v>
      </c>
      <c r="H31" s="8"/>
      <c r="I31" s="8"/>
    </row>
    <row r="32" spans="1:15" ht="18.75" x14ac:dyDescent="0.25">
      <c r="A32" s="46"/>
      <c r="B32" s="6" t="s">
        <v>10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/>
      <c r="I32" s="8"/>
    </row>
    <row r="33" spans="1:9" ht="18.75" x14ac:dyDescent="0.25">
      <c r="A33" s="47"/>
      <c r="B33" s="6" t="s">
        <v>27</v>
      </c>
      <c r="C33" s="39">
        <f t="shared" ref="C33:G33" si="2">+C31-C30</f>
        <v>0</v>
      </c>
      <c r="D33" s="39">
        <f t="shared" si="2"/>
        <v>0</v>
      </c>
      <c r="E33" s="39">
        <f t="shared" si="2"/>
        <v>0</v>
      </c>
      <c r="F33" s="39">
        <f t="shared" si="2"/>
        <v>0</v>
      </c>
      <c r="G33" s="39">
        <f t="shared" si="2"/>
        <v>0</v>
      </c>
      <c r="H33" s="39"/>
      <c r="I33" s="8"/>
    </row>
    <row r="34" spans="1:9" ht="18.75" x14ac:dyDescent="0.25">
      <c r="A34" s="35"/>
      <c r="B34" s="6"/>
      <c r="C34" s="8"/>
      <c r="D34" s="8"/>
      <c r="E34" s="8"/>
      <c r="F34" s="8"/>
      <c r="G34" s="8"/>
      <c r="H34" s="8"/>
      <c r="I34" s="8"/>
    </row>
    <row r="35" spans="1:9" ht="15.75" x14ac:dyDescent="0.25">
      <c r="A35" s="5"/>
      <c r="B35" s="4" t="s">
        <v>60</v>
      </c>
      <c r="C35" s="3" t="s">
        <v>0</v>
      </c>
      <c r="D35" s="3" t="s">
        <v>1</v>
      </c>
      <c r="E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</row>
    <row r="36" spans="1:9" ht="18.75" x14ac:dyDescent="0.25">
      <c r="B36" s="6" t="s">
        <v>23</v>
      </c>
      <c r="C36" s="8">
        <v>14</v>
      </c>
      <c r="D36" s="8">
        <v>14</v>
      </c>
      <c r="E36" s="8">
        <v>14</v>
      </c>
      <c r="F36" s="8">
        <v>14</v>
      </c>
      <c r="G36" s="8">
        <v>14</v>
      </c>
      <c r="H36" s="8">
        <v>14</v>
      </c>
      <c r="I36" s="8"/>
    </row>
    <row r="37" spans="1:9" ht="18.75" x14ac:dyDescent="0.25">
      <c r="B37" s="6" t="s">
        <v>24</v>
      </c>
      <c r="C37" s="8">
        <v>12</v>
      </c>
      <c r="D37" s="8">
        <v>12</v>
      </c>
      <c r="E37" s="8">
        <v>11</v>
      </c>
      <c r="F37" s="8">
        <v>11</v>
      </c>
      <c r="G37" s="8">
        <v>11</v>
      </c>
      <c r="H37" s="8">
        <v>11</v>
      </c>
      <c r="I37" s="8"/>
    </row>
    <row r="38" spans="1:9" ht="18.75" x14ac:dyDescent="0.25">
      <c r="B38" s="6" t="s">
        <v>26</v>
      </c>
      <c r="C38" s="27">
        <f t="shared" ref="C38:H38" si="3">+C37-C36</f>
        <v>-2</v>
      </c>
      <c r="D38" s="27">
        <f t="shared" si="3"/>
        <v>-2</v>
      </c>
      <c r="E38" s="27">
        <f t="shared" si="3"/>
        <v>-3</v>
      </c>
      <c r="F38" s="27">
        <f t="shared" si="3"/>
        <v>-3</v>
      </c>
      <c r="G38" s="27">
        <f t="shared" si="3"/>
        <v>-3</v>
      </c>
      <c r="H38" s="27">
        <f t="shared" si="3"/>
        <v>-3</v>
      </c>
      <c r="I38" s="8"/>
    </row>
    <row r="39" spans="1:9" ht="18.75" x14ac:dyDescent="0.25">
      <c r="B39" s="6" t="s">
        <v>14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/>
    </row>
    <row r="40" spans="1:9" ht="18.75" x14ac:dyDescent="0.25">
      <c r="B40" s="6" t="s">
        <v>15</v>
      </c>
      <c r="C40" s="8">
        <v>0</v>
      </c>
      <c r="D40" s="8">
        <v>0</v>
      </c>
      <c r="E40" s="8">
        <v>1</v>
      </c>
      <c r="F40" s="8">
        <v>0</v>
      </c>
      <c r="G40" s="8">
        <v>0</v>
      </c>
      <c r="H40" s="8">
        <v>0</v>
      </c>
      <c r="I40" s="8"/>
    </row>
    <row r="42" spans="1:9" ht="21" x14ac:dyDescent="0.35">
      <c r="A42" s="7" t="s">
        <v>28</v>
      </c>
      <c r="B42" s="36" t="s">
        <v>61</v>
      </c>
      <c r="C42" s="3" t="s">
        <v>0</v>
      </c>
      <c r="D42" s="3" t="s">
        <v>1</v>
      </c>
      <c r="E42" s="3" t="s">
        <v>2</v>
      </c>
      <c r="F42" s="3" t="s">
        <v>3</v>
      </c>
      <c r="G42" s="3" t="s">
        <v>4</v>
      </c>
      <c r="H42" s="3" t="s">
        <v>5</v>
      </c>
      <c r="I42" s="3" t="s">
        <v>6</v>
      </c>
    </row>
    <row r="43" spans="1:9" ht="18.75" x14ac:dyDescent="0.25">
      <c r="A43" s="45" t="s">
        <v>12</v>
      </c>
      <c r="B43" s="6" t="s">
        <v>8</v>
      </c>
      <c r="C43" s="13"/>
      <c r="D43" s="8">
        <v>9</v>
      </c>
      <c r="E43" s="8">
        <v>8</v>
      </c>
      <c r="F43" s="8">
        <v>9</v>
      </c>
      <c r="G43" s="8">
        <v>9</v>
      </c>
      <c r="H43" s="8">
        <v>9</v>
      </c>
      <c r="I43" s="8"/>
    </row>
    <row r="44" spans="1:9" ht="18.75" x14ac:dyDescent="0.25">
      <c r="A44" s="46"/>
      <c r="B44" s="6" t="s">
        <v>9</v>
      </c>
      <c r="C44" s="13"/>
      <c r="D44" s="8">
        <v>9</v>
      </c>
      <c r="E44" s="8">
        <v>8</v>
      </c>
      <c r="F44" s="8">
        <v>9</v>
      </c>
      <c r="G44" s="8">
        <v>8</v>
      </c>
      <c r="H44" s="8">
        <v>8</v>
      </c>
      <c r="I44" s="8"/>
    </row>
    <row r="45" spans="1:9" ht="18.75" x14ac:dyDescent="0.25">
      <c r="A45" s="46"/>
      <c r="B45" s="6" t="s">
        <v>10</v>
      </c>
      <c r="C45" s="13"/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/>
    </row>
    <row r="46" spans="1:9" ht="18.75" x14ac:dyDescent="0.25">
      <c r="A46" s="47"/>
      <c r="B46" s="6" t="s">
        <v>27</v>
      </c>
      <c r="C46" s="13"/>
      <c r="D46" s="28">
        <f>+D44-D43</f>
        <v>0</v>
      </c>
      <c r="E46" s="28">
        <f>+E44-E43</f>
        <v>0</v>
      </c>
      <c r="F46" s="28">
        <f>+F44-F43</f>
        <v>0</v>
      </c>
      <c r="G46" s="28">
        <f>+G44-G43</f>
        <v>-1</v>
      </c>
      <c r="H46" s="28">
        <f>+H44-H43</f>
        <v>-1</v>
      </c>
      <c r="I46" s="8"/>
    </row>
    <row r="47" spans="1:9" ht="18.75" x14ac:dyDescent="0.25">
      <c r="A47" s="35"/>
      <c r="B47" s="6"/>
      <c r="C47" s="13"/>
      <c r="D47" s="8"/>
      <c r="E47" s="28"/>
      <c r="F47" s="28"/>
      <c r="G47" s="8"/>
      <c r="H47" s="8"/>
      <c r="I47" s="8"/>
    </row>
    <row r="48" spans="1:9" ht="15.75" x14ac:dyDescent="0.25">
      <c r="A48" s="5"/>
      <c r="B48" s="6" t="s">
        <v>57</v>
      </c>
      <c r="C48" s="3" t="s">
        <v>0</v>
      </c>
      <c r="D48" s="3" t="s">
        <v>1</v>
      </c>
      <c r="E48" s="3" t="s">
        <v>2</v>
      </c>
      <c r="F48" s="3" t="s">
        <v>3</v>
      </c>
      <c r="G48" s="3" t="s">
        <v>4</v>
      </c>
      <c r="H48" s="3" t="s">
        <v>5</v>
      </c>
      <c r="I48" s="3" t="s">
        <v>6</v>
      </c>
    </row>
    <row r="49" spans="1:9" ht="18.75" x14ac:dyDescent="0.25">
      <c r="A49" s="45" t="s">
        <v>13</v>
      </c>
      <c r="B49" s="6" t="s">
        <v>8</v>
      </c>
      <c r="C49" s="8">
        <v>1</v>
      </c>
      <c r="D49" s="8">
        <v>1</v>
      </c>
      <c r="E49" s="8">
        <v>4</v>
      </c>
      <c r="F49" s="8">
        <v>4</v>
      </c>
      <c r="G49" s="8">
        <v>4</v>
      </c>
      <c r="H49" s="8">
        <v>4</v>
      </c>
      <c r="I49" s="8"/>
    </row>
    <row r="50" spans="1:9" ht="18.75" x14ac:dyDescent="0.25">
      <c r="A50" s="46"/>
      <c r="B50" s="6" t="s">
        <v>9</v>
      </c>
      <c r="C50" s="8">
        <v>3</v>
      </c>
      <c r="D50" s="8">
        <v>4</v>
      </c>
      <c r="E50" s="8">
        <v>3</v>
      </c>
      <c r="F50" s="8">
        <v>3</v>
      </c>
      <c r="G50" s="8">
        <v>3</v>
      </c>
      <c r="H50" s="8"/>
      <c r="I50" s="8"/>
    </row>
    <row r="51" spans="1:9" ht="18.75" x14ac:dyDescent="0.25">
      <c r="A51" s="46"/>
      <c r="B51" s="6" t="s">
        <v>10</v>
      </c>
      <c r="C51" s="8">
        <v>0</v>
      </c>
      <c r="D51" s="8">
        <v>0</v>
      </c>
      <c r="E51" s="8">
        <v>1</v>
      </c>
      <c r="F51" s="8">
        <v>1</v>
      </c>
      <c r="G51" s="8">
        <v>1</v>
      </c>
      <c r="H51" s="8"/>
      <c r="I51" s="8"/>
    </row>
    <row r="52" spans="1:9" ht="18.75" x14ac:dyDescent="0.25">
      <c r="A52" s="47"/>
      <c r="B52" s="6" t="s">
        <v>27</v>
      </c>
      <c r="C52" s="28">
        <f t="shared" ref="C52:G52" si="4">+C50-C49</f>
        <v>2</v>
      </c>
      <c r="D52" s="28">
        <f t="shared" si="4"/>
        <v>3</v>
      </c>
      <c r="E52" s="27">
        <f t="shared" si="4"/>
        <v>-1</v>
      </c>
      <c r="F52" s="27">
        <f t="shared" si="4"/>
        <v>-1</v>
      </c>
      <c r="G52" s="27">
        <f t="shared" si="4"/>
        <v>-1</v>
      </c>
      <c r="H52" s="27"/>
      <c r="I52" s="8"/>
    </row>
    <row r="53" spans="1:9" ht="18.75" x14ac:dyDescent="0.25">
      <c r="A53" s="5"/>
      <c r="B53" s="4"/>
      <c r="C53" s="8"/>
      <c r="D53" s="8"/>
      <c r="E53" s="8"/>
      <c r="F53" s="8"/>
      <c r="G53" s="8"/>
      <c r="H53" s="8"/>
      <c r="I53" s="8"/>
    </row>
    <row r="54" spans="1:9" ht="15.75" x14ac:dyDescent="0.25">
      <c r="A54" s="5"/>
      <c r="B54" s="4" t="s">
        <v>62</v>
      </c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</row>
    <row r="55" spans="1:9" ht="18.75" x14ac:dyDescent="0.25">
      <c r="B55" s="6" t="s">
        <v>23</v>
      </c>
      <c r="C55" s="8">
        <v>15</v>
      </c>
      <c r="D55" s="8">
        <v>15</v>
      </c>
      <c r="E55" s="8">
        <v>15</v>
      </c>
      <c r="F55" s="8">
        <v>15</v>
      </c>
      <c r="G55" s="8">
        <v>15</v>
      </c>
      <c r="H55" s="8">
        <v>15</v>
      </c>
      <c r="I55" s="8"/>
    </row>
    <row r="56" spans="1:9" ht="18.75" x14ac:dyDescent="0.25">
      <c r="B56" s="6" t="s">
        <v>24</v>
      </c>
      <c r="C56" s="8">
        <v>14</v>
      </c>
      <c r="D56" s="8">
        <v>15</v>
      </c>
      <c r="E56" s="8">
        <v>16</v>
      </c>
      <c r="F56" s="8">
        <v>16</v>
      </c>
      <c r="G56" s="8">
        <v>16</v>
      </c>
      <c r="H56" s="8">
        <v>15</v>
      </c>
      <c r="I56" s="8"/>
    </row>
    <row r="57" spans="1:9" ht="18.75" x14ac:dyDescent="0.25">
      <c r="B57" s="6" t="s">
        <v>26</v>
      </c>
      <c r="C57" s="28">
        <f t="shared" ref="C57:H57" si="5">+C56-C55</f>
        <v>-1</v>
      </c>
      <c r="D57" s="28">
        <f t="shared" si="5"/>
        <v>0</v>
      </c>
      <c r="E57" s="28">
        <f t="shared" si="5"/>
        <v>1</v>
      </c>
      <c r="F57" s="28">
        <f t="shared" si="5"/>
        <v>1</v>
      </c>
      <c r="G57" s="28">
        <f t="shared" si="5"/>
        <v>1</v>
      </c>
      <c r="H57" s="28">
        <f t="shared" si="5"/>
        <v>0</v>
      </c>
      <c r="I57" s="8"/>
    </row>
    <row r="58" spans="1:9" ht="18.75" x14ac:dyDescent="0.25">
      <c r="B58" s="6" t="s">
        <v>14</v>
      </c>
      <c r="C58" s="8">
        <v>0</v>
      </c>
      <c r="D58" s="8">
        <v>1</v>
      </c>
      <c r="E58" s="8">
        <v>0</v>
      </c>
      <c r="F58" s="8">
        <v>0</v>
      </c>
      <c r="G58" s="8">
        <v>0</v>
      </c>
      <c r="H58" s="8">
        <v>0</v>
      </c>
      <c r="I58" s="8"/>
    </row>
    <row r="59" spans="1:9" ht="18.75" x14ac:dyDescent="0.25">
      <c r="B59" s="6" t="s">
        <v>15</v>
      </c>
      <c r="C59" s="8">
        <v>0</v>
      </c>
      <c r="D59" s="8">
        <v>0</v>
      </c>
      <c r="E59" s="8">
        <v>0</v>
      </c>
      <c r="F59" s="8">
        <v>0</v>
      </c>
      <c r="G59" s="8">
        <v>1</v>
      </c>
      <c r="H59" s="8">
        <v>0</v>
      </c>
      <c r="I59" s="8"/>
    </row>
    <row r="61" spans="1:9" ht="21" x14ac:dyDescent="0.35">
      <c r="A61" s="7" t="s">
        <v>29</v>
      </c>
      <c r="B61" s="36" t="s">
        <v>63</v>
      </c>
      <c r="C61" s="3" t="s">
        <v>0</v>
      </c>
      <c r="D61" s="3" t="s">
        <v>1</v>
      </c>
      <c r="E61" s="3" t="s">
        <v>2</v>
      </c>
      <c r="F61" s="3" t="s">
        <v>3</v>
      </c>
      <c r="G61" s="3" t="s">
        <v>4</v>
      </c>
      <c r="H61" s="3" t="s">
        <v>5</v>
      </c>
      <c r="I61" s="3" t="s">
        <v>6</v>
      </c>
    </row>
    <row r="62" spans="1:9" ht="18.75" x14ac:dyDescent="0.25">
      <c r="A62" s="45" t="s">
        <v>12</v>
      </c>
      <c r="B62" s="6" t="s">
        <v>8</v>
      </c>
      <c r="C62" s="8">
        <v>5</v>
      </c>
      <c r="D62" s="8">
        <v>8</v>
      </c>
      <c r="E62" s="8">
        <v>8</v>
      </c>
      <c r="F62" s="8">
        <v>10</v>
      </c>
      <c r="G62" s="8">
        <v>10</v>
      </c>
      <c r="H62" s="8">
        <v>10</v>
      </c>
      <c r="I62" s="8"/>
    </row>
    <row r="63" spans="1:9" ht="18.75" x14ac:dyDescent="0.25">
      <c r="A63" s="46"/>
      <c r="B63" s="6" t="s">
        <v>9</v>
      </c>
      <c r="C63" s="8">
        <v>5</v>
      </c>
      <c r="D63" s="8">
        <v>9</v>
      </c>
      <c r="E63" s="8">
        <v>9</v>
      </c>
      <c r="F63" s="8">
        <v>9</v>
      </c>
      <c r="G63" s="8">
        <v>9</v>
      </c>
      <c r="H63" s="8">
        <v>9</v>
      </c>
      <c r="I63" s="8"/>
    </row>
    <row r="64" spans="1:9" ht="18.75" x14ac:dyDescent="0.25">
      <c r="A64" s="46"/>
      <c r="B64" s="6" t="s">
        <v>10</v>
      </c>
      <c r="C64" s="8">
        <v>0</v>
      </c>
      <c r="D64" s="8">
        <v>0</v>
      </c>
      <c r="E64" s="8">
        <v>0</v>
      </c>
      <c r="F64" s="8">
        <v>1</v>
      </c>
      <c r="G64" s="8">
        <v>1</v>
      </c>
      <c r="H64" s="8">
        <v>1</v>
      </c>
      <c r="I64" s="8"/>
    </row>
    <row r="65" spans="1:9" ht="18.75" x14ac:dyDescent="0.25">
      <c r="A65" s="47"/>
      <c r="B65" s="6" t="s">
        <v>27</v>
      </c>
      <c r="C65" s="28">
        <f t="shared" ref="C65:H65" si="6">+C63-C62</f>
        <v>0</v>
      </c>
      <c r="D65" s="28">
        <f t="shared" si="6"/>
        <v>1</v>
      </c>
      <c r="E65" s="28">
        <f t="shared" si="6"/>
        <v>1</v>
      </c>
      <c r="F65" s="28">
        <f t="shared" si="6"/>
        <v>-1</v>
      </c>
      <c r="G65" s="28">
        <f t="shared" si="6"/>
        <v>-1</v>
      </c>
      <c r="H65" s="28">
        <f t="shared" si="6"/>
        <v>-1</v>
      </c>
      <c r="I65" s="8"/>
    </row>
    <row r="66" spans="1:9" ht="18.75" x14ac:dyDescent="0.25">
      <c r="A66" s="35"/>
      <c r="B66" s="6"/>
      <c r="C66" s="8"/>
      <c r="D66" s="8"/>
      <c r="E66" s="8"/>
      <c r="F66" s="8"/>
      <c r="G66" s="8"/>
      <c r="H66" s="8"/>
      <c r="I66" s="8"/>
    </row>
    <row r="67" spans="1:9" ht="15.75" x14ac:dyDescent="0.25">
      <c r="A67" s="5"/>
      <c r="B67" s="6" t="s">
        <v>57</v>
      </c>
      <c r="C67" s="3" t="s">
        <v>0</v>
      </c>
      <c r="D67" s="3" t="s">
        <v>1</v>
      </c>
      <c r="E67" s="3" t="s">
        <v>2</v>
      </c>
      <c r="F67" s="3" t="s">
        <v>3</v>
      </c>
      <c r="G67" s="3" t="s">
        <v>4</v>
      </c>
      <c r="H67" s="3" t="s">
        <v>5</v>
      </c>
      <c r="I67" s="3" t="s">
        <v>6</v>
      </c>
    </row>
    <row r="68" spans="1:9" ht="18.75" x14ac:dyDescent="0.25">
      <c r="A68" s="45" t="s">
        <v>13</v>
      </c>
      <c r="B68" s="6" t="s">
        <v>8</v>
      </c>
      <c r="C68" s="8">
        <v>2</v>
      </c>
      <c r="D68" s="8">
        <v>4</v>
      </c>
      <c r="E68" s="8">
        <v>3</v>
      </c>
      <c r="F68" s="8">
        <v>3</v>
      </c>
      <c r="G68" s="8">
        <v>3</v>
      </c>
      <c r="H68" s="8">
        <v>3</v>
      </c>
      <c r="I68" s="8"/>
    </row>
    <row r="69" spans="1:9" ht="18.75" x14ac:dyDescent="0.25">
      <c r="A69" s="46"/>
      <c r="B69" s="6" t="s">
        <v>9</v>
      </c>
      <c r="C69" s="8">
        <v>2</v>
      </c>
      <c r="D69" s="8">
        <v>4</v>
      </c>
      <c r="E69" s="8">
        <v>3</v>
      </c>
      <c r="F69" s="8">
        <v>3</v>
      </c>
      <c r="G69" s="8">
        <v>3</v>
      </c>
      <c r="H69" s="8"/>
      <c r="I69" s="8"/>
    </row>
    <row r="70" spans="1:9" ht="18.75" x14ac:dyDescent="0.25">
      <c r="A70" s="46"/>
      <c r="B70" s="6" t="s">
        <v>10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/>
      <c r="I70" s="8"/>
    </row>
    <row r="71" spans="1:9" ht="18.75" x14ac:dyDescent="0.25">
      <c r="A71" s="47"/>
      <c r="B71" s="6" t="s">
        <v>27</v>
      </c>
      <c r="C71" s="28">
        <f t="shared" ref="C71:G71" si="7">+C69-C68</f>
        <v>0</v>
      </c>
      <c r="D71" s="28">
        <f t="shared" si="7"/>
        <v>0</v>
      </c>
      <c r="E71" s="28">
        <f t="shared" si="7"/>
        <v>0</v>
      </c>
      <c r="F71" s="28">
        <f t="shared" si="7"/>
        <v>0</v>
      </c>
      <c r="G71" s="28">
        <f t="shared" si="7"/>
        <v>0</v>
      </c>
      <c r="H71" s="28"/>
      <c r="I71" s="8"/>
    </row>
    <row r="72" spans="1:9" ht="18.75" x14ac:dyDescent="0.25">
      <c r="A72" s="35"/>
      <c r="B72" s="6"/>
      <c r="C72" s="8"/>
      <c r="D72" s="8"/>
      <c r="E72" s="8"/>
      <c r="F72" s="8"/>
      <c r="G72" s="8"/>
      <c r="H72" s="8"/>
      <c r="I72" s="8"/>
    </row>
    <row r="73" spans="1:9" ht="15.75" x14ac:dyDescent="0.25">
      <c r="A73" s="5"/>
      <c r="B73" s="4" t="s">
        <v>64</v>
      </c>
      <c r="C73" s="3" t="s">
        <v>0</v>
      </c>
      <c r="D73" s="3" t="s">
        <v>1</v>
      </c>
      <c r="E73" s="3" t="s">
        <v>2</v>
      </c>
      <c r="F73" s="3" t="s">
        <v>3</v>
      </c>
      <c r="G73" s="3" t="s">
        <v>4</v>
      </c>
      <c r="H73" s="3" t="s">
        <v>5</v>
      </c>
      <c r="I73" s="3" t="s">
        <v>6</v>
      </c>
    </row>
    <row r="74" spans="1:9" ht="18.75" x14ac:dyDescent="0.25">
      <c r="B74" s="6" t="s">
        <v>23</v>
      </c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>
        <v>20</v>
      </c>
      <c r="I74" s="8"/>
    </row>
    <row r="75" spans="1:9" ht="18.75" x14ac:dyDescent="0.25">
      <c r="B75" s="6" t="s">
        <v>24</v>
      </c>
      <c r="C75" s="8">
        <v>17</v>
      </c>
      <c r="D75" s="8">
        <v>17</v>
      </c>
      <c r="E75" s="8">
        <v>17</v>
      </c>
      <c r="F75" s="8">
        <v>17</v>
      </c>
      <c r="G75" s="8">
        <v>17</v>
      </c>
      <c r="H75" s="8">
        <v>17</v>
      </c>
      <c r="I75" s="8"/>
    </row>
    <row r="76" spans="1:9" ht="18.75" x14ac:dyDescent="0.25">
      <c r="B76" s="6" t="s">
        <v>26</v>
      </c>
      <c r="C76" s="27">
        <f t="shared" ref="C76:H76" si="8">+C75-C74</f>
        <v>-3</v>
      </c>
      <c r="D76" s="27">
        <f t="shared" si="8"/>
        <v>-3</v>
      </c>
      <c r="E76" s="27">
        <f t="shared" si="8"/>
        <v>-3</v>
      </c>
      <c r="F76" s="27">
        <f t="shared" si="8"/>
        <v>-3</v>
      </c>
      <c r="G76" s="27">
        <f t="shared" si="8"/>
        <v>-3</v>
      </c>
      <c r="H76" s="27">
        <f t="shared" si="8"/>
        <v>-3</v>
      </c>
      <c r="I76" s="8"/>
    </row>
    <row r="77" spans="1:9" ht="18.75" x14ac:dyDescent="0.25">
      <c r="B77" s="6" t="s">
        <v>14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/>
    </row>
    <row r="78" spans="1:9" ht="18.75" x14ac:dyDescent="0.25">
      <c r="B78" s="6" t="s">
        <v>15</v>
      </c>
      <c r="C78" s="8">
        <v>0</v>
      </c>
      <c r="D78" s="8">
        <v>0</v>
      </c>
      <c r="E78" s="8">
        <v>0</v>
      </c>
      <c r="F78" s="8">
        <v>1</v>
      </c>
      <c r="G78" s="8">
        <v>1</v>
      </c>
      <c r="H78" s="8">
        <v>1</v>
      </c>
      <c r="I78" s="8"/>
    </row>
  </sheetData>
  <mergeCells count="8">
    <mergeCell ref="A62:A65"/>
    <mergeCell ref="A68:A71"/>
    <mergeCell ref="A4:A8"/>
    <mergeCell ref="A11:A15"/>
    <mergeCell ref="A24:A27"/>
    <mergeCell ref="A30:A33"/>
    <mergeCell ref="A43:A46"/>
    <mergeCell ref="A49:A52"/>
  </mergeCells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8"/>
  <sheetViews>
    <sheetView showGridLines="0" tabSelected="1" topLeftCell="A5" workbookViewId="0">
      <selection activeCell="C82" sqref="C82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55</v>
      </c>
      <c r="B3" t="s">
        <v>56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45" t="s">
        <v>12</v>
      </c>
      <c r="B4" s="6" t="s">
        <v>7</v>
      </c>
      <c r="C4" s="13"/>
      <c r="D4" s="8">
        <v>33</v>
      </c>
      <c r="E4" s="8">
        <v>33</v>
      </c>
      <c r="F4" s="8">
        <v>34</v>
      </c>
      <c r="G4" s="8">
        <v>33</v>
      </c>
      <c r="H4" s="8">
        <v>33</v>
      </c>
      <c r="I4" s="8">
        <v>0</v>
      </c>
      <c r="J4" s="14"/>
      <c r="K4" s="42" t="s">
        <v>31</v>
      </c>
      <c r="L4" s="18">
        <v>23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46"/>
      <c r="B5" s="6" t="s">
        <v>8</v>
      </c>
      <c r="C5" s="13"/>
      <c r="D5" s="8">
        <v>35</v>
      </c>
      <c r="E5" s="8">
        <v>42</v>
      </c>
      <c r="F5" s="8">
        <v>39</v>
      </c>
      <c r="G5" s="8">
        <v>41</v>
      </c>
      <c r="H5" s="8">
        <v>39</v>
      </c>
      <c r="I5" s="8"/>
      <c r="J5" s="14"/>
      <c r="K5" s="42" t="s">
        <v>32</v>
      </c>
      <c r="L5" s="18">
        <v>13</v>
      </c>
      <c r="M5" s="11"/>
      <c r="N5" s="11"/>
      <c r="O5" s="11"/>
    </row>
    <row r="6" spans="1:19" ht="20.100000000000001" customHeight="1" x14ac:dyDescent="0.3">
      <c r="A6" s="46"/>
      <c r="B6" s="6" t="s">
        <v>9</v>
      </c>
      <c r="C6" s="13"/>
      <c r="D6" s="8">
        <v>33</v>
      </c>
      <c r="E6" s="8">
        <v>39</v>
      </c>
      <c r="F6" s="8">
        <v>38</v>
      </c>
      <c r="G6" s="8">
        <f>41-5</f>
        <v>36</v>
      </c>
      <c r="H6" s="8">
        <v>38</v>
      </c>
      <c r="I6" s="8"/>
      <c r="J6" s="14"/>
      <c r="K6" s="42" t="s">
        <v>33</v>
      </c>
      <c r="L6" s="18">
        <v>27</v>
      </c>
      <c r="M6" s="11"/>
      <c r="N6" s="11"/>
      <c r="O6" s="11"/>
    </row>
    <row r="7" spans="1:19" ht="20.100000000000001" customHeight="1" x14ac:dyDescent="0.3">
      <c r="A7" s="46"/>
      <c r="B7" s="6" t="s">
        <v>10</v>
      </c>
      <c r="C7" s="13"/>
      <c r="D7" s="8">
        <v>2</v>
      </c>
      <c r="E7" s="8">
        <v>4</v>
      </c>
      <c r="F7" s="8">
        <v>1</v>
      </c>
      <c r="G7" s="8">
        <v>5</v>
      </c>
      <c r="H7" s="8">
        <v>1</v>
      </c>
      <c r="I7" s="8"/>
      <c r="J7" s="14"/>
      <c r="K7" s="42" t="s">
        <v>34</v>
      </c>
      <c r="L7" s="18">
        <v>4</v>
      </c>
      <c r="M7" s="11"/>
      <c r="N7" s="11"/>
      <c r="O7" s="11"/>
    </row>
    <row r="8" spans="1:19" ht="20.100000000000001" customHeight="1" x14ac:dyDescent="0.3">
      <c r="A8" s="47"/>
      <c r="B8" s="6" t="s">
        <v>11</v>
      </c>
      <c r="C8" s="13"/>
      <c r="D8" s="27">
        <f t="shared" ref="D8" si="0">+D6-D4</f>
        <v>0</v>
      </c>
      <c r="E8" s="28">
        <f>+E6-E4</f>
        <v>6</v>
      </c>
      <c r="F8" s="28">
        <f>+F6-F4</f>
        <v>4</v>
      </c>
      <c r="G8" s="28">
        <f>+G6-G4</f>
        <v>3</v>
      </c>
      <c r="H8" s="28">
        <f>+H6-H4</f>
        <v>5</v>
      </c>
      <c r="I8" s="8"/>
      <c r="J8" s="14"/>
      <c r="K8" s="42" t="s">
        <v>35</v>
      </c>
      <c r="L8" s="18">
        <v>14</v>
      </c>
      <c r="M8" s="11"/>
      <c r="N8" s="11"/>
      <c r="O8" s="11"/>
    </row>
    <row r="9" spans="1:19" ht="18.75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42" t="s">
        <v>66</v>
      </c>
      <c r="L9" s="18">
        <v>10</v>
      </c>
      <c r="M9" s="11"/>
      <c r="N9" s="11"/>
      <c r="O9" s="11"/>
    </row>
    <row r="10" spans="1:19" ht="18.75" x14ac:dyDescent="0.3">
      <c r="A10" s="5"/>
      <c r="B10" s="6" t="s">
        <v>57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10"/>
      <c r="K10" s="42" t="s">
        <v>38</v>
      </c>
      <c r="L10" s="18">
        <f>SUM(L4:L9)</f>
        <v>91</v>
      </c>
      <c r="M10" s="11"/>
      <c r="N10" s="11"/>
      <c r="O10" s="11"/>
    </row>
    <row r="11" spans="1:19" ht="20.100000000000001" customHeight="1" x14ac:dyDescent="0.25">
      <c r="A11" s="45" t="s">
        <v>13</v>
      </c>
      <c r="B11" s="6" t="s">
        <v>7</v>
      </c>
      <c r="C11" s="8">
        <v>24</v>
      </c>
      <c r="D11" s="8">
        <v>26</v>
      </c>
      <c r="E11" s="8">
        <v>26</v>
      </c>
      <c r="F11" s="8">
        <v>26</v>
      </c>
      <c r="G11" s="8">
        <v>26</v>
      </c>
      <c r="H11" s="8">
        <v>26</v>
      </c>
      <c r="I11" s="9"/>
      <c r="J11" s="10"/>
      <c r="M11" s="11"/>
      <c r="N11" s="11"/>
      <c r="O11" s="11"/>
    </row>
    <row r="12" spans="1:19" ht="20.100000000000001" customHeight="1" x14ac:dyDescent="0.3">
      <c r="A12" s="46"/>
      <c r="B12" s="6" t="s">
        <v>8</v>
      </c>
      <c r="C12" s="8">
        <v>22</v>
      </c>
      <c r="D12" s="8">
        <v>26</v>
      </c>
      <c r="E12" s="8">
        <v>28</v>
      </c>
      <c r="F12" s="8">
        <v>29</v>
      </c>
      <c r="G12" s="8">
        <v>28</v>
      </c>
      <c r="H12" s="8"/>
      <c r="I12" s="8"/>
      <c r="J12" s="14"/>
      <c r="K12" s="15" t="s">
        <v>12</v>
      </c>
      <c r="L12" s="20">
        <v>50</v>
      </c>
      <c r="M12" s="12"/>
      <c r="N12" s="12"/>
      <c r="O12" s="12"/>
    </row>
    <row r="13" spans="1:19" ht="20.100000000000001" customHeight="1" x14ac:dyDescent="0.3">
      <c r="A13" s="46"/>
      <c r="B13" s="6" t="s">
        <v>9</v>
      </c>
      <c r="C13" s="8">
        <v>20</v>
      </c>
      <c r="D13" s="8">
        <v>25</v>
      </c>
      <c r="E13" s="8">
        <v>3</v>
      </c>
      <c r="F13" s="8">
        <v>27</v>
      </c>
      <c r="G13" s="8">
        <v>24</v>
      </c>
      <c r="H13" s="8"/>
      <c r="I13" s="8"/>
      <c r="J13" s="14"/>
      <c r="K13" s="15" t="s">
        <v>13</v>
      </c>
      <c r="L13" s="20">
        <v>41</v>
      </c>
      <c r="M13" s="12"/>
      <c r="N13" s="12"/>
      <c r="O13" s="12"/>
    </row>
    <row r="14" spans="1:19" ht="20.100000000000001" customHeight="1" x14ac:dyDescent="0.3">
      <c r="A14" s="46"/>
      <c r="B14" s="6" t="s">
        <v>10</v>
      </c>
      <c r="C14" s="8">
        <v>2</v>
      </c>
      <c r="D14" s="8">
        <v>1</v>
      </c>
      <c r="E14" s="8">
        <v>2</v>
      </c>
      <c r="F14" s="8">
        <v>2</v>
      </c>
      <c r="G14" s="8">
        <v>4</v>
      </c>
      <c r="H14" s="8"/>
      <c r="I14" s="8"/>
      <c r="J14" s="14"/>
      <c r="K14" s="15" t="s">
        <v>38</v>
      </c>
      <c r="L14" s="20">
        <f>+L13+L12</f>
        <v>91</v>
      </c>
      <c r="M14" s="12"/>
      <c r="N14" s="12"/>
      <c r="O14" s="12"/>
    </row>
    <row r="15" spans="1:19" ht="20.100000000000001" customHeight="1" x14ac:dyDescent="0.25">
      <c r="A15" s="47"/>
      <c r="B15" s="6" t="s">
        <v>11</v>
      </c>
      <c r="C15" s="27">
        <f>+C13-C11</f>
        <v>-4</v>
      </c>
      <c r="D15" s="28">
        <f t="shared" ref="D15" si="1">+D13-D11</f>
        <v>-1</v>
      </c>
      <c r="E15" s="28">
        <f>+E13-E11</f>
        <v>-23</v>
      </c>
      <c r="F15" s="28">
        <f>+F13-F11</f>
        <v>1</v>
      </c>
      <c r="G15" s="28">
        <f>+G13-G11</f>
        <v>-2</v>
      </c>
      <c r="H15" s="27"/>
      <c r="I15" s="8"/>
      <c r="J15" s="14"/>
      <c r="L15" s="12"/>
      <c r="M15" s="12"/>
      <c r="N15" s="12"/>
      <c r="O15" s="12"/>
    </row>
    <row r="16" spans="1:19" ht="20.100000000000001" customHeight="1" x14ac:dyDescent="0.25">
      <c r="A16" s="35"/>
      <c r="B16" s="6"/>
      <c r="C16" s="27"/>
      <c r="D16" s="28"/>
      <c r="E16" s="28"/>
      <c r="F16" s="27"/>
      <c r="G16" s="28"/>
      <c r="H16" s="8"/>
      <c r="I16" s="8"/>
      <c r="J16" s="14"/>
      <c r="K16" s="12"/>
      <c r="L16" s="12"/>
      <c r="M16" s="12"/>
      <c r="N16" s="12"/>
      <c r="O16" s="12"/>
    </row>
    <row r="17" spans="1:15" ht="27" customHeight="1" x14ac:dyDescent="0.25">
      <c r="A17" s="5"/>
      <c r="B17" s="4" t="s">
        <v>58</v>
      </c>
      <c r="C17" s="3" t="s">
        <v>0</v>
      </c>
      <c r="D17" s="3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14"/>
      <c r="K17" s="12"/>
      <c r="L17" s="12"/>
      <c r="M17" s="12"/>
      <c r="N17" s="12"/>
      <c r="O17" s="12"/>
    </row>
    <row r="18" spans="1:15" ht="20.100000000000001" customHeight="1" x14ac:dyDescent="0.25">
      <c r="B18" s="6" t="s">
        <v>14</v>
      </c>
      <c r="C18" s="8">
        <v>0</v>
      </c>
      <c r="D18" s="8">
        <v>7</v>
      </c>
      <c r="E18" s="8">
        <v>4</v>
      </c>
      <c r="F18" s="28">
        <v>0</v>
      </c>
      <c r="G18" s="28">
        <v>0</v>
      </c>
      <c r="H18" s="8">
        <v>0</v>
      </c>
      <c r="I18" s="8"/>
      <c r="J18" s="14"/>
      <c r="K18" s="12"/>
      <c r="M18" s="12"/>
      <c r="N18" s="12"/>
      <c r="O18" s="12"/>
    </row>
    <row r="19" spans="1:15" ht="18.75" x14ac:dyDescent="0.25">
      <c r="B19" s="6" t="s">
        <v>15</v>
      </c>
      <c r="C19" s="8">
        <v>0</v>
      </c>
      <c r="D19" s="8">
        <v>0</v>
      </c>
      <c r="E19" s="8">
        <v>0</v>
      </c>
      <c r="F19" s="27">
        <v>2</v>
      </c>
      <c r="G19" s="44"/>
      <c r="H19" s="44"/>
      <c r="I19" s="8"/>
      <c r="J19" s="14"/>
      <c r="M19" s="12"/>
      <c r="N19" s="12"/>
      <c r="O19" s="12"/>
    </row>
    <row r="20" spans="1:15" ht="20.100000000000001" customHeight="1" x14ac:dyDescent="0.25">
      <c r="B20" s="6" t="s">
        <v>16</v>
      </c>
      <c r="C20" s="8">
        <v>82</v>
      </c>
      <c r="D20" s="8">
        <v>89</v>
      </c>
      <c r="E20" s="8">
        <v>93</v>
      </c>
      <c r="F20" s="8">
        <v>91</v>
      </c>
      <c r="G20" s="8"/>
      <c r="H20" s="8"/>
      <c r="I20" s="8"/>
      <c r="J20" s="14"/>
      <c r="M20" s="12"/>
      <c r="N20" s="12"/>
      <c r="O20" s="12"/>
    </row>
    <row r="21" spans="1:15" ht="20.100000000000001" customHeight="1" x14ac:dyDescent="0.25">
      <c r="B21" s="6" t="s">
        <v>18</v>
      </c>
      <c r="C21" s="8">
        <v>2</v>
      </c>
      <c r="D21" s="8">
        <v>2</v>
      </c>
      <c r="E21" s="8">
        <v>2</v>
      </c>
      <c r="F21" s="8">
        <v>2</v>
      </c>
      <c r="G21" s="8">
        <v>2</v>
      </c>
      <c r="H21" s="8">
        <v>2</v>
      </c>
      <c r="I21" s="8"/>
      <c r="J21" s="14"/>
      <c r="M21" s="12"/>
      <c r="N21" s="12"/>
      <c r="O21" s="12"/>
    </row>
    <row r="23" spans="1:15" ht="21" x14ac:dyDescent="0.35">
      <c r="A23" s="7" t="s">
        <v>25</v>
      </c>
      <c r="B23" s="36" t="s">
        <v>59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</row>
    <row r="24" spans="1:15" ht="18.75" x14ac:dyDescent="0.25">
      <c r="A24" s="45" t="s">
        <v>12</v>
      </c>
      <c r="B24" s="6" t="s">
        <v>8</v>
      </c>
      <c r="C24" s="13"/>
      <c r="D24" s="8">
        <v>8</v>
      </c>
      <c r="E24" s="8">
        <v>8</v>
      </c>
      <c r="F24" s="8">
        <v>9</v>
      </c>
      <c r="G24" s="8">
        <v>9</v>
      </c>
      <c r="H24" s="8">
        <v>7</v>
      </c>
      <c r="I24" s="8"/>
    </row>
    <row r="25" spans="1:15" ht="18.75" x14ac:dyDescent="0.25">
      <c r="A25" s="46"/>
      <c r="B25" s="6" t="s">
        <v>9</v>
      </c>
      <c r="C25" s="13"/>
      <c r="D25" s="8"/>
      <c r="E25" s="8"/>
      <c r="F25" s="8"/>
      <c r="G25" s="8"/>
      <c r="H25" s="8"/>
      <c r="I25" s="8"/>
    </row>
    <row r="26" spans="1:15" ht="18.75" x14ac:dyDescent="0.25">
      <c r="A26" s="46"/>
      <c r="B26" s="6" t="s">
        <v>10</v>
      </c>
      <c r="C26" s="13"/>
      <c r="D26" s="8"/>
      <c r="E26" s="8"/>
      <c r="F26" s="8"/>
      <c r="G26" s="8"/>
      <c r="H26" s="8"/>
      <c r="I26" s="8"/>
    </row>
    <row r="27" spans="1:15" ht="18.75" x14ac:dyDescent="0.25">
      <c r="A27" s="47"/>
      <c r="B27" s="6" t="s">
        <v>27</v>
      </c>
      <c r="C27" s="13"/>
      <c r="D27" s="27">
        <f>+D25-D24</f>
        <v>-8</v>
      </c>
      <c r="E27" s="28">
        <f>+E25-E24</f>
        <v>-8</v>
      </c>
      <c r="F27" s="28">
        <f>+F25-F24</f>
        <v>-9</v>
      </c>
      <c r="G27" s="28">
        <f>+G25-G24</f>
        <v>-9</v>
      </c>
      <c r="H27" s="28">
        <f>+H25-H24</f>
        <v>-7</v>
      </c>
      <c r="I27" s="8"/>
    </row>
    <row r="28" spans="1:15" ht="18.75" x14ac:dyDescent="0.25">
      <c r="A28" s="35"/>
      <c r="B28" s="6"/>
      <c r="C28" s="13"/>
      <c r="D28" s="8"/>
      <c r="E28" s="8"/>
      <c r="F28" s="8"/>
      <c r="G28" s="8"/>
      <c r="H28" s="8"/>
      <c r="I28" s="8"/>
    </row>
    <row r="29" spans="1:15" ht="15.75" x14ac:dyDescent="0.25">
      <c r="A29" s="5"/>
      <c r="B29" s="6" t="s">
        <v>57</v>
      </c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</row>
    <row r="30" spans="1:15" ht="18.75" x14ac:dyDescent="0.25">
      <c r="A30" s="45" t="s">
        <v>13</v>
      </c>
      <c r="B30" s="6" t="s">
        <v>8</v>
      </c>
      <c r="C30" s="8">
        <v>1</v>
      </c>
      <c r="D30" s="8">
        <v>1</v>
      </c>
      <c r="E30" s="8">
        <v>2</v>
      </c>
      <c r="F30" s="8">
        <v>2</v>
      </c>
      <c r="G30" s="8">
        <v>1</v>
      </c>
      <c r="H30" s="8"/>
      <c r="I30" s="8"/>
    </row>
    <row r="31" spans="1:15" ht="18.75" x14ac:dyDescent="0.25">
      <c r="A31" s="46"/>
      <c r="B31" s="6" t="s">
        <v>9</v>
      </c>
      <c r="C31" s="8"/>
      <c r="D31" s="8"/>
      <c r="E31" s="8"/>
      <c r="F31" s="8"/>
      <c r="G31" s="8"/>
      <c r="H31" s="8"/>
      <c r="I31" s="8"/>
    </row>
    <row r="32" spans="1:15" ht="18.75" x14ac:dyDescent="0.25">
      <c r="A32" s="46"/>
      <c r="B32" s="6" t="s">
        <v>10</v>
      </c>
      <c r="C32" s="41"/>
      <c r="D32" s="41"/>
      <c r="E32" s="41"/>
      <c r="F32" s="41"/>
      <c r="G32" s="41"/>
      <c r="H32" s="41"/>
      <c r="I32" s="8"/>
    </row>
    <row r="33" spans="1:9" ht="18.75" x14ac:dyDescent="0.25">
      <c r="A33" s="47"/>
      <c r="B33" s="6" t="s">
        <v>27</v>
      </c>
      <c r="C33" s="39">
        <f t="shared" ref="C33:G33" si="2">+C31-C30</f>
        <v>-1</v>
      </c>
      <c r="D33" s="39">
        <f t="shared" si="2"/>
        <v>-1</v>
      </c>
      <c r="E33" s="39">
        <f t="shared" si="2"/>
        <v>-2</v>
      </c>
      <c r="F33" s="39">
        <f t="shared" si="2"/>
        <v>-2</v>
      </c>
      <c r="G33" s="39">
        <f t="shared" si="2"/>
        <v>-1</v>
      </c>
      <c r="H33" s="39"/>
      <c r="I33" s="8"/>
    </row>
    <row r="34" spans="1:9" ht="18.75" x14ac:dyDescent="0.25">
      <c r="A34" s="35"/>
      <c r="B34" s="6"/>
      <c r="C34" s="8"/>
      <c r="D34" s="8"/>
      <c r="E34" s="8"/>
      <c r="F34" s="8"/>
      <c r="G34" s="8"/>
      <c r="H34" s="8"/>
      <c r="I34" s="8"/>
    </row>
    <row r="35" spans="1:9" ht="15.75" x14ac:dyDescent="0.25">
      <c r="A35" s="5"/>
      <c r="B35" s="4" t="s">
        <v>60</v>
      </c>
      <c r="C35" s="3" t="s">
        <v>0</v>
      </c>
      <c r="D35" s="3" t="s">
        <v>1</v>
      </c>
      <c r="E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</row>
    <row r="36" spans="1:9" ht="18.75" x14ac:dyDescent="0.25">
      <c r="B36" s="6" t="s">
        <v>23</v>
      </c>
      <c r="C36" s="8">
        <v>14</v>
      </c>
      <c r="D36" s="8"/>
      <c r="E36" s="8"/>
      <c r="F36" s="8"/>
      <c r="G36" s="8"/>
      <c r="H36" s="8"/>
      <c r="I36" s="8"/>
    </row>
    <row r="37" spans="1:9" ht="18.75" x14ac:dyDescent="0.25">
      <c r="B37" s="6" t="s">
        <v>24</v>
      </c>
      <c r="C37" s="8">
        <v>12</v>
      </c>
      <c r="D37" s="8"/>
      <c r="E37" s="8"/>
      <c r="F37" s="8"/>
      <c r="G37" s="8"/>
      <c r="H37" s="8"/>
      <c r="I37" s="8"/>
    </row>
    <row r="38" spans="1:9" ht="18.75" x14ac:dyDescent="0.25">
      <c r="B38" s="6" t="s">
        <v>26</v>
      </c>
      <c r="C38" s="27">
        <f t="shared" ref="C38" si="3">+C37-C36</f>
        <v>-2</v>
      </c>
      <c r="D38" s="27"/>
      <c r="E38" s="27"/>
      <c r="F38" s="27"/>
      <c r="G38" s="27"/>
      <c r="H38" s="27"/>
      <c r="I38" s="8"/>
    </row>
    <row r="39" spans="1:9" ht="18.75" x14ac:dyDescent="0.25">
      <c r="B39" s="6" t="s">
        <v>14</v>
      </c>
      <c r="C39" s="8">
        <v>0</v>
      </c>
      <c r="D39" s="8"/>
      <c r="E39" s="8"/>
      <c r="F39" s="8"/>
      <c r="G39" s="8"/>
      <c r="H39" s="8"/>
      <c r="I39" s="8"/>
    </row>
    <row r="40" spans="1:9" ht="18.75" x14ac:dyDescent="0.25">
      <c r="B40" s="6" t="s">
        <v>15</v>
      </c>
      <c r="C40" s="8">
        <v>0</v>
      </c>
      <c r="D40" s="8"/>
      <c r="E40" s="8"/>
      <c r="F40" s="8"/>
      <c r="G40" s="8"/>
      <c r="H40" s="8"/>
      <c r="I40" s="8"/>
    </row>
    <row r="42" spans="1:9" ht="21" x14ac:dyDescent="0.35">
      <c r="A42" s="7" t="s">
        <v>28</v>
      </c>
      <c r="B42" s="36" t="s">
        <v>61</v>
      </c>
      <c r="C42" s="3" t="s">
        <v>0</v>
      </c>
      <c r="D42" s="3" t="s">
        <v>1</v>
      </c>
      <c r="E42" s="3" t="s">
        <v>2</v>
      </c>
      <c r="F42" s="3" t="s">
        <v>3</v>
      </c>
      <c r="G42" s="3" t="s">
        <v>4</v>
      </c>
      <c r="H42" s="3" t="s">
        <v>5</v>
      </c>
      <c r="I42" s="3" t="s">
        <v>6</v>
      </c>
    </row>
    <row r="43" spans="1:9" ht="18.75" x14ac:dyDescent="0.25">
      <c r="A43" s="45" t="s">
        <v>12</v>
      </c>
      <c r="B43" s="6" t="s">
        <v>8</v>
      </c>
      <c r="C43" s="13"/>
      <c r="D43" s="8">
        <v>9</v>
      </c>
      <c r="E43" s="8">
        <v>8</v>
      </c>
      <c r="F43" s="8">
        <v>9</v>
      </c>
      <c r="G43" s="8">
        <v>9</v>
      </c>
      <c r="H43" s="8">
        <v>9</v>
      </c>
      <c r="I43" s="8"/>
    </row>
    <row r="44" spans="1:9" ht="18.75" x14ac:dyDescent="0.25">
      <c r="A44" s="46"/>
      <c r="B44" s="6" t="s">
        <v>9</v>
      </c>
      <c r="C44" s="13"/>
      <c r="D44" s="8"/>
      <c r="E44" s="8"/>
      <c r="F44" s="8"/>
      <c r="G44" s="8"/>
      <c r="H44" s="8"/>
      <c r="I44" s="8"/>
    </row>
    <row r="45" spans="1:9" ht="18.75" x14ac:dyDescent="0.25">
      <c r="A45" s="46"/>
      <c r="B45" s="6" t="s">
        <v>10</v>
      </c>
      <c r="C45" s="13"/>
      <c r="D45" s="8"/>
      <c r="E45" s="8"/>
      <c r="F45" s="8"/>
      <c r="G45" s="8"/>
      <c r="H45" s="8"/>
      <c r="I45" s="8"/>
    </row>
    <row r="46" spans="1:9" ht="18.75" x14ac:dyDescent="0.25">
      <c r="A46" s="47"/>
      <c r="B46" s="6" t="s">
        <v>27</v>
      </c>
      <c r="C46" s="13"/>
      <c r="D46" s="28">
        <f>+D44-D43</f>
        <v>-9</v>
      </c>
      <c r="E46" s="28">
        <f>+E44-E43</f>
        <v>-8</v>
      </c>
      <c r="F46" s="28">
        <f>+F44-F43</f>
        <v>-9</v>
      </c>
      <c r="G46" s="28">
        <f>+G44-G43</f>
        <v>-9</v>
      </c>
      <c r="H46" s="28">
        <f>+H44-H43</f>
        <v>-9</v>
      </c>
      <c r="I46" s="8"/>
    </row>
    <row r="47" spans="1:9" ht="18.75" x14ac:dyDescent="0.25">
      <c r="A47" s="35"/>
      <c r="B47" s="6"/>
      <c r="C47" s="13"/>
      <c r="D47" s="8"/>
      <c r="E47" s="28"/>
      <c r="F47" s="28"/>
      <c r="G47" s="8"/>
      <c r="H47" s="8"/>
      <c r="I47" s="8"/>
    </row>
    <row r="48" spans="1:9" ht="15.75" x14ac:dyDescent="0.25">
      <c r="A48" s="5"/>
      <c r="B48" s="6" t="s">
        <v>57</v>
      </c>
      <c r="C48" s="3" t="s">
        <v>0</v>
      </c>
      <c r="D48" s="3" t="s">
        <v>1</v>
      </c>
      <c r="E48" s="3" t="s">
        <v>2</v>
      </c>
      <c r="F48" s="3" t="s">
        <v>3</v>
      </c>
      <c r="G48" s="3" t="s">
        <v>4</v>
      </c>
      <c r="H48" s="3" t="s">
        <v>5</v>
      </c>
      <c r="I48" s="3" t="s">
        <v>6</v>
      </c>
    </row>
    <row r="49" spans="1:9" ht="18.75" x14ac:dyDescent="0.25">
      <c r="A49" s="45" t="s">
        <v>13</v>
      </c>
      <c r="B49" s="6" t="s">
        <v>8</v>
      </c>
      <c r="C49" s="8">
        <v>1</v>
      </c>
      <c r="D49" s="8">
        <v>1</v>
      </c>
      <c r="E49" s="8">
        <v>4</v>
      </c>
      <c r="F49" s="8">
        <v>4</v>
      </c>
      <c r="G49" s="8">
        <v>4</v>
      </c>
      <c r="H49" s="8">
        <v>4</v>
      </c>
      <c r="I49" s="8"/>
    </row>
    <row r="50" spans="1:9" ht="18.75" x14ac:dyDescent="0.25">
      <c r="A50" s="46"/>
      <c r="B50" s="6" t="s">
        <v>9</v>
      </c>
      <c r="C50" s="8"/>
      <c r="D50" s="8"/>
      <c r="E50" s="8"/>
      <c r="F50" s="8"/>
      <c r="G50" s="8"/>
      <c r="H50" s="8"/>
      <c r="I50" s="8"/>
    </row>
    <row r="51" spans="1:9" ht="18.75" x14ac:dyDescent="0.25">
      <c r="A51" s="46"/>
      <c r="B51" s="6" t="s">
        <v>10</v>
      </c>
      <c r="C51" s="8"/>
      <c r="D51" s="8"/>
      <c r="E51" s="8"/>
      <c r="F51" s="8"/>
      <c r="G51" s="8"/>
      <c r="H51" s="8"/>
      <c r="I51" s="8"/>
    </row>
    <row r="52" spans="1:9" ht="18.75" x14ac:dyDescent="0.25">
      <c r="A52" s="47"/>
      <c r="B52" s="6" t="s">
        <v>27</v>
      </c>
      <c r="C52" s="28">
        <f t="shared" ref="C52:G52" si="4">+C50-C49</f>
        <v>-1</v>
      </c>
      <c r="D52" s="28">
        <f t="shared" si="4"/>
        <v>-1</v>
      </c>
      <c r="E52" s="27">
        <f t="shared" si="4"/>
        <v>-4</v>
      </c>
      <c r="F52" s="27">
        <f t="shared" si="4"/>
        <v>-4</v>
      </c>
      <c r="G52" s="27">
        <f t="shared" si="4"/>
        <v>-4</v>
      </c>
      <c r="H52" s="27"/>
      <c r="I52" s="8"/>
    </row>
    <row r="53" spans="1:9" ht="18.75" x14ac:dyDescent="0.25">
      <c r="A53" s="5"/>
      <c r="B53" s="4"/>
      <c r="C53" s="8"/>
      <c r="D53" s="8"/>
      <c r="E53" s="8"/>
      <c r="F53" s="8"/>
      <c r="G53" s="8"/>
      <c r="H53" s="8"/>
      <c r="I53" s="8"/>
    </row>
    <row r="54" spans="1:9" ht="15.75" x14ac:dyDescent="0.25">
      <c r="A54" s="5"/>
      <c r="B54" s="4" t="s">
        <v>62</v>
      </c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</row>
    <row r="55" spans="1:9" ht="18.75" x14ac:dyDescent="0.25">
      <c r="B55" s="6" t="s">
        <v>23</v>
      </c>
      <c r="C55" s="8">
        <v>15</v>
      </c>
      <c r="D55" s="8"/>
      <c r="E55" s="8"/>
      <c r="F55" s="8"/>
      <c r="G55" s="8"/>
      <c r="H55" s="8"/>
      <c r="I55" s="8"/>
    </row>
    <row r="56" spans="1:9" ht="18.75" x14ac:dyDescent="0.25">
      <c r="B56" s="6" t="s">
        <v>24</v>
      </c>
      <c r="C56" s="8">
        <v>14</v>
      </c>
      <c r="D56" s="8"/>
      <c r="E56" s="8"/>
      <c r="F56" s="8"/>
      <c r="G56" s="8"/>
      <c r="H56" s="8"/>
      <c r="I56" s="8"/>
    </row>
    <row r="57" spans="1:9" ht="18.75" x14ac:dyDescent="0.25">
      <c r="B57" s="6" t="s">
        <v>26</v>
      </c>
      <c r="C57" s="28">
        <f t="shared" ref="C57" si="5">+C56-C55</f>
        <v>-1</v>
      </c>
      <c r="D57" s="28"/>
      <c r="E57" s="28"/>
      <c r="F57" s="28"/>
      <c r="G57" s="28"/>
      <c r="H57" s="28"/>
      <c r="I57" s="8"/>
    </row>
    <row r="58" spans="1:9" ht="18.75" x14ac:dyDescent="0.25">
      <c r="B58" s="6" t="s">
        <v>14</v>
      </c>
      <c r="C58" s="8">
        <v>0</v>
      </c>
      <c r="D58" s="8"/>
      <c r="E58" s="8"/>
      <c r="F58" s="8"/>
      <c r="G58" s="8"/>
      <c r="H58" s="8"/>
      <c r="I58" s="8"/>
    </row>
    <row r="59" spans="1:9" ht="18.75" x14ac:dyDescent="0.25">
      <c r="B59" s="6" t="s">
        <v>15</v>
      </c>
      <c r="C59" s="8">
        <v>0</v>
      </c>
      <c r="D59" s="8"/>
      <c r="E59" s="8"/>
      <c r="F59" s="8"/>
      <c r="G59" s="8"/>
      <c r="H59" s="8"/>
      <c r="I59" s="8"/>
    </row>
    <row r="61" spans="1:9" ht="21" x14ac:dyDescent="0.35">
      <c r="A61" s="7" t="s">
        <v>29</v>
      </c>
      <c r="B61" s="36" t="s">
        <v>63</v>
      </c>
      <c r="C61" s="3" t="s">
        <v>0</v>
      </c>
      <c r="D61" s="3" t="s">
        <v>1</v>
      </c>
      <c r="E61" s="3" t="s">
        <v>2</v>
      </c>
      <c r="F61" s="3" t="s">
        <v>3</v>
      </c>
      <c r="G61" s="3" t="s">
        <v>4</v>
      </c>
      <c r="H61" s="3" t="s">
        <v>5</v>
      </c>
      <c r="I61" s="3" t="s">
        <v>6</v>
      </c>
    </row>
    <row r="62" spans="1:9" ht="18.75" x14ac:dyDescent="0.25">
      <c r="A62" s="45" t="s">
        <v>12</v>
      </c>
      <c r="B62" s="6" t="s">
        <v>8</v>
      </c>
      <c r="C62" s="8">
        <v>5</v>
      </c>
      <c r="D62" s="8">
        <v>8</v>
      </c>
      <c r="E62" s="8">
        <v>8</v>
      </c>
      <c r="F62" s="8">
        <v>10</v>
      </c>
      <c r="G62" s="8">
        <v>10</v>
      </c>
      <c r="H62" s="8">
        <v>10</v>
      </c>
      <c r="I62" s="8"/>
    </row>
    <row r="63" spans="1:9" ht="18.75" x14ac:dyDescent="0.25">
      <c r="A63" s="46"/>
      <c r="B63" s="6" t="s">
        <v>9</v>
      </c>
      <c r="C63" s="8"/>
      <c r="D63" s="8"/>
      <c r="E63" s="8"/>
      <c r="F63" s="8"/>
      <c r="G63" s="8"/>
      <c r="H63" s="8"/>
      <c r="I63" s="8"/>
    </row>
    <row r="64" spans="1:9" ht="18.75" x14ac:dyDescent="0.25">
      <c r="A64" s="46"/>
      <c r="B64" s="6" t="s">
        <v>10</v>
      </c>
      <c r="C64" s="8"/>
      <c r="D64" s="8"/>
      <c r="E64" s="8"/>
      <c r="F64" s="8"/>
      <c r="G64" s="8"/>
      <c r="H64" s="8"/>
      <c r="I64" s="8"/>
    </row>
    <row r="65" spans="1:9" ht="18.75" x14ac:dyDescent="0.25">
      <c r="A65" s="47"/>
      <c r="B65" s="6" t="s">
        <v>27</v>
      </c>
      <c r="C65" s="28">
        <f t="shared" ref="C65:H65" si="6">+C63-C62</f>
        <v>-5</v>
      </c>
      <c r="D65" s="28">
        <f t="shared" si="6"/>
        <v>-8</v>
      </c>
      <c r="E65" s="28">
        <f t="shared" si="6"/>
        <v>-8</v>
      </c>
      <c r="F65" s="28">
        <f t="shared" si="6"/>
        <v>-10</v>
      </c>
      <c r="G65" s="28">
        <f t="shared" si="6"/>
        <v>-10</v>
      </c>
      <c r="H65" s="28">
        <f t="shared" si="6"/>
        <v>-10</v>
      </c>
      <c r="I65" s="8"/>
    </row>
    <row r="66" spans="1:9" ht="18.75" x14ac:dyDescent="0.25">
      <c r="A66" s="35"/>
      <c r="B66" s="6"/>
      <c r="C66" s="8"/>
      <c r="D66" s="8"/>
      <c r="E66" s="8"/>
      <c r="F66" s="8"/>
      <c r="G66" s="8"/>
      <c r="H66" s="8"/>
      <c r="I66" s="8"/>
    </row>
    <row r="67" spans="1:9" ht="15.75" x14ac:dyDescent="0.25">
      <c r="A67" s="5"/>
      <c r="B67" s="6" t="s">
        <v>57</v>
      </c>
      <c r="C67" s="3" t="s">
        <v>0</v>
      </c>
      <c r="D67" s="3" t="s">
        <v>1</v>
      </c>
      <c r="E67" s="3" t="s">
        <v>2</v>
      </c>
      <c r="F67" s="3" t="s">
        <v>3</v>
      </c>
      <c r="G67" s="3" t="s">
        <v>4</v>
      </c>
      <c r="H67" s="3" t="s">
        <v>5</v>
      </c>
      <c r="I67" s="3" t="s">
        <v>6</v>
      </c>
    </row>
    <row r="68" spans="1:9" ht="18.75" x14ac:dyDescent="0.25">
      <c r="A68" s="45" t="s">
        <v>13</v>
      </c>
      <c r="B68" s="6" t="s">
        <v>8</v>
      </c>
      <c r="C68" s="8">
        <v>2</v>
      </c>
      <c r="D68" s="8">
        <v>4</v>
      </c>
      <c r="E68" s="8">
        <v>3</v>
      </c>
      <c r="F68" s="8">
        <v>3</v>
      </c>
      <c r="G68" s="8">
        <v>3</v>
      </c>
      <c r="H68" s="8">
        <v>3</v>
      </c>
      <c r="I68" s="8"/>
    </row>
    <row r="69" spans="1:9" ht="18.75" x14ac:dyDescent="0.25">
      <c r="A69" s="46"/>
      <c r="B69" s="6" t="s">
        <v>9</v>
      </c>
      <c r="C69" s="8"/>
      <c r="D69" s="8"/>
      <c r="E69" s="8"/>
      <c r="F69" s="8"/>
      <c r="G69" s="8"/>
      <c r="H69" s="8"/>
      <c r="I69" s="8"/>
    </row>
    <row r="70" spans="1:9" ht="18.75" x14ac:dyDescent="0.25">
      <c r="A70" s="46"/>
      <c r="B70" s="6" t="s">
        <v>10</v>
      </c>
      <c r="C70" s="8"/>
      <c r="D70" s="8"/>
      <c r="E70" s="8"/>
      <c r="F70" s="8"/>
      <c r="G70" s="8"/>
      <c r="H70" s="8"/>
      <c r="I70" s="8"/>
    </row>
    <row r="71" spans="1:9" ht="18.75" x14ac:dyDescent="0.25">
      <c r="A71" s="47"/>
      <c r="B71" s="6" t="s">
        <v>27</v>
      </c>
      <c r="C71" s="28">
        <f t="shared" ref="C71:G71" si="7">+C69-C68</f>
        <v>-2</v>
      </c>
      <c r="D71" s="28">
        <f t="shared" si="7"/>
        <v>-4</v>
      </c>
      <c r="E71" s="28">
        <f t="shared" si="7"/>
        <v>-3</v>
      </c>
      <c r="F71" s="28">
        <f t="shared" si="7"/>
        <v>-3</v>
      </c>
      <c r="G71" s="28">
        <f t="shared" si="7"/>
        <v>-3</v>
      </c>
      <c r="H71" s="28"/>
      <c r="I71" s="8"/>
    </row>
    <row r="72" spans="1:9" ht="18.75" x14ac:dyDescent="0.25">
      <c r="A72" s="35"/>
      <c r="B72" s="6"/>
      <c r="C72" s="8"/>
      <c r="D72" s="8"/>
      <c r="E72" s="8"/>
      <c r="F72" s="8"/>
      <c r="G72" s="8"/>
      <c r="H72" s="8"/>
      <c r="I72" s="8"/>
    </row>
    <row r="73" spans="1:9" ht="15.75" x14ac:dyDescent="0.25">
      <c r="A73" s="5"/>
      <c r="B73" s="4" t="s">
        <v>64</v>
      </c>
      <c r="C73" s="3" t="s">
        <v>0</v>
      </c>
      <c r="D73" s="3" t="s">
        <v>1</v>
      </c>
      <c r="E73" s="3" t="s">
        <v>2</v>
      </c>
      <c r="F73" s="3" t="s">
        <v>3</v>
      </c>
      <c r="G73" s="3" t="s">
        <v>4</v>
      </c>
      <c r="H73" s="3" t="s">
        <v>5</v>
      </c>
      <c r="I73" s="3" t="s">
        <v>6</v>
      </c>
    </row>
    <row r="74" spans="1:9" ht="18.75" x14ac:dyDescent="0.25">
      <c r="B74" s="6" t="s">
        <v>23</v>
      </c>
      <c r="C74" s="8">
        <v>20</v>
      </c>
      <c r="D74" s="8"/>
      <c r="E74" s="8"/>
      <c r="F74" s="8"/>
      <c r="G74" s="8"/>
      <c r="H74" s="8"/>
      <c r="I74" s="8"/>
    </row>
    <row r="75" spans="1:9" ht="18.75" x14ac:dyDescent="0.25">
      <c r="B75" s="6" t="s">
        <v>24</v>
      </c>
      <c r="C75" s="8">
        <v>17</v>
      </c>
      <c r="D75" s="8"/>
      <c r="E75" s="8"/>
      <c r="F75" s="8"/>
      <c r="G75" s="8"/>
      <c r="H75" s="8"/>
      <c r="I75" s="8"/>
    </row>
    <row r="76" spans="1:9" ht="18.75" x14ac:dyDescent="0.25">
      <c r="B76" s="6" t="s">
        <v>26</v>
      </c>
      <c r="C76" s="27">
        <f t="shared" ref="C76" si="8">+C75-C74</f>
        <v>-3</v>
      </c>
      <c r="D76" s="27"/>
      <c r="E76" s="27"/>
      <c r="F76" s="27"/>
      <c r="G76" s="27"/>
      <c r="H76" s="27"/>
      <c r="I76" s="8"/>
    </row>
    <row r="77" spans="1:9" ht="18.75" x14ac:dyDescent="0.25">
      <c r="B77" s="6" t="s">
        <v>14</v>
      </c>
      <c r="C77" s="8">
        <v>0</v>
      </c>
      <c r="D77" s="8"/>
      <c r="E77" s="8"/>
      <c r="F77" s="8"/>
      <c r="G77" s="8"/>
      <c r="H77" s="8"/>
      <c r="I77" s="8"/>
    </row>
    <row r="78" spans="1:9" ht="18.75" x14ac:dyDescent="0.25">
      <c r="B78" s="6" t="s">
        <v>15</v>
      </c>
      <c r="C78" s="8">
        <v>0</v>
      </c>
      <c r="D78" s="8"/>
      <c r="E78" s="8"/>
      <c r="F78" s="8"/>
      <c r="G78" s="8"/>
      <c r="H78" s="8"/>
      <c r="I78" s="8"/>
    </row>
  </sheetData>
  <mergeCells count="8">
    <mergeCell ref="A62:A65"/>
    <mergeCell ref="A68:A71"/>
    <mergeCell ref="A4:A8"/>
    <mergeCell ref="A11:A15"/>
    <mergeCell ref="A24:A27"/>
    <mergeCell ref="A30:A33"/>
    <mergeCell ref="A43:A46"/>
    <mergeCell ref="A49:A52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"/>
  <sheetViews>
    <sheetView showGridLines="0" workbookViewId="0">
      <selection activeCell="C2" sqref="C2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21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45" t="s">
        <v>12</v>
      </c>
      <c r="B4" s="6" t="s">
        <v>7</v>
      </c>
      <c r="C4" s="13"/>
      <c r="D4" s="8">
        <v>29</v>
      </c>
      <c r="E4" s="8">
        <v>29</v>
      </c>
      <c r="F4" s="8">
        <v>29</v>
      </c>
      <c r="G4" s="8">
        <v>28</v>
      </c>
      <c r="H4" s="8">
        <v>28</v>
      </c>
      <c r="I4" s="8">
        <v>15</v>
      </c>
      <c r="J4" s="14"/>
      <c r="K4" s="15" t="s">
        <v>31</v>
      </c>
      <c r="L4" s="18">
        <v>12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46"/>
      <c r="B5" s="6" t="s">
        <v>8</v>
      </c>
      <c r="C5" s="13"/>
      <c r="D5" s="8">
        <v>33</v>
      </c>
      <c r="E5" s="8">
        <v>43</v>
      </c>
      <c r="F5" s="8">
        <v>36</v>
      </c>
      <c r="G5" s="8">
        <v>39</v>
      </c>
      <c r="H5" s="8">
        <v>35</v>
      </c>
      <c r="I5" s="8">
        <v>15</v>
      </c>
      <c r="J5" s="14"/>
      <c r="K5" s="16" t="s">
        <v>32</v>
      </c>
      <c r="L5" s="19">
        <v>12</v>
      </c>
      <c r="M5" s="11"/>
      <c r="N5" s="11"/>
      <c r="O5" s="11"/>
    </row>
    <row r="6" spans="1:19" ht="20.100000000000001" customHeight="1" x14ac:dyDescent="0.25">
      <c r="A6" s="46"/>
      <c r="B6" s="6" t="s">
        <v>9</v>
      </c>
      <c r="C6" s="13"/>
      <c r="D6" s="8">
        <f>+D5-D7</f>
        <v>28</v>
      </c>
      <c r="E6" s="8">
        <v>39</v>
      </c>
      <c r="F6" s="8">
        <v>34</v>
      </c>
      <c r="G6" s="8">
        <v>36</v>
      </c>
      <c r="H6" s="8">
        <v>33</v>
      </c>
      <c r="I6" s="8">
        <v>11</v>
      </c>
      <c r="J6" s="14"/>
      <c r="K6" s="17" t="s">
        <v>33</v>
      </c>
      <c r="L6" s="8">
        <v>19</v>
      </c>
      <c r="M6" s="11"/>
      <c r="N6" s="11"/>
      <c r="O6" s="11"/>
    </row>
    <row r="7" spans="1:19" ht="20.100000000000001" customHeight="1" x14ac:dyDescent="0.3">
      <c r="A7" s="46"/>
      <c r="B7" s="6" t="s">
        <v>10</v>
      </c>
      <c r="C7" s="13"/>
      <c r="D7" s="8">
        <v>5</v>
      </c>
      <c r="E7" s="8">
        <v>4</v>
      </c>
      <c r="F7" s="8">
        <v>2</v>
      </c>
      <c r="G7" s="8">
        <v>3</v>
      </c>
      <c r="H7" s="8">
        <v>2</v>
      </c>
      <c r="I7" s="8">
        <v>4</v>
      </c>
      <c r="J7" s="14"/>
      <c r="K7" s="15" t="s">
        <v>34</v>
      </c>
      <c r="L7" s="20">
        <v>6</v>
      </c>
      <c r="M7" s="11"/>
      <c r="N7" s="11"/>
      <c r="O7" s="11"/>
    </row>
    <row r="8" spans="1:19" ht="20.100000000000001" customHeight="1" x14ac:dyDescent="0.3">
      <c r="A8" s="47"/>
      <c r="B8" s="6" t="s">
        <v>11</v>
      </c>
      <c r="C8" s="13"/>
      <c r="D8" s="8">
        <f t="shared" ref="D8:I8" si="0">+D6-D4</f>
        <v>-1</v>
      </c>
      <c r="E8" s="8">
        <f t="shared" si="0"/>
        <v>10</v>
      </c>
      <c r="F8" s="8">
        <f t="shared" si="0"/>
        <v>5</v>
      </c>
      <c r="G8" s="8">
        <f t="shared" si="0"/>
        <v>8</v>
      </c>
      <c r="H8" s="8">
        <f t="shared" si="0"/>
        <v>5</v>
      </c>
      <c r="I8" s="8">
        <f t="shared" si="0"/>
        <v>-4</v>
      </c>
      <c r="J8" s="14"/>
      <c r="K8" s="15" t="s">
        <v>35</v>
      </c>
      <c r="L8" s="20">
        <v>24</v>
      </c>
      <c r="M8" s="11"/>
      <c r="N8" s="11"/>
      <c r="O8" s="11"/>
    </row>
    <row r="9" spans="1:19" ht="3" customHeight="1" x14ac:dyDescent="0.25">
      <c r="A9" s="5"/>
      <c r="B9" s="6"/>
      <c r="C9" s="1"/>
      <c r="D9" s="1"/>
      <c r="E9" s="1"/>
      <c r="F9" s="1"/>
      <c r="G9" s="1"/>
      <c r="H9" s="1"/>
      <c r="I9" s="1"/>
      <c r="J9" s="10"/>
      <c r="K9" s="8"/>
      <c r="L9" s="21"/>
      <c r="M9" s="11"/>
      <c r="N9" s="11"/>
      <c r="O9" s="11"/>
    </row>
    <row r="10" spans="1:19" ht="20.100000000000001" customHeight="1" x14ac:dyDescent="0.3">
      <c r="A10" s="45" t="s">
        <v>13</v>
      </c>
      <c r="B10" s="6" t="s">
        <v>7</v>
      </c>
      <c r="C10" s="8">
        <v>19</v>
      </c>
      <c r="D10" s="8">
        <v>20</v>
      </c>
      <c r="E10" s="8">
        <v>20</v>
      </c>
      <c r="F10" s="8">
        <v>19</v>
      </c>
      <c r="G10" s="8">
        <v>19</v>
      </c>
      <c r="H10" s="8">
        <v>20</v>
      </c>
      <c r="I10" s="9"/>
      <c r="J10" s="10"/>
      <c r="K10" s="15" t="s">
        <v>38</v>
      </c>
      <c r="L10" s="20">
        <f>+SUM(L4:L8)</f>
        <v>73</v>
      </c>
      <c r="M10" s="11"/>
      <c r="N10" s="11"/>
      <c r="O10" s="11"/>
    </row>
    <row r="11" spans="1:19" ht="20.100000000000001" customHeight="1" x14ac:dyDescent="0.25">
      <c r="A11" s="46"/>
      <c r="B11" s="6" t="s">
        <v>8</v>
      </c>
      <c r="C11" s="8">
        <v>20</v>
      </c>
      <c r="D11" s="8">
        <v>24</v>
      </c>
      <c r="E11" s="8">
        <v>21</v>
      </c>
      <c r="F11" s="8">
        <v>20</v>
      </c>
      <c r="G11" s="8">
        <v>18</v>
      </c>
      <c r="H11" s="8">
        <v>17</v>
      </c>
      <c r="I11" s="8"/>
      <c r="J11" s="14"/>
      <c r="K11" s="12"/>
      <c r="L11" s="12"/>
      <c r="M11" s="12"/>
      <c r="N11" s="12"/>
      <c r="O11" s="12"/>
    </row>
    <row r="12" spans="1:19" ht="20.100000000000001" customHeight="1" x14ac:dyDescent="0.25">
      <c r="A12" s="46"/>
      <c r="B12" s="6" t="s">
        <v>9</v>
      </c>
      <c r="C12" s="8">
        <v>19</v>
      </c>
      <c r="D12" s="8">
        <v>23</v>
      </c>
      <c r="E12" s="8">
        <v>20</v>
      </c>
      <c r="F12" s="8">
        <v>18</v>
      </c>
      <c r="G12" s="8">
        <v>18</v>
      </c>
      <c r="H12" s="8">
        <v>17</v>
      </c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46"/>
      <c r="B13" s="6" t="s">
        <v>10</v>
      </c>
      <c r="C13" s="8">
        <v>1</v>
      </c>
      <c r="D13" s="8">
        <v>1</v>
      </c>
      <c r="E13" s="8">
        <v>1</v>
      </c>
      <c r="F13" s="8">
        <v>2</v>
      </c>
      <c r="G13" s="8">
        <v>0</v>
      </c>
      <c r="H13" s="8">
        <v>0</v>
      </c>
      <c r="I13" s="8"/>
      <c r="J13" s="14"/>
      <c r="K13" s="15" t="s">
        <v>12</v>
      </c>
      <c r="L13" s="20">
        <v>42</v>
      </c>
      <c r="M13" s="12"/>
      <c r="N13" s="12"/>
      <c r="O13" s="12"/>
    </row>
    <row r="14" spans="1:19" ht="20.100000000000001" customHeight="1" x14ac:dyDescent="0.3">
      <c r="A14" s="47"/>
      <c r="B14" s="6" t="s">
        <v>11</v>
      </c>
      <c r="C14" s="8">
        <f t="shared" ref="C14:H14" si="1">+C12-C10</f>
        <v>0</v>
      </c>
      <c r="D14" s="8">
        <f t="shared" si="1"/>
        <v>3</v>
      </c>
      <c r="E14" s="8">
        <f t="shared" ref="E14" si="2">+E12-E10</f>
        <v>0</v>
      </c>
      <c r="F14" s="8">
        <f t="shared" si="1"/>
        <v>-1</v>
      </c>
      <c r="G14" s="8">
        <f t="shared" si="1"/>
        <v>-1</v>
      </c>
      <c r="H14" s="8">
        <f t="shared" si="1"/>
        <v>-3</v>
      </c>
      <c r="I14" s="8"/>
      <c r="J14" s="14"/>
      <c r="K14" s="15" t="s">
        <v>13</v>
      </c>
      <c r="L14" s="20">
        <v>31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21"/>
      <c r="M15" s="12"/>
      <c r="N15" s="12"/>
      <c r="O15" s="12"/>
    </row>
    <row r="16" spans="1:19" ht="20.100000000000001" customHeight="1" x14ac:dyDescent="0.3">
      <c r="B16" s="6" t="s">
        <v>14</v>
      </c>
      <c r="C16" s="8">
        <v>0</v>
      </c>
      <c r="D16" s="8">
        <v>0</v>
      </c>
      <c r="E16" s="8">
        <v>2</v>
      </c>
      <c r="F16" s="8">
        <v>0</v>
      </c>
      <c r="G16" s="8">
        <v>0</v>
      </c>
      <c r="H16" s="8">
        <v>0</v>
      </c>
      <c r="I16" s="8">
        <v>0</v>
      </c>
      <c r="J16" s="14"/>
      <c r="K16" s="15" t="s">
        <v>38</v>
      </c>
      <c r="L16" s="20">
        <f>+L14+L13</f>
        <v>73</v>
      </c>
      <c r="M16" s="12"/>
      <c r="N16" s="12"/>
      <c r="O16" s="12"/>
    </row>
    <row r="17" spans="2:15" ht="47.25" x14ac:dyDescent="0.25">
      <c r="B17" s="6" t="s">
        <v>15</v>
      </c>
      <c r="C17" s="8">
        <v>0</v>
      </c>
      <c r="D17" s="8" t="s">
        <v>22</v>
      </c>
      <c r="E17" s="8" t="s">
        <v>30</v>
      </c>
      <c r="F17" s="8">
        <v>0</v>
      </c>
      <c r="G17" s="22" t="s">
        <v>39</v>
      </c>
      <c r="H17" s="8">
        <v>0</v>
      </c>
      <c r="I17" s="8">
        <v>0</v>
      </c>
      <c r="J17" s="14"/>
      <c r="K17" s="12"/>
      <c r="L17" s="12"/>
      <c r="M17" s="12"/>
      <c r="N17" s="12"/>
      <c r="O17" s="12"/>
    </row>
    <row r="18" spans="2:15" ht="20.100000000000001" customHeight="1" x14ac:dyDescent="0.25">
      <c r="B18" s="6" t="s">
        <v>16</v>
      </c>
      <c r="C18" s="8">
        <v>76</v>
      </c>
      <c r="D18" s="8">
        <v>76</v>
      </c>
      <c r="E18" s="8">
        <v>76</v>
      </c>
      <c r="F18" s="8">
        <v>76</v>
      </c>
      <c r="G18" s="8">
        <v>73</v>
      </c>
      <c r="H18" s="8">
        <v>73</v>
      </c>
      <c r="I18" s="8">
        <v>73</v>
      </c>
      <c r="J18" s="14"/>
      <c r="K18" s="12"/>
      <c r="L18" s="12"/>
      <c r="M18" s="12"/>
      <c r="N18" s="12"/>
      <c r="O18" s="12"/>
    </row>
    <row r="19" spans="2:15" ht="20.100000000000001" customHeight="1" x14ac:dyDescent="0.25">
      <c r="B19" s="6" t="s">
        <v>18</v>
      </c>
      <c r="C19" s="8">
        <v>1</v>
      </c>
      <c r="D19" s="8">
        <v>1</v>
      </c>
      <c r="E19" s="8">
        <v>1</v>
      </c>
      <c r="F19" s="8">
        <v>1</v>
      </c>
      <c r="G19" s="8">
        <v>0</v>
      </c>
      <c r="H19" s="8">
        <v>0</v>
      </c>
      <c r="I19" s="8">
        <v>0</v>
      </c>
      <c r="J19" s="14"/>
      <c r="K19" s="12"/>
      <c r="L19" s="12"/>
      <c r="M19" s="12"/>
      <c r="N19" s="12"/>
      <c r="O19" s="12"/>
    </row>
  </sheetData>
  <mergeCells count="2">
    <mergeCell ref="A4:A8"/>
    <mergeCell ref="A10:A14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showGridLines="0" topLeftCell="A13" workbookViewId="0">
      <selection activeCell="M10" sqref="M10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21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45" t="s">
        <v>12</v>
      </c>
      <c r="B4" s="6" t="s">
        <v>8</v>
      </c>
      <c r="C4" s="13"/>
      <c r="D4" s="8">
        <v>6</v>
      </c>
      <c r="E4" s="8">
        <v>8</v>
      </c>
      <c r="F4" s="8">
        <v>8</v>
      </c>
      <c r="G4" s="8">
        <v>8</v>
      </c>
      <c r="H4" s="8">
        <v>6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46"/>
      <c r="B5" s="6" t="s">
        <v>9</v>
      </c>
      <c r="C5" s="13"/>
      <c r="D5" s="8">
        <v>6</v>
      </c>
      <c r="E5" s="8"/>
      <c r="F5" s="8"/>
      <c r="G5" s="8"/>
      <c r="H5" s="8"/>
      <c r="I5" s="8"/>
      <c r="J5" s="11"/>
      <c r="K5" s="11"/>
      <c r="L5" s="11"/>
      <c r="M5" s="11"/>
      <c r="N5" s="11"/>
    </row>
    <row r="6" spans="1:18" ht="20.100000000000001" customHeight="1" x14ac:dyDescent="0.25">
      <c r="A6" s="46"/>
      <c r="B6" s="6" t="s">
        <v>10</v>
      </c>
      <c r="C6" s="13"/>
      <c r="D6" s="8">
        <v>0</v>
      </c>
      <c r="E6" s="8"/>
      <c r="F6" s="8"/>
      <c r="G6" s="8"/>
      <c r="H6" s="8"/>
      <c r="I6" s="8"/>
      <c r="J6" s="11"/>
      <c r="K6" s="11"/>
      <c r="L6" s="11"/>
      <c r="M6" s="11"/>
      <c r="N6" s="11"/>
    </row>
    <row r="7" spans="1:18" ht="20.100000000000001" customHeight="1" x14ac:dyDescent="0.25">
      <c r="A7" s="47"/>
      <c r="B7" s="6" t="s">
        <v>27</v>
      </c>
      <c r="C7" s="13"/>
      <c r="D7" s="8">
        <f>+D5-D4</f>
        <v>0</v>
      </c>
      <c r="E7" s="8">
        <f>+E5-E4</f>
        <v>-8</v>
      </c>
      <c r="F7" s="8">
        <f>+F5-F4</f>
        <v>-8</v>
      </c>
      <c r="G7" s="8">
        <f>+G5-G4</f>
        <v>-8</v>
      </c>
      <c r="H7" s="8">
        <f>+H5-H4</f>
        <v>-6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45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>
        <v>1</v>
      </c>
      <c r="I9" s="8"/>
      <c r="J9" s="11"/>
      <c r="K9" s="11"/>
      <c r="L9" s="11"/>
      <c r="M9" s="11"/>
      <c r="N9" s="11"/>
    </row>
    <row r="10" spans="1:18" ht="20.100000000000001" customHeight="1" x14ac:dyDescent="0.25">
      <c r="A10" s="46"/>
      <c r="B10" s="6" t="s">
        <v>9</v>
      </c>
      <c r="C10" s="8">
        <v>1</v>
      </c>
      <c r="D10" s="8"/>
      <c r="E10" s="8"/>
      <c r="F10" s="8"/>
      <c r="G10" s="8"/>
      <c r="H10" s="8"/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46"/>
      <c r="B11" s="6" t="s">
        <v>10</v>
      </c>
      <c r="C11" s="8">
        <v>0</v>
      </c>
      <c r="D11" s="8">
        <v>0</v>
      </c>
      <c r="E11" s="8"/>
      <c r="F11" s="8"/>
      <c r="G11" s="8"/>
      <c r="H11" s="8"/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47"/>
      <c r="B12" s="6" t="s">
        <v>27</v>
      </c>
      <c r="C12" s="8">
        <f>+C10-C9</f>
        <v>0</v>
      </c>
      <c r="D12" s="8">
        <f>+D10-D9</f>
        <v>-1</v>
      </c>
      <c r="E12" s="8">
        <f>+E10-E9</f>
        <v>-2</v>
      </c>
      <c r="F12" s="8">
        <f>+F10-F9</f>
        <v>-2</v>
      </c>
      <c r="G12" s="8">
        <f>+G10-G9</f>
        <v>-1</v>
      </c>
      <c r="H12" s="8"/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10</v>
      </c>
      <c r="D15" s="8">
        <v>10</v>
      </c>
      <c r="E15" s="8"/>
      <c r="F15" s="8"/>
      <c r="G15" s="8"/>
      <c r="H15" s="8"/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8">
        <f t="shared" ref="C16:H16" si="0">+C15-C14</f>
        <v>-4</v>
      </c>
      <c r="D16" s="8">
        <f t="shared" si="0"/>
        <v>-4</v>
      </c>
      <c r="E16" s="8">
        <f t="shared" si="0"/>
        <v>-14</v>
      </c>
      <c r="F16" s="8">
        <f t="shared" si="0"/>
        <v>-14</v>
      </c>
      <c r="G16" s="8">
        <f t="shared" si="0"/>
        <v>-14</v>
      </c>
      <c r="H16" s="8">
        <f t="shared" si="0"/>
        <v>-14</v>
      </c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0</v>
      </c>
      <c r="E17" s="8"/>
      <c r="F17" s="8"/>
      <c r="G17" s="8"/>
      <c r="H17" s="8"/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/>
      <c r="F18" s="8"/>
      <c r="G18" s="8"/>
      <c r="H18" s="8"/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45" t="s">
        <v>12</v>
      </c>
      <c r="B21" s="6" t="s">
        <v>8</v>
      </c>
      <c r="C21" s="13"/>
      <c r="D21" s="8">
        <v>9</v>
      </c>
      <c r="E21" s="8"/>
      <c r="F21" s="8"/>
      <c r="G21" s="8"/>
      <c r="H21" s="8"/>
      <c r="I21" s="8"/>
    </row>
    <row r="22" spans="1:14" ht="18.75" x14ac:dyDescent="0.25">
      <c r="A22" s="46"/>
      <c r="B22" s="6" t="s">
        <v>9</v>
      </c>
      <c r="C22" s="13"/>
      <c r="D22" s="8">
        <v>8</v>
      </c>
      <c r="E22" s="8"/>
      <c r="F22" s="8"/>
      <c r="G22" s="8"/>
      <c r="H22" s="8"/>
      <c r="I22" s="8"/>
    </row>
    <row r="23" spans="1:14" ht="18.75" x14ac:dyDescent="0.25">
      <c r="A23" s="46"/>
      <c r="B23" s="6" t="s">
        <v>10</v>
      </c>
      <c r="C23" s="13"/>
      <c r="D23" s="8">
        <v>1</v>
      </c>
      <c r="E23" s="8"/>
      <c r="F23" s="8"/>
      <c r="G23" s="8"/>
      <c r="H23" s="8"/>
      <c r="I23" s="8"/>
    </row>
    <row r="24" spans="1:14" ht="18.75" x14ac:dyDescent="0.25">
      <c r="A24" s="47"/>
      <c r="B24" s="6" t="s">
        <v>27</v>
      </c>
      <c r="C24" s="13"/>
      <c r="D24" s="8">
        <f>+D22-D21</f>
        <v>-1</v>
      </c>
      <c r="E24" s="8">
        <f>+E22-E21</f>
        <v>0</v>
      </c>
      <c r="F24" s="8">
        <f>+F22-F21</f>
        <v>0</v>
      </c>
      <c r="G24" s="8">
        <f>+G22-G21</f>
        <v>0</v>
      </c>
      <c r="H24" s="8">
        <f>+H22-H21</f>
        <v>0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45" t="s">
        <v>13</v>
      </c>
      <c r="B26" s="6" t="s">
        <v>8</v>
      </c>
      <c r="C26" s="8">
        <v>2</v>
      </c>
      <c r="D26" s="8">
        <v>4</v>
      </c>
      <c r="E26" s="8">
        <v>4</v>
      </c>
      <c r="F26" s="8">
        <v>4</v>
      </c>
      <c r="G26" s="8">
        <v>4</v>
      </c>
      <c r="H26" s="8">
        <v>4</v>
      </c>
      <c r="I26" s="8"/>
    </row>
    <row r="27" spans="1:14" ht="18.75" x14ac:dyDescent="0.25">
      <c r="A27" s="46"/>
      <c r="B27" s="6" t="s">
        <v>9</v>
      </c>
      <c r="C27" s="8">
        <v>2</v>
      </c>
      <c r="D27" s="8"/>
      <c r="E27" s="8"/>
      <c r="F27" s="8"/>
      <c r="G27" s="8"/>
      <c r="H27" s="8"/>
      <c r="I27" s="8"/>
    </row>
    <row r="28" spans="1:14" ht="18.75" x14ac:dyDescent="0.25">
      <c r="A28" s="46"/>
      <c r="B28" s="6" t="s">
        <v>10</v>
      </c>
      <c r="C28" s="8">
        <v>0</v>
      </c>
      <c r="D28" s="8"/>
      <c r="E28" s="8"/>
      <c r="F28" s="8"/>
      <c r="G28" s="8"/>
      <c r="H28" s="8"/>
      <c r="I28" s="8"/>
    </row>
    <row r="29" spans="1:14" ht="18.75" x14ac:dyDescent="0.25">
      <c r="A29" s="47"/>
      <c r="B29" s="6" t="s">
        <v>27</v>
      </c>
      <c r="C29" s="8">
        <f>+C27-C26</f>
        <v>0</v>
      </c>
      <c r="D29" s="8">
        <f>+D27-D26</f>
        <v>-4</v>
      </c>
      <c r="E29" s="8">
        <f>+E27-E26</f>
        <v>-4</v>
      </c>
      <c r="F29" s="8">
        <f>+F27-F26</f>
        <v>-4</v>
      </c>
      <c r="G29" s="8">
        <f>+G27-G26</f>
        <v>-4</v>
      </c>
      <c r="H29" s="8"/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>
        <v>15</v>
      </c>
      <c r="I31" s="8"/>
    </row>
    <row r="32" spans="1:14" ht="18.75" x14ac:dyDescent="0.25">
      <c r="B32" s="6" t="s">
        <v>24</v>
      </c>
      <c r="C32" s="8">
        <v>13</v>
      </c>
      <c r="D32" s="8">
        <v>13</v>
      </c>
      <c r="E32" s="8"/>
      <c r="F32" s="8"/>
      <c r="G32" s="8"/>
      <c r="H32" s="8"/>
      <c r="I32" s="8"/>
    </row>
    <row r="33" spans="1:9" ht="18.75" x14ac:dyDescent="0.25">
      <c r="B33" s="6" t="s">
        <v>26</v>
      </c>
      <c r="C33" s="8">
        <f t="shared" ref="C33:D33" si="1">+C32-C31</f>
        <v>-2</v>
      </c>
      <c r="D33" s="8">
        <f t="shared" si="1"/>
        <v>-2</v>
      </c>
      <c r="E33" s="8"/>
      <c r="F33" s="8"/>
      <c r="G33" s="8"/>
      <c r="H33" s="8"/>
      <c r="I33" s="8"/>
    </row>
    <row r="34" spans="1:9" ht="18.75" x14ac:dyDescent="0.25">
      <c r="B34" s="6" t="s">
        <v>14</v>
      </c>
      <c r="C34" s="8">
        <v>0</v>
      </c>
      <c r="D34" s="8">
        <v>0</v>
      </c>
      <c r="E34" s="8"/>
      <c r="F34" s="8"/>
      <c r="G34" s="8"/>
      <c r="H34" s="8"/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/>
      <c r="F35" s="8"/>
      <c r="G35" s="8"/>
      <c r="H35" s="8"/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45" t="s">
        <v>12</v>
      </c>
      <c r="B38" s="6" t="s">
        <v>8</v>
      </c>
      <c r="C38" s="8">
        <v>3</v>
      </c>
      <c r="D38" s="8">
        <v>9</v>
      </c>
      <c r="E38" s="8">
        <v>10</v>
      </c>
      <c r="F38" s="8">
        <v>12</v>
      </c>
      <c r="G38" s="8">
        <v>12</v>
      </c>
      <c r="H38" s="8">
        <v>10</v>
      </c>
      <c r="I38" s="8"/>
    </row>
    <row r="39" spans="1:9" ht="18.75" x14ac:dyDescent="0.25">
      <c r="A39" s="46"/>
      <c r="B39" s="6" t="s">
        <v>9</v>
      </c>
      <c r="C39" s="8">
        <v>3</v>
      </c>
      <c r="D39" s="8">
        <v>9</v>
      </c>
      <c r="E39" s="8"/>
      <c r="F39" s="8"/>
      <c r="G39" s="8"/>
      <c r="H39" s="8"/>
      <c r="I39" s="8"/>
    </row>
    <row r="40" spans="1:9" ht="18.75" x14ac:dyDescent="0.25">
      <c r="A40" s="46"/>
      <c r="B40" s="6" t="s">
        <v>10</v>
      </c>
      <c r="C40" s="8">
        <v>0</v>
      </c>
      <c r="D40" s="8">
        <v>0</v>
      </c>
      <c r="E40" s="8"/>
      <c r="F40" s="8"/>
      <c r="G40" s="8"/>
      <c r="H40" s="8"/>
      <c r="I40" s="8"/>
    </row>
    <row r="41" spans="1:9" ht="18.75" x14ac:dyDescent="0.25">
      <c r="A41" s="47"/>
      <c r="B41" s="6" t="s">
        <v>27</v>
      </c>
      <c r="C41" s="8">
        <f t="shared" ref="C41:D41" si="2">+C39-C38</f>
        <v>0</v>
      </c>
      <c r="D41" s="8">
        <f t="shared" si="2"/>
        <v>0</v>
      </c>
      <c r="E41" s="8"/>
      <c r="F41" s="8"/>
      <c r="G41" s="8"/>
      <c r="H41" s="8"/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45" t="s">
        <v>13</v>
      </c>
      <c r="B43" s="6" t="s">
        <v>8</v>
      </c>
      <c r="C43" s="8">
        <v>3</v>
      </c>
      <c r="D43" s="8">
        <v>3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46"/>
      <c r="B44" s="6" t="s">
        <v>9</v>
      </c>
      <c r="C44" s="8">
        <v>3</v>
      </c>
      <c r="D44" s="8"/>
      <c r="E44" s="8"/>
      <c r="F44" s="8"/>
      <c r="G44" s="8"/>
      <c r="H44" s="8"/>
      <c r="I44" s="8"/>
    </row>
    <row r="45" spans="1:9" ht="18.75" x14ac:dyDescent="0.25">
      <c r="A45" s="46"/>
      <c r="B45" s="6" t="s">
        <v>10</v>
      </c>
      <c r="C45" s="8">
        <v>0</v>
      </c>
      <c r="D45" s="8"/>
      <c r="E45" s="8"/>
      <c r="F45" s="8"/>
      <c r="G45" s="8"/>
      <c r="H45" s="8"/>
      <c r="I45" s="8"/>
    </row>
    <row r="46" spans="1:9" ht="18.75" x14ac:dyDescent="0.25">
      <c r="A46" s="47"/>
      <c r="B46" s="6" t="s">
        <v>27</v>
      </c>
      <c r="C46" s="8">
        <f>+C44-C43</f>
        <v>0</v>
      </c>
      <c r="D46" s="8">
        <f>+D44-D43</f>
        <v>-3</v>
      </c>
      <c r="E46" s="8">
        <f>+E44-E43</f>
        <v>-3</v>
      </c>
      <c r="F46" s="8">
        <f>+F44-F43</f>
        <v>-3</v>
      </c>
      <c r="G46" s="8">
        <v>0</v>
      </c>
      <c r="H46" s="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>
        <v>20</v>
      </c>
      <c r="E48" s="8">
        <v>20</v>
      </c>
      <c r="F48" s="8">
        <v>20</v>
      </c>
      <c r="G48" s="8">
        <v>20</v>
      </c>
      <c r="H48" s="8">
        <v>20</v>
      </c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18</v>
      </c>
      <c r="H49" s="8">
        <v>18</v>
      </c>
      <c r="I49" s="8"/>
    </row>
    <row r="50" spans="2:9" ht="18.75" x14ac:dyDescent="0.25">
      <c r="B50" s="6" t="s">
        <v>26</v>
      </c>
      <c r="C50" s="8">
        <f t="shared" ref="C50:D50" si="3">+C49-C48</f>
        <v>-3</v>
      </c>
      <c r="D50" s="8">
        <f t="shared" si="3"/>
        <v>-3</v>
      </c>
      <c r="E50" s="8"/>
      <c r="F50" s="8"/>
      <c r="G50" s="8"/>
      <c r="H50" s="8"/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/>
      <c r="F51" s="8"/>
      <c r="G51" s="8"/>
      <c r="H51" s="8"/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/>
      <c r="F52" s="8"/>
      <c r="G52" s="8"/>
      <c r="H52" s="8"/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showGridLines="0" topLeftCell="A13" workbookViewId="0">
      <selection activeCell="C41" sqref="C41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40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45" t="s">
        <v>12</v>
      </c>
      <c r="B4" s="6" t="s">
        <v>7</v>
      </c>
      <c r="C4" s="13"/>
      <c r="D4" s="8">
        <v>30</v>
      </c>
      <c r="E4" s="8">
        <v>31</v>
      </c>
      <c r="F4" s="8">
        <v>30</v>
      </c>
      <c r="G4" s="8">
        <v>30</v>
      </c>
      <c r="H4" s="8">
        <v>30</v>
      </c>
      <c r="I4" s="8"/>
      <c r="J4" s="14"/>
      <c r="K4" s="15" t="s">
        <v>31</v>
      </c>
      <c r="L4" s="18">
        <v>12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46"/>
      <c r="B5" s="6" t="s">
        <v>8</v>
      </c>
      <c r="C5" s="13"/>
      <c r="D5" s="8">
        <v>30</v>
      </c>
      <c r="E5" s="8">
        <v>41</v>
      </c>
      <c r="F5" s="8">
        <v>31</v>
      </c>
      <c r="G5" s="8">
        <v>36</v>
      </c>
      <c r="H5" s="8">
        <v>32</v>
      </c>
      <c r="I5" s="8"/>
      <c r="J5" s="14"/>
      <c r="K5" s="16" t="s">
        <v>32</v>
      </c>
      <c r="L5" s="19">
        <v>12</v>
      </c>
      <c r="M5" s="11"/>
      <c r="N5" s="11"/>
      <c r="O5" s="11"/>
    </row>
    <row r="6" spans="1:19" ht="20.100000000000001" customHeight="1" x14ac:dyDescent="0.25">
      <c r="A6" s="46"/>
      <c r="B6" s="6" t="s">
        <v>9</v>
      </c>
      <c r="C6" s="13"/>
      <c r="D6" s="8">
        <v>25</v>
      </c>
      <c r="E6" s="8">
        <f>+E5-E7</f>
        <v>38</v>
      </c>
      <c r="F6" s="8">
        <f>+F5-F7</f>
        <v>28</v>
      </c>
      <c r="G6" s="8">
        <v>35</v>
      </c>
      <c r="H6" s="8">
        <v>30</v>
      </c>
      <c r="I6" s="8"/>
      <c r="J6" s="14"/>
      <c r="K6" s="17" t="s">
        <v>33</v>
      </c>
      <c r="L6" s="8">
        <v>19</v>
      </c>
      <c r="M6" s="11"/>
      <c r="N6" s="11"/>
      <c r="O6" s="11"/>
    </row>
    <row r="7" spans="1:19" ht="20.100000000000001" customHeight="1" x14ac:dyDescent="0.3">
      <c r="A7" s="46"/>
      <c r="B7" s="6" t="s">
        <v>10</v>
      </c>
      <c r="C7" s="13"/>
      <c r="D7" s="8">
        <v>4</v>
      </c>
      <c r="E7" s="8">
        <v>3</v>
      </c>
      <c r="F7" s="8">
        <v>3</v>
      </c>
      <c r="G7" s="8">
        <v>1</v>
      </c>
      <c r="H7" s="8">
        <v>2</v>
      </c>
      <c r="I7" s="8"/>
      <c r="J7" s="14"/>
      <c r="K7" s="15" t="s">
        <v>34</v>
      </c>
      <c r="L7" s="20">
        <v>6</v>
      </c>
      <c r="M7" s="11"/>
      <c r="N7" s="11"/>
      <c r="O7" s="11"/>
    </row>
    <row r="8" spans="1:19" ht="20.100000000000001" customHeight="1" x14ac:dyDescent="0.3">
      <c r="A8" s="47"/>
      <c r="B8" s="6" t="s">
        <v>11</v>
      </c>
      <c r="C8" s="13"/>
      <c r="D8" s="27">
        <f t="shared" ref="D8:H8" si="0">+D6-D4</f>
        <v>-5</v>
      </c>
      <c r="E8" s="28">
        <f t="shared" si="0"/>
        <v>7</v>
      </c>
      <c r="F8" s="27">
        <f t="shared" si="0"/>
        <v>-2</v>
      </c>
      <c r="G8" s="28">
        <f t="shared" si="0"/>
        <v>5</v>
      </c>
      <c r="H8" s="28">
        <f t="shared" si="0"/>
        <v>0</v>
      </c>
      <c r="I8" s="8"/>
      <c r="J8" s="14"/>
      <c r="K8" s="15" t="s">
        <v>35</v>
      </c>
      <c r="L8" s="20">
        <v>24</v>
      </c>
      <c r="M8" s="11"/>
      <c r="N8" s="11"/>
      <c r="O8" s="11"/>
    </row>
    <row r="9" spans="1:19" ht="3" customHeight="1" x14ac:dyDescent="0.25">
      <c r="A9" s="5"/>
      <c r="B9" s="6"/>
      <c r="C9" s="1"/>
      <c r="D9" s="1"/>
      <c r="E9" s="1"/>
      <c r="F9" s="1"/>
      <c r="G9" s="1"/>
      <c r="H9" s="1"/>
      <c r="I9" s="1"/>
      <c r="J9" s="10"/>
      <c r="K9" s="8"/>
      <c r="L9" s="21"/>
      <c r="M9" s="11"/>
      <c r="N9" s="11"/>
      <c r="O9" s="11"/>
    </row>
    <row r="10" spans="1:19" ht="20.100000000000001" customHeight="1" x14ac:dyDescent="0.3">
      <c r="A10" s="45" t="s">
        <v>13</v>
      </c>
      <c r="B10" s="6" t="s">
        <v>7</v>
      </c>
      <c r="C10" s="8">
        <v>19</v>
      </c>
      <c r="D10" s="8">
        <v>21</v>
      </c>
      <c r="E10" s="8">
        <v>21</v>
      </c>
      <c r="F10" s="8">
        <v>22</v>
      </c>
      <c r="G10" s="8">
        <v>22</v>
      </c>
      <c r="H10" s="8">
        <v>22</v>
      </c>
      <c r="I10" s="9"/>
      <c r="J10" s="10"/>
      <c r="K10" s="15" t="s">
        <v>38</v>
      </c>
      <c r="L10" s="20">
        <f>+SUM(L4:L8)</f>
        <v>73</v>
      </c>
      <c r="M10" s="11"/>
      <c r="N10" s="11"/>
      <c r="O10" s="11"/>
    </row>
    <row r="11" spans="1:19" ht="20.100000000000001" customHeight="1" x14ac:dyDescent="0.25">
      <c r="A11" s="46"/>
      <c r="B11" s="6" t="s">
        <v>8</v>
      </c>
      <c r="C11" s="8">
        <v>17</v>
      </c>
      <c r="D11" s="8">
        <v>22</v>
      </c>
      <c r="E11" s="8">
        <v>24</v>
      </c>
      <c r="F11" s="8">
        <v>23</v>
      </c>
      <c r="G11" s="8">
        <v>25</v>
      </c>
      <c r="H11" s="8"/>
      <c r="I11" s="8"/>
      <c r="J11" s="14"/>
      <c r="K11" s="12"/>
      <c r="L11" s="12"/>
      <c r="M11" s="12"/>
      <c r="N11" s="12"/>
      <c r="O11" s="12"/>
    </row>
    <row r="12" spans="1:19" ht="20.100000000000001" customHeight="1" x14ac:dyDescent="0.25">
      <c r="A12" s="46"/>
      <c r="B12" s="6" t="s">
        <v>9</v>
      </c>
      <c r="C12" s="8">
        <v>16</v>
      </c>
      <c r="D12" s="8">
        <f>+D11-D13</f>
        <v>22</v>
      </c>
      <c r="E12" s="8">
        <v>24</v>
      </c>
      <c r="F12" s="8">
        <v>22</v>
      </c>
      <c r="G12" s="8">
        <v>25</v>
      </c>
      <c r="H12" s="8"/>
      <c r="I12" s="8"/>
      <c r="J12" s="14"/>
      <c r="K12" s="12"/>
      <c r="L12" s="12"/>
      <c r="M12" s="12"/>
      <c r="N12" s="12"/>
      <c r="O12" s="12"/>
    </row>
    <row r="13" spans="1:19" ht="20.100000000000001" customHeight="1" x14ac:dyDescent="0.3">
      <c r="A13" s="46"/>
      <c r="B13" s="6" t="s">
        <v>10</v>
      </c>
      <c r="C13" s="8">
        <v>1</v>
      </c>
      <c r="D13" s="8">
        <v>0</v>
      </c>
      <c r="E13" s="8">
        <v>1</v>
      </c>
      <c r="F13" s="8">
        <v>1</v>
      </c>
      <c r="G13" s="8">
        <v>0</v>
      </c>
      <c r="H13" s="8"/>
      <c r="I13" s="8"/>
      <c r="J13" s="14"/>
      <c r="K13" s="15" t="s">
        <v>12</v>
      </c>
      <c r="L13" s="20">
        <v>42</v>
      </c>
      <c r="M13" s="12"/>
      <c r="N13" s="12"/>
      <c r="O13" s="12"/>
    </row>
    <row r="14" spans="1:19" ht="20.100000000000001" customHeight="1" x14ac:dyDescent="0.3">
      <c r="A14" s="47"/>
      <c r="B14" s="6" t="s">
        <v>11</v>
      </c>
      <c r="C14" s="27">
        <f t="shared" ref="C14:G14" si="1">+C12-C10</f>
        <v>-3</v>
      </c>
      <c r="D14" s="28">
        <f t="shared" si="1"/>
        <v>1</v>
      </c>
      <c r="E14" s="28">
        <f t="shared" si="1"/>
        <v>3</v>
      </c>
      <c r="F14" s="28">
        <f t="shared" si="1"/>
        <v>0</v>
      </c>
      <c r="G14" s="28">
        <f t="shared" si="1"/>
        <v>3</v>
      </c>
      <c r="H14" s="8"/>
      <c r="I14" s="8"/>
      <c r="J14" s="14"/>
      <c r="K14" s="15" t="s">
        <v>13</v>
      </c>
      <c r="L14" s="20">
        <v>31</v>
      </c>
      <c r="M14" s="12"/>
      <c r="N14" s="12"/>
      <c r="O14" s="12"/>
    </row>
    <row r="15" spans="1:19" ht="3" customHeight="1" x14ac:dyDescent="0.25">
      <c r="A15" s="5"/>
      <c r="B15" s="4"/>
      <c r="C15" s="8"/>
      <c r="D15" s="8"/>
      <c r="E15" s="8"/>
      <c r="F15" s="8"/>
      <c r="G15" s="8"/>
      <c r="H15" s="8"/>
      <c r="I15" s="8"/>
      <c r="J15" s="14"/>
      <c r="K15" s="8"/>
      <c r="L15" s="21"/>
      <c r="M15" s="12"/>
      <c r="N15" s="12"/>
      <c r="O15" s="12"/>
    </row>
    <row r="16" spans="1:19" ht="20.100000000000001" customHeight="1" x14ac:dyDescent="0.3">
      <c r="B16" s="6" t="s">
        <v>14</v>
      </c>
      <c r="C16" s="8">
        <v>0</v>
      </c>
      <c r="D16" s="8">
        <v>1</v>
      </c>
      <c r="E16" s="8">
        <v>0</v>
      </c>
      <c r="F16" s="8">
        <v>1</v>
      </c>
      <c r="G16" s="8">
        <v>0</v>
      </c>
      <c r="H16" s="8">
        <v>0</v>
      </c>
      <c r="I16" s="8"/>
      <c r="J16" s="14"/>
      <c r="K16" s="15" t="s">
        <v>38</v>
      </c>
      <c r="L16" s="20">
        <f>+L14+L13</f>
        <v>73</v>
      </c>
      <c r="M16" s="12"/>
      <c r="N16" s="12"/>
      <c r="O16" s="12"/>
    </row>
    <row r="17" spans="1:15" ht="18.75" x14ac:dyDescent="0.25">
      <c r="B17" s="6" t="s">
        <v>15</v>
      </c>
      <c r="C17" s="8">
        <v>0</v>
      </c>
      <c r="D17" s="8">
        <v>0</v>
      </c>
      <c r="E17" s="8">
        <v>0</v>
      </c>
      <c r="F17" s="8">
        <v>0</v>
      </c>
      <c r="G17" s="22">
        <v>2</v>
      </c>
      <c r="H17" s="8">
        <v>0</v>
      </c>
      <c r="I17" s="8"/>
      <c r="J17" s="14"/>
      <c r="K17" s="12"/>
      <c r="L17" s="12"/>
      <c r="M17" s="12"/>
      <c r="N17" s="12"/>
      <c r="O17" s="12"/>
    </row>
    <row r="18" spans="1:15" ht="20.100000000000001" customHeight="1" x14ac:dyDescent="0.25">
      <c r="B18" s="6" t="s">
        <v>16</v>
      </c>
      <c r="C18" s="8">
        <v>73</v>
      </c>
      <c r="D18" s="8">
        <v>74</v>
      </c>
      <c r="E18" s="8">
        <v>74</v>
      </c>
      <c r="F18" s="8">
        <v>75</v>
      </c>
      <c r="G18" s="8">
        <v>73</v>
      </c>
      <c r="H18" s="8">
        <v>73</v>
      </c>
      <c r="I18" s="8"/>
      <c r="J18" s="14"/>
      <c r="K18" s="12"/>
      <c r="L18" s="12"/>
      <c r="M18" s="12"/>
      <c r="N18" s="12"/>
      <c r="O18" s="12"/>
    </row>
    <row r="19" spans="1:15" ht="20.100000000000001" customHeight="1" x14ac:dyDescent="0.25">
      <c r="B19" s="6" t="s">
        <v>18</v>
      </c>
      <c r="C19" s="8">
        <v>0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/>
      <c r="J19" s="14"/>
      <c r="K19" s="12"/>
      <c r="L19" s="12"/>
      <c r="M19" s="12"/>
      <c r="N19" s="12"/>
      <c r="O19" s="12"/>
    </row>
    <row r="21" spans="1:15" ht="15.75" x14ac:dyDescent="0.25">
      <c r="A21" s="33" t="s">
        <v>41</v>
      </c>
      <c r="B21" s="23"/>
      <c r="C21" s="23"/>
      <c r="D21" s="23"/>
    </row>
    <row r="22" spans="1:15" ht="15.75" x14ac:dyDescent="0.25">
      <c r="A22" s="24" t="s">
        <v>42</v>
      </c>
      <c r="B22" s="25" t="s">
        <v>43</v>
      </c>
      <c r="C22" s="48" t="s">
        <v>44</v>
      </c>
      <c r="D22" s="49"/>
      <c r="E22" s="49"/>
      <c r="F22" s="50"/>
    </row>
    <row r="23" spans="1:15" ht="32.25" customHeight="1" x14ac:dyDescent="0.25">
      <c r="A23" s="24">
        <v>2249</v>
      </c>
      <c r="B23" s="26" t="s">
        <v>45</v>
      </c>
      <c r="C23" s="51" t="s">
        <v>46</v>
      </c>
      <c r="D23" s="52"/>
      <c r="E23" s="52"/>
      <c r="F23" s="53"/>
    </row>
    <row r="24" spans="1:15" x14ac:dyDescent="0.25">
      <c r="A24" s="24">
        <v>2240</v>
      </c>
      <c r="B24" s="26" t="s">
        <v>47</v>
      </c>
      <c r="C24" s="51" t="s">
        <v>48</v>
      </c>
      <c r="D24" s="52"/>
      <c r="E24" s="52"/>
      <c r="F24" s="53"/>
    </row>
    <row r="26" spans="1:15" ht="15.75" x14ac:dyDescent="0.25">
      <c r="A26" s="34" t="s">
        <v>49</v>
      </c>
      <c r="B26" s="23"/>
      <c r="C26" s="23"/>
      <c r="D26" s="23"/>
    </row>
    <row r="27" spans="1:15" ht="15.75" x14ac:dyDescent="0.25">
      <c r="A27" s="24" t="s">
        <v>42</v>
      </c>
      <c r="B27" s="25" t="s">
        <v>43</v>
      </c>
      <c r="C27" s="48" t="s">
        <v>36</v>
      </c>
      <c r="D27" s="49"/>
      <c r="E27" s="49"/>
      <c r="F27" s="50"/>
      <c r="G27" s="29" t="s">
        <v>51</v>
      </c>
      <c r="H27" s="30"/>
      <c r="I27" s="31"/>
      <c r="J27" s="31"/>
    </row>
    <row r="28" spans="1:15" ht="19.5" customHeight="1" x14ac:dyDescent="0.25">
      <c r="A28" s="24">
        <v>2250</v>
      </c>
      <c r="B28" s="26" t="s">
        <v>50</v>
      </c>
      <c r="C28" s="51" t="s">
        <v>53</v>
      </c>
      <c r="D28" s="52"/>
      <c r="E28" s="52"/>
      <c r="F28" s="53"/>
      <c r="G28" s="32" t="s">
        <v>54</v>
      </c>
      <c r="H28" s="30"/>
      <c r="I28" s="31"/>
      <c r="J28" s="31"/>
    </row>
    <row r="29" spans="1:15" ht="15" customHeight="1" x14ac:dyDescent="0.25">
      <c r="A29" s="24">
        <v>2249</v>
      </c>
      <c r="B29" s="26" t="s">
        <v>45</v>
      </c>
      <c r="C29" s="51" t="s">
        <v>53</v>
      </c>
      <c r="D29" s="52"/>
      <c r="E29" s="52"/>
      <c r="F29" s="53"/>
      <c r="G29" s="29" t="s">
        <v>52</v>
      </c>
      <c r="H29" s="30"/>
      <c r="I29" s="31"/>
      <c r="J29" s="31"/>
    </row>
  </sheetData>
  <mergeCells count="8">
    <mergeCell ref="C27:F27"/>
    <mergeCell ref="C28:F28"/>
    <mergeCell ref="C29:F29"/>
    <mergeCell ref="A4:A8"/>
    <mergeCell ref="A10:A14"/>
    <mergeCell ref="C22:F22"/>
    <mergeCell ref="C23:F23"/>
    <mergeCell ref="C24:F24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showGridLines="0" workbookViewId="0">
      <selection activeCell="P20" sqref="P20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40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45" t="s">
        <v>12</v>
      </c>
      <c r="B4" s="6" t="s">
        <v>8</v>
      </c>
      <c r="C4" s="13"/>
      <c r="D4" s="8">
        <v>7</v>
      </c>
      <c r="E4" s="8">
        <v>8</v>
      </c>
      <c r="F4" s="8">
        <v>8</v>
      </c>
      <c r="G4" s="8">
        <v>8</v>
      </c>
      <c r="H4" s="8">
        <v>6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46"/>
      <c r="B5" s="6" t="s">
        <v>9</v>
      </c>
      <c r="C5" s="13"/>
      <c r="D5" s="8">
        <v>7</v>
      </c>
      <c r="E5" s="8">
        <v>8</v>
      </c>
      <c r="F5" s="8">
        <v>8</v>
      </c>
      <c r="G5" s="8">
        <v>8</v>
      </c>
      <c r="H5" s="8">
        <v>6</v>
      </c>
      <c r="I5" s="8"/>
      <c r="J5" s="11"/>
      <c r="K5" s="11"/>
      <c r="L5" s="11"/>
      <c r="M5" s="11"/>
      <c r="N5" s="11"/>
    </row>
    <row r="6" spans="1:18" ht="20.100000000000001" customHeight="1" x14ac:dyDescent="0.25">
      <c r="A6" s="46"/>
      <c r="B6" s="6" t="s">
        <v>10</v>
      </c>
      <c r="C6" s="13"/>
      <c r="D6" s="8">
        <v>0</v>
      </c>
      <c r="E6" s="8">
        <v>0</v>
      </c>
      <c r="F6" s="8">
        <v>0</v>
      </c>
      <c r="G6" s="8">
        <v>0</v>
      </c>
      <c r="H6" s="8">
        <v>0</v>
      </c>
      <c r="I6" s="8"/>
      <c r="J6" s="11"/>
      <c r="K6" s="11"/>
      <c r="L6" s="11"/>
      <c r="M6" s="11"/>
      <c r="N6" s="11"/>
    </row>
    <row r="7" spans="1:18" ht="20.100000000000001" customHeight="1" x14ac:dyDescent="0.25">
      <c r="A7" s="47"/>
      <c r="B7" s="6" t="s">
        <v>27</v>
      </c>
      <c r="C7" s="13"/>
      <c r="D7" s="8">
        <f>+D5-D4</f>
        <v>0</v>
      </c>
      <c r="E7" s="8">
        <f>+E5-E4</f>
        <v>0</v>
      </c>
      <c r="F7" s="8">
        <f>+F5-F4</f>
        <v>0</v>
      </c>
      <c r="G7" s="8">
        <f>+G5-G4</f>
        <v>0</v>
      </c>
      <c r="H7" s="8">
        <f>+H5-H4</f>
        <v>0</v>
      </c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45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2</v>
      </c>
      <c r="H9" s="8">
        <v>1</v>
      </c>
      <c r="I9" s="8"/>
      <c r="J9" s="11"/>
      <c r="K9" s="11"/>
      <c r="L9" s="11"/>
      <c r="M9" s="11"/>
      <c r="N9" s="11"/>
    </row>
    <row r="10" spans="1:18" ht="20.100000000000001" customHeight="1" x14ac:dyDescent="0.25">
      <c r="A10" s="46"/>
      <c r="B10" s="6" t="s">
        <v>9</v>
      </c>
      <c r="C10" s="8">
        <v>1</v>
      </c>
      <c r="D10" s="8">
        <v>1</v>
      </c>
      <c r="E10" s="8">
        <v>2</v>
      </c>
      <c r="F10" s="8">
        <v>2</v>
      </c>
      <c r="G10" s="8">
        <v>2</v>
      </c>
      <c r="H10" s="8"/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46"/>
      <c r="B11" s="6" t="s">
        <v>10</v>
      </c>
      <c r="C11" s="8">
        <v>0</v>
      </c>
      <c r="D11" s="8">
        <v>0</v>
      </c>
      <c r="E11" s="8">
        <v>0</v>
      </c>
      <c r="F11" s="8">
        <v>0</v>
      </c>
      <c r="G11" s="8">
        <v>2</v>
      </c>
      <c r="H11" s="8"/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47"/>
      <c r="B12" s="6" t="s">
        <v>27</v>
      </c>
      <c r="C12" s="8">
        <f>+C10-C9</f>
        <v>0</v>
      </c>
      <c r="D12" s="8">
        <f>+D10-D9</f>
        <v>0</v>
      </c>
      <c r="E12" s="8">
        <f>+E10-E9</f>
        <v>0</v>
      </c>
      <c r="F12" s="8">
        <f>+F10-F9</f>
        <v>0</v>
      </c>
      <c r="G12" s="8">
        <f>+G10-G9</f>
        <v>0</v>
      </c>
      <c r="H12" s="8"/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>
        <v>14</v>
      </c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10</v>
      </c>
      <c r="D15" s="8">
        <v>10</v>
      </c>
      <c r="E15" s="8">
        <v>10</v>
      </c>
      <c r="F15" s="8">
        <v>10</v>
      </c>
      <c r="G15" s="8">
        <v>10</v>
      </c>
      <c r="H15" s="8">
        <v>10</v>
      </c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8">
        <f t="shared" ref="C16:F16" si="0">+C15-C14</f>
        <v>-4</v>
      </c>
      <c r="D16" s="8">
        <f t="shared" si="0"/>
        <v>-4</v>
      </c>
      <c r="E16" s="8">
        <f t="shared" si="0"/>
        <v>-4</v>
      </c>
      <c r="F16" s="8">
        <f t="shared" si="0"/>
        <v>-4</v>
      </c>
      <c r="G16" s="8">
        <f t="shared" ref="G16:H16" si="1">+G15-G14</f>
        <v>-4</v>
      </c>
      <c r="H16" s="8">
        <f t="shared" si="1"/>
        <v>-4</v>
      </c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45" t="s">
        <v>12</v>
      </c>
      <c r="B21" s="6" t="s">
        <v>8</v>
      </c>
      <c r="C21" s="13"/>
      <c r="D21" s="8">
        <v>9</v>
      </c>
      <c r="E21" s="8">
        <v>7</v>
      </c>
      <c r="F21" s="8">
        <v>8</v>
      </c>
      <c r="G21" s="8">
        <v>8</v>
      </c>
      <c r="H21" s="8">
        <v>8</v>
      </c>
      <c r="I21" s="8"/>
    </row>
    <row r="22" spans="1:14" ht="18.75" x14ac:dyDescent="0.25">
      <c r="A22" s="46"/>
      <c r="B22" s="6" t="s">
        <v>9</v>
      </c>
      <c r="C22" s="13"/>
      <c r="D22" s="8">
        <v>9</v>
      </c>
      <c r="E22" s="8">
        <v>7</v>
      </c>
      <c r="F22" s="8">
        <v>8</v>
      </c>
      <c r="G22" s="8">
        <v>8</v>
      </c>
      <c r="H22" s="8">
        <v>7</v>
      </c>
      <c r="I22" s="8"/>
    </row>
    <row r="23" spans="1:14" ht="18.75" x14ac:dyDescent="0.25">
      <c r="A23" s="46"/>
      <c r="B23" s="6" t="s">
        <v>10</v>
      </c>
      <c r="C23" s="13"/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8"/>
    </row>
    <row r="24" spans="1:14" ht="18.75" x14ac:dyDescent="0.25">
      <c r="A24" s="47"/>
      <c r="B24" s="6" t="s">
        <v>27</v>
      </c>
      <c r="C24" s="13"/>
      <c r="D24" s="8">
        <f>+D22-D21</f>
        <v>0</v>
      </c>
      <c r="E24" s="8">
        <f>+E22-E21</f>
        <v>0</v>
      </c>
      <c r="F24" s="8">
        <f>+F22-F21</f>
        <v>0</v>
      </c>
      <c r="G24" s="8">
        <f>+G22-G21</f>
        <v>0</v>
      </c>
      <c r="H24" s="8">
        <f>+H22-H21</f>
        <v>-1</v>
      </c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45" t="s">
        <v>13</v>
      </c>
      <c r="B26" s="6" t="s">
        <v>8</v>
      </c>
      <c r="C26" s="8">
        <v>2</v>
      </c>
      <c r="D26" s="8">
        <v>4</v>
      </c>
      <c r="E26" s="8">
        <v>3</v>
      </c>
      <c r="F26" s="8">
        <v>4</v>
      </c>
      <c r="G26" s="8">
        <v>4</v>
      </c>
      <c r="H26" s="8">
        <v>3</v>
      </c>
      <c r="I26" s="8"/>
    </row>
    <row r="27" spans="1:14" ht="18.75" x14ac:dyDescent="0.25">
      <c r="A27" s="46"/>
      <c r="B27" s="6" t="s">
        <v>9</v>
      </c>
      <c r="C27" s="8">
        <v>1</v>
      </c>
      <c r="D27" s="8">
        <v>4</v>
      </c>
      <c r="E27" s="8">
        <v>4</v>
      </c>
      <c r="F27" s="8">
        <v>4</v>
      </c>
      <c r="G27" s="8">
        <v>4</v>
      </c>
      <c r="H27" s="8"/>
      <c r="I27" s="8"/>
    </row>
    <row r="28" spans="1:14" ht="18.75" x14ac:dyDescent="0.25">
      <c r="A28" s="46"/>
      <c r="B28" s="6" t="s">
        <v>10</v>
      </c>
      <c r="C28" s="8">
        <v>1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14" ht="18.75" x14ac:dyDescent="0.25">
      <c r="A29" s="47"/>
      <c r="B29" s="6" t="s">
        <v>27</v>
      </c>
      <c r="C29" s="8">
        <f>+C27-C26</f>
        <v>-1</v>
      </c>
      <c r="D29" s="8">
        <f>+D27-D26</f>
        <v>0</v>
      </c>
      <c r="E29" s="8">
        <f>+E27-E26</f>
        <v>1</v>
      </c>
      <c r="F29" s="8">
        <f>+F27-F26</f>
        <v>0</v>
      </c>
      <c r="G29" s="8">
        <f>+G27-G26</f>
        <v>0</v>
      </c>
      <c r="H29" s="8"/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>
        <v>15</v>
      </c>
      <c r="I31" s="8"/>
    </row>
    <row r="32" spans="1:14" ht="18.75" x14ac:dyDescent="0.25">
      <c r="B32" s="6" t="s">
        <v>24</v>
      </c>
      <c r="C32" s="8">
        <v>13</v>
      </c>
      <c r="D32" s="8">
        <v>13</v>
      </c>
      <c r="E32" s="8">
        <v>13</v>
      </c>
      <c r="F32" s="8">
        <v>13</v>
      </c>
      <c r="G32" s="8">
        <v>13</v>
      </c>
      <c r="H32" s="8">
        <v>13</v>
      </c>
      <c r="I32" s="8"/>
    </row>
    <row r="33" spans="1:9" ht="18.75" x14ac:dyDescent="0.25">
      <c r="B33" s="6" t="s">
        <v>26</v>
      </c>
      <c r="C33" s="8">
        <f t="shared" ref="C33:E33" si="2">+C32-C31</f>
        <v>-2</v>
      </c>
      <c r="D33" s="8">
        <f t="shared" si="2"/>
        <v>-2</v>
      </c>
      <c r="E33" s="8">
        <f t="shared" si="2"/>
        <v>-2</v>
      </c>
      <c r="F33" s="8">
        <f t="shared" ref="F33:G33" si="3">+F32-F31</f>
        <v>-2</v>
      </c>
      <c r="G33" s="8">
        <f t="shared" si="3"/>
        <v>-2</v>
      </c>
      <c r="H33" s="8">
        <f t="shared" ref="H33" si="4">+H32-H31</f>
        <v>-2</v>
      </c>
      <c r="I33" s="8"/>
    </row>
    <row r="34" spans="1:9" ht="18.75" x14ac:dyDescent="0.25">
      <c r="B34" s="6" t="s">
        <v>14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45" t="s">
        <v>12</v>
      </c>
      <c r="B38" s="6" t="s">
        <v>8</v>
      </c>
      <c r="C38" s="8">
        <v>3</v>
      </c>
      <c r="D38" s="8">
        <v>9</v>
      </c>
      <c r="E38" s="8">
        <v>11</v>
      </c>
      <c r="F38" s="8">
        <v>10</v>
      </c>
      <c r="G38" s="8">
        <v>10</v>
      </c>
      <c r="H38" s="8">
        <v>10</v>
      </c>
      <c r="I38" s="8"/>
    </row>
    <row r="39" spans="1:9" ht="18.75" x14ac:dyDescent="0.25">
      <c r="A39" s="46"/>
      <c r="B39" s="6" t="s">
        <v>9</v>
      </c>
      <c r="C39" s="8">
        <v>3</v>
      </c>
      <c r="D39" s="8">
        <v>9</v>
      </c>
      <c r="E39" s="8">
        <v>11</v>
      </c>
      <c r="F39" s="8">
        <v>10</v>
      </c>
      <c r="G39" s="8">
        <v>10</v>
      </c>
      <c r="H39" s="8">
        <v>10</v>
      </c>
      <c r="I39" s="8"/>
    </row>
    <row r="40" spans="1:9" ht="18.75" x14ac:dyDescent="0.25">
      <c r="A40" s="46"/>
      <c r="B40" s="6" t="s">
        <v>10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/>
    </row>
    <row r="41" spans="1:9" ht="18.75" x14ac:dyDescent="0.25">
      <c r="A41" s="47"/>
      <c r="B41" s="6" t="s">
        <v>27</v>
      </c>
      <c r="C41" s="8">
        <f t="shared" ref="C41:E41" si="5">+C39-C38</f>
        <v>0</v>
      </c>
      <c r="D41" s="8">
        <f t="shared" si="5"/>
        <v>0</v>
      </c>
      <c r="E41" s="8">
        <f t="shared" si="5"/>
        <v>0</v>
      </c>
      <c r="F41" s="8">
        <f t="shared" ref="F41:G41" si="6">+F39-F38</f>
        <v>0</v>
      </c>
      <c r="G41" s="8">
        <f t="shared" si="6"/>
        <v>0</v>
      </c>
      <c r="H41" s="8">
        <f t="shared" ref="H41" si="7">+H39-H38</f>
        <v>0</v>
      </c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45" t="s">
        <v>13</v>
      </c>
      <c r="B43" s="6" t="s">
        <v>8</v>
      </c>
      <c r="C43" s="8">
        <v>3</v>
      </c>
      <c r="D43" s="8">
        <v>3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46"/>
      <c r="B44" s="6" t="s">
        <v>9</v>
      </c>
      <c r="C44" s="8">
        <v>3</v>
      </c>
      <c r="D44" s="8">
        <v>3</v>
      </c>
      <c r="E44" s="8">
        <v>3</v>
      </c>
      <c r="F44" s="8">
        <v>3</v>
      </c>
      <c r="G44" s="8">
        <v>3</v>
      </c>
      <c r="H44" s="8"/>
      <c r="I44" s="8"/>
    </row>
    <row r="45" spans="1:9" ht="18.75" x14ac:dyDescent="0.25">
      <c r="A45" s="46"/>
      <c r="B45" s="6" t="s">
        <v>10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/>
      <c r="I45" s="8"/>
    </row>
    <row r="46" spans="1:9" ht="18.75" x14ac:dyDescent="0.25">
      <c r="A46" s="47"/>
      <c r="B46" s="6" t="s">
        <v>27</v>
      </c>
      <c r="C46" s="8">
        <f>+C44-C43</f>
        <v>0</v>
      </c>
      <c r="D46" s="8">
        <f>+D44-D43</f>
        <v>0</v>
      </c>
      <c r="E46" s="8">
        <f>+E44-E43</f>
        <v>0</v>
      </c>
      <c r="F46" s="8">
        <f>+F44-F43</f>
        <v>0</v>
      </c>
      <c r="G46" s="8">
        <f>+G44-G43</f>
        <v>0</v>
      </c>
      <c r="H46" s="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>
        <v>20</v>
      </c>
      <c r="E48" s="8">
        <v>20</v>
      </c>
      <c r="F48" s="8">
        <v>20</v>
      </c>
      <c r="G48" s="8">
        <v>20</v>
      </c>
      <c r="H48" s="8">
        <v>20</v>
      </c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17</v>
      </c>
      <c r="H49" s="8">
        <v>17</v>
      </c>
      <c r="I49" s="8"/>
    </row>
    <row r="50" spans="2:9" ht="18.75" x14ac:dyDescent="0.25">
      <c r="B50" s="6" t="s">
        <v>26</v>
      </c>
      <c r="C50" s="8">
        <f t="shared" ref="C50:E50" si="8">+C49-C48</f>
        <v>-3</v>
      </c>
      <c r="D50" s="8">
        <f t="shared" si="8"/>
        <v>-3</v>
      </c>
      <c r="E50" s="8">
        <f t="shared" si="8"/>
        <v>-3</v>
      </c>
      <c r="F50" s="8">
        <f t="shared" ref="F50:G50" si="9">+F49-F48</f>
        <v>-3</v>
      </c>
      <c r="G50" s="8">
        <f t="shared" si="9"/>
        <v>-3</v>
      </c>
      <c r="H50" s="8">
        <f t="shared" ref="H50" si="10">+H49-H48</f>
        <v>-3</v>
      </c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8"/>
  <sheetViews>
    <sheetView showGridLines="0" topLeftCell="A65" workbookViewId="0">
      <selection activeCell="C74" sqref="C74:I78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55</v>
      </c>
      <c r="B3" t="s">
        <v>56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45" t="s">
        <v>12</v>
      </c>
      <c r="B4" s="6" t="s">
        <v>7</v>
      </c>
      <c r="C4" s="13"/>
      <c r="D4" s="8">
        <v>28</v>
      </c>
      <c r="E4" s="8">
        <v>29</v>
      </c>
      <c r="F4" s="8">
        <v>31</v>
      </c>
      <c r="G4" s="8">
        <v>31</v>
      </c>
      <c r="H4" s="8">
        <v>31</v>
      </c>
      <c r="I4" s="8"/>
      <c r="J4" s="14"/>
      <c r="K4" s="15" t="s">
        <v>31</v>
      </c>
      <c r="L4" s="18">
        <v>12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46"/>
      <c r="B5" s="6" t="s">
        <v>8</v>
      </c>
      <c r="C5" s="13"/>
      <c r="D5" s="8">
        <v>29</v>
      </c>
      <c r="E5" s="8">
        <v>40</v>
      </c>
      <c r="F5" s="8">
        <v>30</v>
      </c>
      <c r="G5" s="8">
        <v>44</v>
      </c>
      <c r="H5" s="8"/>
      <c r="I5" s="8"/>
      <c r="J5" s="14"/>
      <c r="K5" s="16" t="s">
        <v>32</v>
      </c>
      <c r="L5" s="19">
        <v>12</v>
      </c>
      <c r="M5" s="11"/>
      <c r="N5" s="11"/>
      <c r="O5" s="11"/>
    </row>
    <row r="6" spans="1:19" ht="20.100000000000001" customHeight="1" x14ac:dyDescent="0.25">
      <c r="A6" s="46"/>
      <c r="B6" s="6" t="s">
        <v>9</v>
      </c>
      <c r="C6" s="13"/>
      <c r="D6" s="8">
        <v>26</v>
      </c>
      <c r="E6" s="8">
        <v>37</v>
      </c>
      <c r="F6" s="8">
        <v>27</v>
      </c>
      <c r="G6" s="8">
        <v>37</v>
      </c>
      <c r="H6" s="8"/>
      <c r="I6" s="8"/>
      <c r="J6" s="14"/>
      <c r="K6" s="17" t="s">
        <v>33</v>
      </c>
      <c r="L6" s="8">
        <v>21</v>
      </c>
      <c r="M6" s="11"/>
      <c r="N6" s="11"/>
      <c r="O6" s="11"/>
    </row>
    <row r="7" spans="1:19" ht="20.100000000000001" customHeight="1" x14ac:dyDescent="0.3">
      <c r="A7" s="46"/>
      <c r="B7" s="6" t="s">
        <v>10</v>
      </c>
      <c r="C7" s="13"/>
      <c r="D7" s="8">
        <v>3</v>
      </c>
      <c r="E7" s="8">
        <v>3</v>
      </c>
      <c r="F7" s="8">
        <v>3</v>
      </c>
      <c r="G7" s="8">
        <v>7</v>
      </c>
      <c r="H7" s="8"/>
      <c r="I7" s="8"/>
      <c r="J7" s="14"/>
      <c r="K7" s="15" t="s">
        <v>34</v>
      </c>
      <c r="L7" s="20">
        <v>5</v>
      </c>
      <c r="M7" s="11"/>
      <c r="N7" s="11"/>
      <c r="O7" s="11"/>
    </row>
    <row r="8" spans="1:19" ht="20.100000000000001" customHeight="1" x14ac:dyDescent="0.3">
      <c r="A8" s="47"/>
      <c r="B8" s="6" t="s">
        <v>11</v>
      </c>
      <c r="C8" s="13"/>
      <c r="D8" s="27">
        <v>-2</v>
      </c>
      <c r="E8" s="28">
        <v>8</v>
      </c>
      <c r="F8" s="27">
        <v>-4</v>
      </c>
      <c r="G8" s="28">
        <v>6</v>
      </c>
      <c r="H8" s="28"/>
      <c r="I8" s="8"/>
      <c r="J8" s="14"/>
      <c r="K8" s="15" t="s">
        <v>35</v>
      </c>
      <c r="L8" s="20">
        <v>30</v>
      </c>
      <c r="M8" s="11"/>
      <c r="N8" s="11"/>
      <c r="O8" s="11"/>
    </row>
    <row r="9" spans="1:19" ht="38.25" customHeight="1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15" t="s">
        <v>38</v>
      </c>
      <c r="L9" s="20">
        <f>+SUM(L4:L8)</f>
        <v>80</v>
      </c>
      <c r="M9" s="11"/>
      <c r="N9" s="11"/>
      <c r="O9" s="11"/>
    </row>
    <row r="10" spans="1:19" ht="38.25" customHeight="1" x14ac:dyDescent="0.25">
      <c r="A10" s="5"/>
      <c r="B10" s="6" t="s">
        <v>57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10"/>
      <c r="K10" s="12"/>
      <c r="L10" s="12"/>
      <c r="M10" s="11"/>
      <c r="N10" s="11"/>
      <c r="O10" s="11"/>
    </row>
    <row r="11" spans="1:19" ht="20.100000000000001" customHeight="1" x14ac:dyDescent="0.3">
      <c r="A11" s="45" t="s">
        <v>13</v>
      </c>
      <c r="B11" s="6" t="s">
        <v>7</v>
      </c>
      <c r="C11" s="8">
        <v>18</v>
      </c>
      <c r="D11" s="8">
        <v>19</v>
      </c>
      <c r="E11" s="8">
        <v>19</v>
      </c>
      <c r="F11" s="8">
        <v>22</v>
      </c>
      <c r="G11" s="8">
        <v>22</v>
      </c>
      <c r="H11" s="8">
        <v>21</v>
      </c>
      <c r="I11" s="9"/>
      <c r="J11" s="10"/>
      <c r="K11" s="15" t="s">
        <v>12</v>
      </c>
      <c r="L11" s="20">
        <v>47</v>
      </c>
      <c r="M11" s="11"/>
      <c r="N11" s="11"/>
      <c r="O11" s="11"/>
    </row>
    <row r="12" spans="1:19" ht="20.100000000000001" customHeight="1" x14ac:dyDescent="0.3">
      <c r="A12" s="46"/>
      <c r="B12" s="6" t="s">
        <v>8</v>
      </c>
      <c r="C12" s="8">
        <v>17</v>
      </c>
      <c r="D12" s="8">
        <v>23</v>
      </c>
      <c r="E12" s="8">
        <v>22</v>
      </c>
      <c r="F12" s="8">
        <v>23</v>
      </c>
      <c r="G12" s="8">
        <v>23</v>
      </c>
      <c r="H12" s="8"/>
      <c r="I12" s="8"/>
      <c r="J12" s="14"/>
      <c r="K12" s="15" t="s">
        <v>13</v>
      </c>
      <c r="L12" s="20">
        <v>33</v>
      </c>
      <c r="M12" s="12"/>
      <c r="N12" s="12"/>
      <c r="O12" s="12"/>
    </row>
    <row r="13" spans="1:19" ht="20.100000000000001" customHeight="1" x14ac:dyDescent="0.3">
      <c r="A13" s="46"/>
      <c r="B13" s="6" t="s">
        <v>9</v>
      </c>
      <c r="C13" s="8">
        <v>14</v>
      </c>
      <c r="D13" s="8">
        <v>20</v>
      </c>
      <c r="E13" s="8">
        <v>19</v>
      </c>
      <c r="F13" s="8">
        <v>21</v>
      </c>
      <c r="G13" s="8">
        <v>21</v>
      </c>
      <c r="H13" s="8"/>
      <c r="I13" s="8"/>
      <c r="J13" s="14"/>
      <c r="K13" s="15" t="s">
        <v>38</v>
      </c>
      <c r="L13" s="20">
        <f>+L12+L11</f>
        <v>80</v>
      </c>
      <c r="M13" s="12"/>
      <c r="N13" s="12"/>
      <c r="O13" s="12"/>
    </row>
    <row r="14" spans="1:19" ht="20.100000000000001" customHeight="1" x14ac:dyDescent="0.25">
      <c r="A14" s="46"/>
      <c r="B14" s="6" t="s">
        <v>10</v>
      </c>
      <c r="C14" s="8">
        <v>3</v>
      </c>
      <c r="D14" s="8">
        <v>3</v>
      </c>
      <c r="E14" s="8">
        <v>3</v>
      </c>
      <c r="F14" s="8">
        <v>2</v>
      </c>
      <c r="G14" s="8">
        <v>2</v>
      </c>
      <c r="H14" s="8"/>
      <c r="I14" s="8"/>
      <c r="J14" s="14"/>
      <c r="M14" s="12"/>
      <c r="N14" s="12"/>
      <c r="O14" s="12"/>
    </row>
    <row r="15" spans="1:19" ht="20.100000000000001" customHeight="1" x14ac:dyDescent="0.25">
      <c r="A15" s="47"/>
      <c r="B15" s="6" t="s">
        <v>11</v>
      </c>
      <c r="C15" s="27">
        <v>-4</v>
      </c>
      <c r="D15" s="28">
        <v>1</v>
      </c>
      <c r="E15" s="28">
        <v>0</v>
      </c>
      <c r="F15" s="27">
        <v>-1</v>
      </c>
      <c r="G15" s="27">
        <v>-1</v>
      </c>
      <c r="H15" s="8"/>
      <c r="I15" s="8"/>
      <c r="J15" s="14"/>
      <c r="M15" s="12"/>
      <c r="N15" s="12"/>
      <c r="O15" s="12"/>
    </row>
    <row r="16" spans="1:19" ht="20.100000000000001" customHeight="1" x14ac:dyDescent="0.25">
      <c r="A16" s="35"/>
      <c r="B16" s="6"/>
      <c r="C16" s="27"/>
      <c r="D16" s="28"/>
      <c r="E16" s="28"/>
      <c r="F16" s="27"/>
      <c r="G16" s="28"/>
      <c r="H16" s="8"/>
      <c r="I16" s="8"/>
      <c r="J16" s="14"/>
      <c r="M16" s="12"/>
      <c r="N16" s="12"/>
      <c r="O16" s="12"/>
    </row>
    <row r="17" spans="1:15" ht="27" customHeight="1" x14ac:dyDescent="0.25">
      <c r="A17" s="5"/>
      <c r="B17" s="4" t="s">
        <v>58</v>
      </c>
      <c r="C17" s="3" t="s">
        <v>0</v>
      </c>
      <c r="D17" s="3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14"/>
      <c r="K17" s="12"/>
      <c r="L17" s="12"/>
      <c r="M17" s="12"/>
      <c r="N17" s="12"/>
      <c r="O17" s="12"/>
    </row>
    <row r="18" spans="1:15" ht="20.100000000000001" customHeight="1" x14ac:dyDescent="0.25">
      <c r="B18" s="6" t="s">
        <v>14</v>
      </c>
      <c r="C18" s="8">
        <v>0</v>
      </c>
      <c r="D18" s="8">
        <v>0</v>
      </c>
      <c r="E18" s="28">
        <v>2</v>
      </c>
      <c r="F18" s="28">
        <v>5</v>
      </c>
      <c r="G18" s="8">
        <v>0</v>
      </c>
      <c r="H18" s="8"/>
      <c r="I18" s="8"/>
      <c r="J18" s="14"/>
      <c r="K18" s="12"/>
      <c r="L18" s="12"/>
      <c r="M18" s="12"/>
      <c r="N18" s="12"/>
      <c r="O18" s="12"/>
    </row>
    <row r="19" spans="1:15" ht="18.75" x14ac:dyDescent="0.25">
      <c r="B19" s="6" t="s">
        <v>15</v>
      </c>
      <c r="C19" s="8">
        <v>0</v>
      </c>
      <c r="D19" s="8">
        <v>0</v>
      </c>
      <c r="E19" s="8">
        <v>0</v>
      </c>
      <c r="F19" s="8">
        <v>0</v>
      </c>
      <c r="G19" s="37">
        <v>2</v>
      </c>
      <c r="H19" s="8"/>
      <c r="I19" s="8"/>
      <c r="J19" s="14"/>
      <c r="K19" s="12"/>
      <c r="L19" s="12"/>
      <c r="M19" s="12"/>
      <c r="N19" s="12"/>
      <c r="O19" s="12"/>
    </row>
    <row r="20" spans="1:15" ht="20.100000000000001" customHeight="1" x14ac:dyDescent="0.25">
      <c r="B20" s="6" t="s">
        <v>16</v>
      </c>
      <c r="C20" s="8">
        <v>73</v>
      </c>
      <c r="D20" s="8">
        <v>73</v>
      </c>
      <c r="E20" s="8">
        <v>75</v>
      </c>
      <c r="F20" s="8">
        <v>80</v>
      </c>
      <c r="G20" s="8">
        <v>78</v>
      </c>
      <c r="H20" s="8"/>
      <c r="I20" s="8"/>
      <c r="J20" s="14"/>
      <c r="M20" s="12"/>
      <c r="N20" s="12"/>
      <c r="O20" s="12"/>
    </row>
    <row r="21" spans="1:15" ht="20.100000000000001" customHeight="1" x14ac:dyDescent="0.25">
      <c r="B21" s="6" t="s">
        <v>18</v>
      </c>
      <c r="C21" s="8">
        <v>0</v>
      </c>
      <c r="D21" s="8">
        <v>1</v>
      </c>
      <c r="E21" s="8">
        <v>1</v>
      </c>
      <c r="F21" s="8">
        <v>1</v>
      </c>
      <c r="G21" s="8">
        <v>0</v>
      </c>
      <c r="H21" s="8"/>
      <c r="I21" s="8"/>
      <c r="J21" s="14"/>
      <c r="M21" s="12"/>
      <c r="N21" s="12"/>
      <c r="O21" s="12"/>
    </row>
    <row r="23" spans="1:15" ht="21" x14ac:dyDescent="0.35">
      <c r="A23" s="7" t="s">
        <v>25</v>
      </c>
      <c r="B23" s="36" t="s">
        <v>59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</row>
    <row r="24" spans="1:15" ht="18.75" x14ac:dyDescent="0.25">
      <c r="A24" s="45" t="s">
        <v>12</v>
      </c>
      <c r="B24" s="6" t="s">
        <v>8</v>
      </c>
      <c r="C24" s="13"/>
      <c r="D24" s="8">
        <v>8</v>
      </c>
      <c r="E24" s="8">
        <v>7</v>
      </c>
      <c r="F24" s="8">
        <v>8</v>
      </c>
      <c r="G24" s="8">
        <v>8</v>
      </c>
      <c r="H24" s="8">
        <v>8</v>
      </c>
      <c r="I24" s="8"/>
    </row>
    <row r="25" spans="1:15" ht="18.75" x14ac:dyDescent="0.25">
      <c r="A25" s="46"/>
      <c r="B25" s="6" t="s">
        <v>9</v>
      </c>
      <c r="C25" s="13"/>
      <c r="D25" s="8">
        <v>8</v>
      </c>
      <c r="E25" s="8">
        <v>7</v>
      </c>
      <c r="F25" s="8">
        <v>8</v>
      </c>
      <c r="G25" s="8">
        <v>8</v>
      </c>
      <c r="H25" s="8"/>
      <c r="I25" s="8"/>
    </row>
    <row r="26" spans="1:15" ht="18.75" x14ac:dyDescent="0.25">
      <c r="A26" s="46"/>
      <c r="B26" s="6" t="s">
        <v>10</v>
      </c>
      <c r="C26" s="13"/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15" ht="18.75" x14ac:dyDescent="0.25">
      <c r="A27" s="47"/>
      <c r="B27" s="6" t="s">
        <v>27</v>
      </c>
      <c r="C27" s="13"/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15" ht="18.75" x14ac:dyDescent="0.25">
      <c r="A28" s="35"/>
      <c r="B28" s="6"/>
      <c r="C28" s="13"/>
      <c r="D28" s="8"/>
      <c r="E28" s="8"/>
      <c r="F28" s="8"/>
      <c r="G28" s="8"/>
      <c r="H28" s="8"/>
      <c r="I28" s="8"/>
    </row>
    <row r="29" spans="1:15" ht="15.75" x14ac:dyDescent="0.25">
      <c r="A29" s="5"/>
      <c r="B29" s="6" t="s">
        <v>57</v>
      </c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</row>
    <row r="30" spans="1:15" ht="18.75" x14ac:dyDescent="0.25">
      <c r="A30" s="45" t="s">
        <v>13</v>
      </c>
      <c r="B30" s="6" t="s">
        <v>8</v>
      </c>
      <c r="C30" s="8">
        <v>1</v>
      </c>
      <c r="D30" s="8">
        <v>1</v>
      </c>
      <c r="E30" s="8">
        <v>2</v>
      </c>
      <c r="F30" s="8">
        <v>2</v>
      </c>
      <c r="G30" s="8">
        <v>1</v>
      </c>
      <c r="H30" s="8">
        <v>1</v>
      </c>
      <c r="I30" s="8"/>
    </row>
    <row r="31" spans="1:15" ht="18.75" x14ac:dyDescent="0.25">
      <c r="A31" s="46"/>
      <c r="B31" s="6" t="s">
        <v>9</v>
      </c>
      <c r="C31" s="8">
        <v>1</v>
      </c>
      <c r="D31" s="8">
        <v>1</v>
      </c>
      <c r="E31" s="8">
        <v>2</v>
      </c>
      <c r="F31" s="8">
        <v>2</v>
      </c>
      <c r="G31" s="8">
        <v>2</v>
      </c>
      <c r="H31" s="8"/>
      <c r="I31" s="8"/>
    </row>
    <row r="32" spans="1:15" ht="18.75" x14ac:dyDescent="0.25">
      <c r="A32" s="46"/>
      <c r="B32" s="6" t="s">
        <v>10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ht="18.75" x14ac:dyDescent="0.25">
      <c r="A33" s="47"/>
      <c r="B33" s="6" t="s">
        <v>27</v>
      </c>
      <c r="C33" s="8">
        <v>0</v>
      </c>
      <c r="D33" s="8">
        <v>0</v>
      </c>
      <c r="E33" s="8">
        <v>0</v>
      </c>
      <c r="F33" s="8">
        <v>0</v>
      </c>
      <c r="G33" s="38">
        <v>1</v>
      </c>
      <c r="H33" s="8"/>
      <c r="I33" s="8"/>
    </row>
    <row r="34" spans="1:9" ht="18.75" x14ac:dyDescent="0.25">
      <c r="A34" s="35"/>
      <c r="B34" s="6"/>
      <c r="C34" s="8"/>
      <c r="D34" s="8"/>
      <c r="E34" s="8"/>
      <c r="F34" s="8"/>
      <c r="G34" s="8"/>
      <c r="H34" s="8"/>
      <c r="I34" s="8"/>
    </row>
    <row r="35" spans="1:9" ht="15.75" x14ac:dyDescent="0.25">
      <c r="A35" s="5"/>
      <c r="B35" s="4" t="s">
        <v>60</v>
      </c>
      <c r="C35" s="3" t="s">
        <v>0</v>
      </c>
      <c r="D35" s="3" t="s">
        <v>1</v>
      </c>
      <c r="E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</row>
    <row r="36" spans="1:9" ht="18.75" x14ac:dyDescent="0.25">
      <c r="B36" s="6" t="s">
        <v>23</v>
      </c>
      <c r="C36" s="8">
        <v>14</v>
      </c>
      <c r="D36" s="8">
        <v>14</v>
      </c>
      <c r="E36" s="8">
        <v>14</v>
      </c>
      <c r="F36" s="8">
        <v>14</v>
      </c>
      <c r="G36" s="8">
        <v>14</v>
      </c>
      <c r="H36" s="8"/>
      <c r="I36" s="8"/>
    </row>
    <row r="37" spans="1:9" ht="18.75" x14ac:dyDescent="0.25">
      <c r="B37" s="6" t="s">
        <v>24</v>
      </c>
      <c r="C37" s="8">
        <v>10</v>
      </c>
      <c r="D37" s="8">
        <v>10</v>
      </c>
      <c r="E37" s="8">
        <v>10</v>
      </c>
      <c r="F37" s="8">
        <v>10</v>
      </c>
      <c r="G37" s="8">
        <v>10</v>
      </c>
      <c r="H37" s="8"/>
      <c r="I37" s="8"/>
    </row>
    <row r="38" spans="1:9" ht="18.75" x14ac:dyDescent="0.25">
      <c r="B38" s="6" t="s">
        <v>26</v>
      </c>
      <c r="C38" s="27">
        <v>-4</v>
      </c>
      <c r="D38" s="27">
        <v>-4</v>
      </c>
      <c r="E38" s="27">
        <v>-4</v>
      </c>
      <c r="F38" s="27">
        <v>-4</v>
      </c>
      <c r="G38" s="27">
        <v>-4</v>
      </c>
      <c r="H38" s="8"/>
      <c r="I38" s="8"/>
    </row>
    <row r="39" spans="1:9" ht="18.75" x14ac:dyDescent="0.25">
      <c r="B39" s="6" t="s">
        <v>14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/>
      <c r="I39" s="8"/>
    </row>
    <row r="40" spans="1:9" ht="18.75" x14ac:dyDescent="0.25">
      <c r="B40" s="6" t="s">
        <v>15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/>
      <c r="I40" s="8"/>
    </row>
    <row r="42" spans="1:9" ht="21" x14ac:dyDescent="0.35">
      <c r="A42" s="7" t="s">
        <v>28</v>
      </c>
      <c r="B42" s="36" t="s">
        <v>61</v>
      </c>
      <c r="C42" s="3" t="s">
        <v>0</v>
      </c>
      <c r="D42" s="3" t="s">
        <v>1</v>
      </c>
      <c r="E42" s="3" t="s">
        <v>2</v>
      </c>
      <c r="F42" s="3" t="s">
        <v>3</v>
      </c>
      <c r="G42" s="3" t="s">
        <v>4</v>
      </c>
      <c r="H42" s="3" t="s">
        <v>5</v>
      </c>
      <c r="I42" s="3" t="s">
        <v>6</v>
      </c>
    </row>
    <row r="43" spans="1:9" ht="18.75" x14ac:dyDescent="0.25">
      <c r="A43" s="45" t="s">
        <v>12</v>
      </c>
      <c r="B43" s="6" t="s">
        <v>8</v>
      </c>
      <c r="C43" s="13"/>
      <c r="D43" s="8">
        <v>9</v>
      </c>
      <c r="E43" s="8">
        <v>6</v>
      </c>
      <c r="F43" s="8">
        <v>8</v>
      </c>
      <c r="G43" s="8">
        <v>10</v>
      </c>
      <c r="H43" s="8">
        <v>6</v>
      </c>
      <c r="I43" s="8"/>
    </row>
    <row r="44" spans="1:9" ht="18.75" x14ac:dyDescent="0.25">
      <c r="A44" s="46"/>
      <c r="B44" s="6" t="s">
        <v>9</v>
      </c>
      <c r="C44" s="13"/>
      <c r="D44" s="8">
        <v>9</v>
      </c>
      <c r="E44" s="8">
        <v>8</v>
      </c>
      <c r="F44" s="8">
        <v>9</v>
      </c>
      <c r="G44" s="8">
        <v>11</v>
      </c>
      <c r="H44" s="8"/>
      <c r="I44" s="8"/>
    </row>
    <row r="45" spans="1:9" ht="18.75" x14ac:dyDescent="0.25">
      <c r="A45" s="46"/>
      <c r="B45" s="6" t="s">
        <v>10</v>
      </c>
      <c r="C45" s="13"/>
      <c r="D45" s="8">
        <v>0</v>
      </c>
      <c r="E45" s="8">
        <v>0</v>
      </c>
      <c r="F45" s="8">
        <v>0</v>
      </c>
      <c r="G45" s="8">
        <v>0</v>
      </c>
      <c r="H45" s="8"/>
      <c r="I45" s="8"/>
    </row>
    <row r="46" spans="1:9" ht="18.75" x14ac:dyDescent="0.25">
      <c r="A46" s="47"/>
      <c r="B46" s="6" t="s">
        <v>27</v>
      </c>
      <c r="C46" s="13"/>
      <c r="D46" s="8">
        <v>0</v>
      </c>
      <c r="E46" s="28">
        <v>2</v>
      </c>
      <c r="F46" s="28">
        <v>1</v>
      </c>
      <c r="G46" s="28">
        <v>1</v>
      </c>
      <c r="H46" s="8"/>
      <c r="I46" s="8"/>
    </row>
    <row r="47" spans="1:9" ht="18.75" x14ac:dyDescent="0.25">
      <c r="A47" s="35"/>
      <c r="B47" s="6"/>
      <c r="C47" s="13"/>
      <c r="D47" s="8"/>
      <c r="E47" s="28"/>
      <c r="F47" s="28"/>
      <c r="G47" s="8"/>
      <c r="H47" s="8"/>
      <c r="I47" s="8"/>
    </row>
    <row r="48" spans="1:9" ht="15.75" x14ac:dyDescent="0.25">
      <c r="A48" s="5"/>
      <c r="B48" s="6" t="s">
        <v>57</v>
      </c>
      <c r="C48" s="3" t="s">
        <v>0</v>
      </c>
      <c r="D48" s="3" t="s">
        <v>1</v>
      </c>
      <c r="E48" s="3" t="s">
        <v>2</v>
      </c>
      <c r="F48" s="3" t="s">
        <v>3</v>
      </c>
      <c r="G48" s="3" t="s">
        <v>4</v>
      </c>
      <c r="H48" s="3" t="s">
        <v>5</v>
      </c>
      <c r="I48" s="3" t="s">
        <v>6</v>
      </c>
    </row>
    <row r="49" spans="1:9" ht="18.75" x14ac:dyDescent="0.25">
      <c r="A49" s="45" t="s">
        <v>13</v>
      </c>
      <c r="B49" s="6" t="s">
        <v>8</v>
      </c>
      <c r="C49" s="8">
        <v>5</v>
      </c>
      <c r="D49" s="8">
        <v>5</v>
      </c>
      <c r="E49" s="8">
        <v>4</v>
      </c>
      <c r="F49" s="8">
        <v>1</v>
      </c>
      <c r="G49" s="8">
        <v>4</v>
      </c>
      <c r="H49" s="8">
        <v>4</v>
      </c>
      <c r="I49" s="8"/>
    </row>
    <row r="50" spans="1:9" ht="18.75" x14ac:dyDescent="0.25">
      <c r="A50" s="46"/>
      <c r="B50" s="6" t="s">
        <v>9</v>
      </c>
      <c r="C50" s="8">
        <v>5</v>
      </c>
      <c r="D50" s="8">
        <v>5</v>
      </c>
      <c r="E50" s="8">
        <v>4</v>
      </c>
      <c r="F50" s="8">
        <v>4</v>
      </c>
      <c r="G50" s="8">
        <v>5</v>
      </c>
      <c r="H50" s="8"/>
      <c r="I50" s="8"/>
    </row>
    <row r="51" spans="1:9" ht="18.75" x14ac:dyDescent="0.25">
      <c r="A51" s="46"/>
      <c r="B51" s="6" t="s">
        <v>10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/>
      <c r="I51" s="8"/>
    </row>
    <row r="52" spans="1:9" ht="18.75" x14ac:dyDescent="0.25">
      <c r="A52" s="47"/>
      <c r="B52" s="6" t="s">
        <v>27</v>
      </c>
      <c r="C52" s="8">
        <v>0</v>
      </c>
      <c r="D52" s="8">
        <v>0</v>
      </c>
      <c r="E52" s="8">
        <v>0</v>
      </c>
      <c r="F52" s="28">
        <v>3</v>
      </c>
      <c r="G52" s="28">
        <v>1</v>
      </c>
      <c r="H52" s="8"/>
      <c r="I52" s="8"/>
    </row>
    <row r="53" spans="1:9" ht="18.75" x14ac:dyDescent="0.25">
      <c r="A53" s="5"/>
      <c r="B53" s="4"/>
      <c r="C53" s="8"/>
      <c r="D53" s="8"/>
      <c r="E53" s="8"/>
      <c r="F53" s="8"/>
      <c r="G53" s="8"/>
      <c r="H53" s="8"/>
      <c r="I53" s="8"/>
    </row>
    <row r="54" spans="1:9" ht="15.75" x14ac:dyDescent="0.25">
      <c r="A54" s="5"/>
      <c r="B54" s="4" t="s">
        <v>62</v>
      </c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</row>
    <row r="55" spans="1:9" ht="18.75" x14ac:dyDescent="0.25">
      <c r="B55" s="6" t="s">
        <v>23</v>
      </c>
      <c r="C55" s="8">
        <v>15</v>
      </c>
      <c r="D55" s="8">
        <v>15</v>
      </c>
      <c r="E55" s="8">
        <v>15</v>
      </c>
      <c r="F55" s="8">
        <v>15</v>
      </c>
      <c r="G55" s="8">
        <v>15</v>
      </c>
      <c r="H55" s="8"/>
      <c r="I55" s="8"/>
    </row>
    <row r="56" spans="1:9" ht="18.75" x14ac:dyDescent="0.25">
      <c r="B56" s="6" t="s">
        <v>24</v>
      </c>
      <c r="C56" s="8">
        <v>13</v>
      </c>
      <c r="D56" s="8">
        <v>13</v>
      </c>
      <c r="E56" s="8">
        <v>14</v>
      </c>
      <c r="F56" s="8">
        <v>16</v>
      </c>
      <c r="G56" s="8">
        <v>16</v>
      </c>
      <c r="H56" s="8"/>
      <c r="I56" s="8"/>
    </row>
    <row r="57" spans="1:9" ht="18.75" x14ac:dyDescent="0.25">
      <c r="B57" s="6" t="s">
        <v>26</v>
      </c>
      <c r="C57" s="27">
        <v>-2</v>
      </c>
      <c r="D57" s="27">
        <v>-2</v>
      </c>
      <c r="E57" s="27">
        <v>-1</v>
      </c>
      <c r="F57" s="28">
        <v>1</v>
      </c>
      <c r="G57" s="28">
        <v>1</v>
      </c>
      <c r="H57" s="8"/>
      <c r="I57" s="8"/>
    </row>
    <row r="58" spans="1:9" ht="18.75" x14ac:dyDescent="0.25">
      <c r="B58" s="6" t="s">
        <v>14</v>
      </c>
      <c r="C58" s="8">
        <v>0</v>
      </c>
      <c r="D58" s="28">
        <v>1</v>
      </c>
      <c r="E58" s="28">
        <v>2</v>
      </c>
      <c r="F58" s="8">
        <v>0</v>
      </c>
      <c r="G58" s="8">
        <v>0</v>
      </c>
      <c r="H58" s="8"/>
      <c r="I58" s="8"/>
    </row>
    <row r="59" spans="1:9" ht="18.75" x14ac:dyDescent="0.25">
      <c r="B59" s="6" t="s">
        <v>15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/>
      <c r="I59" s="8"/>
    </row>
    <row r="61" spans="1:9" ht="21" x14ac:dyDescent="0.35">
      <c r="A61" s="7" t="s">
        <v>29</v>
      </c>
      <c r="B61" s="36" t="s">
        <v>63</v>
      </c>
      <c r="C61" s="3" t="s">
        <v>0</v>
      </c>
      <c r="D61" s="3" t="s">
        <v>1</v>
      </c>
      <c r="E61" s="3" t="s">
        <v>2</v>
      </c>
      <c r="F61" s="3" t="s">
        <v>3</v>
      </c>
      <c r="G61" s="3" t="s">
        <v>4</v>
      </c>
      <c r="H61" s="3" t="s">
        <v>5</v>
      </c>
      <c r="I61" s="3" t="s">
        <v>6</v>
      </c>
    </row>
    <row r="62" spans="1:9" ht="18.75" x14ac:dyDescent="0.25">
      <c r="A62" s="45" t="s">
        <v>12</v>
      </c>
      <c r="B62" s="6" t="s">
        <v>8</v>
      </c>
      <c r="C62" s="8">
        <v>3</v>
      </c>
      <c r="D62" s="8">
        <v>9</v>
      </c>
      <c r="E62" s="8">
        <v>11</v>
      </c>
      <c r="F62" s="8">
        <v>10</v>
      </c>
      <c r="G62" s="8">
        <v>10</v>
      </c>
      <c r="H62" s="8">
        <v>10</v>
      </c>
      <c r="I62" s="8"/>
    </row>
    <row r="63" spans="1:9" ht="18.75" x14ac:dyDescent="0.25">
      <c r="A63" s="46"/>
      <c r="B63" s="6" t="s">
        <v>9</v>
      </c>
      <c r="C63" s="8">
        <v>3</v>
      </c>
      <c r="D63" s="8">
        <v>9</v>
      </c>
      <c r="E63" s="8">
        <v>11</v>
      </c>
      <c r="F63" s="8">
        <v>10</v>
      </c>
      <c r="G63" s="8">
        <v>10</v>
      </c>
      <c r="H63" s="8"/>
      <c r="I63" s="8"/>
    </row>
    <row r="64" spans="1:9" ht="18.75" x14ac:dyDescent="0.25">
      <c r="A64" s="46"/>
      <c r="B64" s="6" t="s">
        <v>10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/>
      <c r="I64" s="8"/>
    </row>
    <row r="65" spans="1:9" ht="18.75" x14ac:dyDescent="0.25">
      <c r="A65" s="47"/>
      <c r="B65" s="6" t="s">
        <v>27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/>
      <c r="I65" s="8"/>
    </row>
    <row r="66" spans="1:9" ht="18.75" x14ac:dyDescent="0.25">
      <c r="A66" s="35"/>
      <c r="B66" s="6"/>
      <c r="C66" s="8"/>
      <c r="D66" s="8"/>
      <c r="E66" s="8"/>
      <c r="F66" s="8"/>
      <c r="G66" s="8"/>
      <c r="H66" s="8"/>
      <c r="I66" s="8"/>
    </row>
    <row r="67" spans="1:9" ht="15.75" x14ac:dyDescent="0.25">
      <c r="A67" s="5"/>
      <c r="B67" s="6" t="s">
        <v>57</v>
      </c>
      <c r="C67" s="3" t="s">
        <v>0</v>
      </c>
      <c r="D67" s="3" t="s">
        <v>1</v>
      </c>
      <c r="E67" s="3" t="s">
        <v>2</v>
      </c>
      <c r="F67" s="3" t="s">
        <v>3</v>
      </c>
      <c r="G67" s="3" t="s">
        <v>4</v>
      </c>
      <c r="H67" s="3" t="s">
        <v>5</v>
      </c>
      <c r="I67" s="3" t="s">
        <v>6</v>
      </c>
    </row>
    <row r="68" spans="1:9" ht="18.75" x14ac:dyDescent="0.25">
      <c r="A68" s="45" t="s">
        <v>13</v>
      </c>
      <c r="B68" s="6" t="s">
        <v>8</v>
      </c>
      <c r="C68" s="8">
        <v>3</v>
      </c>
      <c r="D68" s="8">
        <v>3</v>
      </c>
      <c r="E68" s="8">
        <v>3</v>
      </c>
      <c r="F68" s="8">
        <v>3</v>
      </c>
      <c r="G68" s="8">
        <v>3</v>
      </c>
      <c r="H68" s="8">
        <v>3</v>
      </c>
      <c r="I68" s="8"/>
    </row>
    <row r="69" spans="1:9" ht="18.75" x14ac:dyDescent="0.25">
      <c r="A69" s="46"/>
      <c r="B69" s="6" t="s">
        <v>9</v>
      </c>
      <c r="C69" s="8">
        <v>3</v>
      </c>
      <c r="D69" s="8">
        <v>3</v>
      </c>
      <c r="E69" s="8">
        <v>3</v>
      </c>
      <c r="F69" s="8">
        <v>3</v>
      </c>
      <c r="G69" s="8">
        <v>3</v>
      </c>
      <c r="H69" s="8"/>
      <c r="I69" s="8"/>
    </row>
    <row r="70" spans="1:9" ht="18.75" x14ac:dyDescent="0.25">
      <c r="A70" s="46"/>
      <c r="B70" s="6" t="s">
        <v>10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/>
      <c r="I70" s="8"/>
    </row>
    <row r="71" spans="1:9" ht="18.75" x14ac:dyDescent="0.25">
      <c r="A71" s="47"/>
      <c r="B71" s="6" t="s">
        <v>27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/>
      <c r="I71" s="8"/>
    </row>
    <row r="72" spans="1:9" ht="18.75" x14ac:dyDescent="0.25">
      <c r="A72" s="35"/>
      <c r="B72" s="6"/>
      <c r="C72" s="8"/>
      <c r="D72" s="8"/>
      <c r="E72" s="8"/>
      <c r="F72" s="8"/>
      <c r="G72" s="8"/>
      <c r="H72" s="8"/>
      <c r="I72" s="8"/>
    </row>
    <row r="73" spans="1:9" ht="15.75" x14ac:dyDescent="0.25">
      <c r="A73" s="5"/>
      <c r="B73" s="4" t="s">
        <v>64</v>
      </c>
      <c r="C73" s="3" t="s">
        <v>0</v>
      </c>
      <c r="D73" s="3" t="s">
        <v>1</v>
      </c>
      <c r="E73" s="3" t="s">
        <v>2</v>
      </c>
      <c r="F73" s="3" t="s">
        <v>3</v>
      </c>
      <c r="G73" s="3" t="s">
        <v>4</v>
      </c>
      <c r="H73" s="3" t="s">
        <v>5</v>
      </c>
      <c r="I73" s="3" t="s">
        <v>6</v>
      </c>
    </row>
    <row r="74" spans="1:9" ht="18.75" x14ac:dyDescent="0.25">
      <c r="B74" s="6" t="s">
        <v>23</v>
      </c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/>
      <c r="I74" s="8"/>
    </row>
    <row r="75" spans="1:9" ht="18.75" x14ac:dyDescent="0.25">
      <c r="B75" s="6" t="s">
        <v>24</v>
      </c>
      <c r="C75" s="8">
        <v>17</v>
      </c>
      <c r="D75" s="8">
        <v>17</v>
      </c>
      <c r="E75" s="8">
        <v>17</v>
      </c>
      <c r="F75" s="8">
        <v>17</v>
      </c>
      <c r="G75" s="8">
        <v>17</v>
      </c>
      <c r="H75" s="8"/>
      <c r="I75" s="8"/>
    </row>
    <row r="76" spans="1:9" ht="18.75" x14ac:dyDescent="0.25">
      <c r="B76" s="6" t="s">
        <v>26</v>
      </c>
      <c r="C76" s="27">
        <v>-3</v>
      </c>
      <c r="D76" s="27">
        <v>-3</v>
      </c>
      <c r="E76" s="27">
        <v>-3</v>
      </c>
      <c r="F76" s="27">
        <v>-3</v>
      </c>
      <c r="G76" s="27">
        <v>-3</v>
      </c>
      <c r="H76" s="8"/>
      <c r="I76" s="8"/>
    </row>
    <row r="77" spans="1:9" ht="18.75" x14ac:dyDescent="0.25">
      <c r="B77" s="6" t="s">
        <v>14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/>
      <c r="I77" s="8"/>
    </row>
    <row r="78" spans="1:9" ht="18.75" x14ac:dyDescent="0.25">
      <c r="B78" s="6" t="s">
        <v>15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/>
      <c r="I78" s="8"/>
    </row>
  </sheetData>
  <mergeCells count="8">
    <mergeCell ref="A43:A46"/>
    <mergeCell ref="A49:A52"/>
    <mergeCell ref="A62:A65"/>
    <mergeCell ref="A68:A71"/>
    <mergeCell ref="A4:A8"/>
    <mergeCell ref="A11:A15"/>
    <mergeCell ref="A24:A27"/>
    <mergeCell ref="A30:A33"/>
  </mergeCells>
  <phoneticPr fontId="2" type="noConversion"/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showGridLines="0" topLeftCell="A38" workbookViewId="0">
      <selection activeCell="C74" sqref="C74:I78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55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45" t="s">
        <v>12</v>
      </c>
      <c r="B4" s="6" t="s">
        <v>8</v>
      </c>
      <c r="C4" s="13"/>
      <c r="D4" s="8">
        <v>8</v>
      </c>
      <c r="E4" s="8">
        <v>7</v>
      </c>
      <c r="F4" s="8">
        <v>8</v>
      </c>
      <c r="G4" s="8">
        <v>8</v>
      </c>
      <c r="H4" s="8">
        <v>8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46"/>
      <c r="B5" s="6" t="s">
        <v>9</v>
      </c>
      <c r="C5" s="13"/>
      <c r="D5" s="8">
        <v>8</v>
      </c>
      <c r="E5" s="8">
        <v>7</v>
      </c>
      <c r="F5" s="8">
        <v>8</v>
      </c>
      <c r="G5" s="8"/>
      <c r="H5" s="8"/>
      <c r="I5" s="8"/>
      <c r="J5" s="11"/>
      <c r="K5" s="11"/>
      <c r="L5" s="11"/>
      <c r="M5" s="11"/>
      <c r="N5" s="11"/>
    </row>
    <row r="6" spans="1:18" ht="20.100000000000001" customHeight="1" x14ac:dyDescent="0.25">
      <c r="A6" s="46"/>
      <c r="B6" s="6" t="s">
        <v>10</v>
      </c>
      <c r="C6" s="13"/>
      <c r="D6" s="8">
        <v>0</v>
      </c>
      <c r="E6" s="8">
        <v>0</v>
      </c>
      <c r="F6" s="8">
        <v>0</v>
      </c>
      <c r="G6" s="8"/>
      <c r="H6" s="8"/>
      <c r="I6" s="8"/>
      <c r="J6" s="11"/>
      <c r="K6" s="11"/>
      <c r="L6" s="11"/>
      <c r="M6" s="11"/>
      <c r="N6" s="11"/>
    </row>
    <row r="7" spans="1:18" ht="20.100000000000001" customHeight="1" x14ac:dyDescent="0.25">
      <c r="A7" s="47"/>
      <c r="B7" s="6" t="s">
        <v>27</v>
      </c>
      <c r="C7" s="13"/>
      <c r="D7" s="8">
        <v>0</v>
      </c>
      <c r="E7" s="8">
        <v>0</v>
      </c>
      <c r="F7" s="8">
        <v>0</v>
      </c>
      <c r="G7" s="8"/>
      <c r="H7" s="8"/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45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>
        <v>1</v>
      </c>
      <c r="I9" s="8"/>
      <c r="J9" s="11"/>
      <c r="K9" s="11"/>
      <c r="L9" s="11"/>
      <c r="M9" s="11"/>
      <c r="N9" s="11"/>
    </row>
    <row r="10" spans="1:18" ht="20.100000000000001" customHeight="1" x14ac:dyDescent="0.25">
      <c r="A10" s="46"/>
      <c r="B10" s="6" t="s">
        <v>9</v>
      </c>
      <c r="C10" s="8">
        <v>1</v>
      </c>
      <c r="D10" s="8">
        <v>1</v>
      </c>
      <c r="E10" s="8">
        <v>2</v>
      </c>
      <c r="F10" s="8">
        <v>2</v>
      </c>
      <c r="G10" s="8"/>
      <c r="H10" s="8"/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46"/>
      <c r="B11" s="6" t="s">
        <v>10</v>
      </c>
      <c r="C11" s="8">
        <v>0</v>
      </c>
      <c r="D11" s="8">
        <v>0</v>
      </c>
      <c r="E11" s="8">
        <v>0</v>
      </c>
      <c r="F11" s="8">
        <v>0</v>
      </c>
      <c r="G11" s="8"/>
      <c r="H11" s="8"/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47"/>
      <c r="B12" s="6" t="s">
        <v>27</v>
      </c>
      <c r="C12" s="8">
        <f>+C10-C9</f>
        <v>0</v>
      </c>
      <c r="D12" s="8">
        <f>+D10-D9</f>
        <v>0</v>
      </c>
      <c r="E12" s="8">
        <f>+E10-E9</f>
        <v>0</v>
      </c>
      <c r="F12" s="8">
        <f>+F10-F9</f>
        <v>0</v>
      </c>
      <c r="G12" s="8"/>
      <c r="H12" s="8"/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/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10</v>
      </c>
      <c r="D15" s="8">
        <v>10</v>
      </c>
      <c r="E15" s="8">
        <v>10</v>
      </c>
      <c r="F15" s="8">
        <v>10</v>
      </c>
      <c r="G15" s="8">
        <v>10</v>
      </c>
      <c r="H15" s="8"/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:D16" si="0">+C15-C14</f>
        <v>-4</v>
      </c>
      <c r="D16" s="27">
        <f t="shared" si="0"/>
        <v>-4</v>
      </c>
      <c r="E16" s="27">
        <f t="shared" ref="E16:G16" si="1">+E15-E14</f>
        <v>-4</v>
      </c>
      <c r="F16" s="27">
        <f t="shared" si="1"/>
        <v>-4</v>
      </c>
      <c r="G16" s="27">
        <f t="shared" si="1"/>
        <v>-4</v>
      </c>
      <c r="H16" s="8"/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0</v>
      </c>
      <c r="E17" s="8">
        <v>0</v>
      </c>
      <c r="F17" s="8">
        <v>0</v>
      </c>
      <c r="G17" s="8"/>
      <c r="H17" s="8"/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>
        <v>0</v>
      </c>
      <c r="F18" s="8">
        <v>0</v>
      </c>
      <c r="G18" s="8"/>
      <c r="H18" s="8"/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45" t="s">
        <v>12</v>
      </c>
      <c r="B21" s="6" t="s">
        <v>8</v>
      </c>
      <c r="C21" s="13"/>
      <c r="D21" s="8">
        <v>9</v>
      </c>
      <c r="E21" s="8">
        <v>6</v>
      </c>
      <c r="F21" s="8">
        <v>8</v>
      </c>
      <c r="G21" s="8">
        <v>5</v>
      </c>
      <c r="H21" s="8">
        <v>6</v>
      </c>
      <c r="I21" s="8"/>
    </row>
    <row r="22" spans="1:14" ht="18.75" x14ac:dyDescent="0.25">
      <c r="A22" s="46"/>
      <c r="B22" s="6" t="s">
        <v>9</v>
      </c>
      <c r="C22" s="13"/>
      <c r="D22" s="8">
        <v>9</v>
      </c>
      <c r="E22" s="8">
        <v>8</v>
      </c>
      <c r="F22" s="8">
        <v>9</v>
      </c>
      <c r="G22" s="8"/>
      <c r="H22" s="8"/>
      <c r="I22" s="8"/>
    </row>
    <row r="23" spans="1:14" ht="18.75" x14ac:dyDescent="0.25">
      <c r="A23" s="46"/>
      <c r="B23" s="6" t="s">
        <v>10</v>
      </c>
      <c r="C23" s="13"/>
      <c r="D23" s="8">
        <v>0</v>
      </c>
      <c r="E23" s="8">
        <v>0</v>
      </c>
      <c r="F23" s="8">
        <v>0</v>
      </c>
      <c r="G23" s="8"/>
      <c r="H23" s="8"/>
      <c r="I23" s="8"/>
    </row>
    <row r="24" spans="1:14" ht="18.75" x14ac:dyDescent="0.25">
      <c r="A24" s="47"/>
      <c r="B24" s="6" t="s">
        <v>27</v>
      </c>
      <c r="C24" s="13"/>
      <c r="D24" s="8">
        <v>0</v>
      </c>
      <c r="E24" s="28">
        <f>+E22-E21</f>
        <v>2</v>
      </c>
      <c r="F24" s="28">
        <f>+F22-F21</f>
        <v>1</v>
      </c>
      <c r="G24" s="8"/>
      <c r="H24" s="8"/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45" t="s">
        <v>13</v>
      </c>
      <c r="B26" s="6" t="s">
        <v>8</v>
      </c>
      <c r="C26" s="8">
        <v>5</v>
      </c>
      <c r="D26" s="8">
        <v>5</v>
      </c>
      <c r="E26" s="8">
        <v>4</v>
      </c>
      <c r="F26" s="8">
        <v>1</v>
      </c>
      <c r="G26" s="8">
        <v>4</v>
      </c>
      <c r="H26" s="8">
        <v>4</v>
      </c>
      <c r="I26" s="8"/>
    </row>
    <row r="27" spans="1:14" ht="18.75" x14ac:dyDescent="0.25">
      <c r="A27" s="46"/>
      <c r="B27" s="6" t="s">
        <v>9</v>
      </c>
      <c r="C27" s="8">
        <v>5</v>
      </c>
      <c r="D27" s="8">
        <v>5</v>
      </c>
      <c r="E27" s="8">
        <v>4</v>
      </c>
      <c r="F27" s="8">
        <v>4</v>
      </c>
      <c r="G27" s="8"/>
      <c r="H27" s="8"/>
      <c r="I27" s="8"/>
    </row>
    <row r="28" spans="1:14" ht="18.75" x14ac:dyDescent="0.25">
      <c r="A28" s="46"/>
      <c r="B28" s="6" t="s">
        <v>10</v>
      </c>
      <c r="C28" s="8">
        <v>0</v>
      </c>
      <c r="D28" s="8">
        <v>0</v>
      </c>
      <c r="E28" s="8">
        <v>0</v>
      </c>
      <c r="F28" s="8">
        <v>0</v>
      </c>
      <c r="G28" s="8"/>
      <c r="H28" s="8"/>
      <c r="I28" s="8"/>
    </row>
    <row r="29" spans="1:14" ht="18.75" x14ac:dyDescent="0.25">
      <c r="A29" s="47"/>
      <c r="B29" s="6" t="s">
        <v>27</v>
      </c>
      <c r="C29" s="8">
        <f>+C27-C26</f>
        <v>0</v>
      </c>
      <c r="D29" s="8">
        <f>+D27-D26</f>
        <v>0</v>
      </c>
      <c r="E29" s="8">
        <f>+E27-E26</f>
        <v>0</v>
      </c>
      <c r="F29" s="28">
        <f>+F27-F26</f>
        <v>3</v>
      </c>
      <c r="G29" s="8"/>
      <c r="H29" s="8"/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/>
      <c r="I31" s="8"/>
    </row>
    <row r="32" spans="1:14" ht="18.75" x14ac:dyDescent="0.25">
      <c r="B32" s="6" t="s">
        <v>24</v>
      </c>
      <c r="C32" s="8">
        <v>13</v>
      </c>
      <c r="D32" s="8">
        <v>13</v>
      </c>
      <c r="E32" s="8">
        <v>14</v>
      </c>
      <c r="F32" s="8">
        <v>16</v>
      </c>
      <c r="G32" s="8">
        <v>16</v>
      </c>
      <c r="H32" s="8"/>
      <c r="I32" s="8"/>
    </row>
    <row r="33" spans="1:9" ht="18.75" x14ac:dyDescent="0.25">
      <c r="B33" s="6" t="s">
        <v>26</v>
      </c>
      <c r="C33" s="27">
        <f t="shared" ref="C33:F33" si="2">+C32-C31</f>
        <v>-2</v>
      </c>
      <c r="D33" s="27">
        <f t="shared" si="2"/>
        <v>-2</v>
      </c>
      <c r="E33" s="27">
        <f t="shared" si="2"/>
        <v>-1</v>
      </c>
      <c r="F33" s="28">
        <f t="shared" si="2"/>
        <v>1</v>
      </c>
      <c r="G33" s="28">
        <f t="shared" ref="G33" si="3">+G32-G31</f>
        <v>1</v>
      </c>
      <c r="H33" s="8"/>
      <c r="I33" s="8"/>
    </row>
    <row r="34" spans="1:9" ht="18.75" x14ac:dyDescent="0.25">
      <c r="B34" s="6" t="s">
        <v>14</v>
      </c>
      <c r="C34" s="8">
        <v>0</v>
      </c>
      <c r="D34" s="28">
        <v>1</v>
      </c>
      <c r="E34" s="28">
        <v>2</v>
      </c>
      <c r="F34" s="8">
        <v>0</v>
      </c>
      <c r="G34" s="8"/>
      <c r="H34" s="8"/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>
        <v>0</v>
      </c>
      <c r="F35" s="8">
        <v>0</v>
      </c>
      <c r="G35" s="8"/>
      <c r="H35" s="8"/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45" t="s">
        <v>12</v>
      </c>
      <c r="B38" s="6" t="s">
        <v>8</v>
      </c>
      <c r="C38" s="8">
        <v>3</v>
      </c>
      <c r="D38" s="8">
        <v>9</v>
      </c>
      <c r="E38" s="8">
        <v>11</v>
      </c>
      <c r="F38" s="8">
        <v>10</v>
      </c>
      <c r="G38" s="8">
        <v>10</v>
      </c>
      <c r="H38" s="8">
        <v>10</v>
      </c>
      <c r="I38" s="8"/>
    </row>
    <row r="39" spans="1:9" ht="18.75" x14ac:dyDescent="0.25">
      <c r="A39" s="46"/>
      <c r="B39" s="6" t="s">
        <v>9</v>
      </c>
      <c r="C39" s="8">
        <v>3</v>
      </c>
      <c r="D39" s="8">
        <v>9</v>
      </c>
      <c r="E39" s="8">
        <v>11</v>
      </c>
      <c r="F39" s="8">
        <v>10</v>
      </c>
      <c r="G39" s="8"/>
      <c r="H39" s="8"/>
      <c r="I39" s="8"/>
    </row>
    <row r="40" spans="1:9" ht="18.75" x14ac:dyDescent="0.25">
      <c r="A40" s="46"/>
      <c r="B40" s="6" t="s">
        <v>10</v>
      </c>
      <c r="C40" s="8">
        <v>0</v>
      </c>
      <c r="D40" s="8">
        <v>0</v>
      </c>
      <c r="E40" s="8">
        <v>0</v>
      </c>
      <c r="F40" s="8">
        <v>0</v>
      </c>
      <c r="G40" s="8"/>
      <c r="H40" s="8"/>
      <c r="I40" s="8"/>
    </row>
    <row r="41" spans="1:9" ht="18.75" x14ac:dyDescent="0.25">
      <c r="A41" s="47"/>
      <c r="B41" s="6" t="s">
        <v>27</v>
      </c>
      <c r="C41" s="8">
        <f t="shared" ref="C41:D41" si="4">+C39-C38</f>
        <v>0</v>
      </c>
      <c r="D41" s="8">
        <f t="shared" si="4"/>
        <v>0</v>
      </c>
      <c r="E41" s="8">
        <f t="shared" ref="E41:F41" si="5">+E39-E38</f>
        <v>0</v>
      </c>
      <c r="F41" s="8">
        <f t="shared" si="5"/>
        <v>0</v>
      </c>
      <c r="G41" s="8"/>
      <c r="H41" s="8"/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45" t="s">
        <v>13</v>
      </c>
      <c r="B43" s="6" t="s">
        <v>8</v>
      </c>
      <c r="C43" s="8">
        <v>3</v>
      </c>
      <c r="D43" s="8">
        <v>3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46"/>
      <c r="B44" s="6" t="s">
        <v>9</v>
      </c>
      <c r="C44" s="8">
        <v>3</v>
      </c>
      <c r="D44" s="8">
        <v>3</v>
      </c>
      <c r="E44" s="8">
        <v>3</v>
      </c>
      <c r="F44" s="8">
        <v>3</v>
      </c>
      <c r="G44" s="8"/>
      <c r="H44" s="8"/>
      <c r="I44" s="8"/>
    </row>
    <row r="45" spans="1:9" ht="18.75" x14ac:dyDescent="0.25">
      <c r="A45" s="46"/>
      <c r="B45" s="6" t="s">
        <v>10</v>
      </c>
      <c r="C45" s="8">
        <v>0</v>
      </c>
      <c r="D45" s="8">
        <v>0</v>
      </c>
      <c r="E45" s="8">
        <v>0</v>
      </c>
      <c r="F45" s="8">
        <v>0</v>
      </c>
      <c r="G45" s="8"/>
      <c r="H45" s="8"/>
      <c r="I45" s="8"/>
    </row>
    <row r="46" spans="1:9" ht="18.75" x14ac:dyDescent="0.25">
      <c r="A46" s="47"/>
      <c r="B46" s="6" t="s">
        <v>27</v>
      </c>
      <c r="C46" s="8">
        <f>+C44-C43</f>
        <v>0</v>
      </c>
      <c r="D46" s="8">
        <f>+D44-D43</f>
        <v>0</v>
      </c>
      <c r="E46" s="8">
        <f>+E44-E43</f>
        <v>0</v>
      </c>
      <c r="F46" s="8">
        <f>+F44-F43</f>
        <v>0</v>
      </c>
      <c r="G46" s="8"/>
      <c r="H46" s="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>
        <v>20</v>
      </c>
      <c r="E48" s="8">
        <v>20</v>
      </c>
      <c r="F48" s="8">
        <v>20</v>
      </c>
      <c r="G48" s="8">
        <v>20</v>
      </c>
      <c r="H48" s="8"/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17</v>
      </c>
      <c r="H49" s="8"/>
      <c r="I49" s="8"/>
    </row>
    <row r="50" spans="2:9" ht="18.75" x14ac:dyDescent="0.25">
      <c r="B50" s="6" t="s">
        <v>26</v>
      </c>
      <c r="C50" s="27">
        <f t="shared" ref="C50:D50" si="6">+C49-C48</f>
        <v>-3</v>
      </c>
      <c r="D50" s="27">
        <f t="shared" si="6"/>
        <v>-3</v>
      </c>
      <c r="E50" s="27">
        <f t="shared" ref="E50:F50" si="7">+E49-E48</f>
        <v>-3</v>
      </c>
      <c r="F50" s="27">
        <f t="shared" si="7"/>
        <v>-3</v>
      </c>
      <c r="G50" s="27">
        <f t="shared" ref="G50" si="8">+G49-G48</f>
        <v>-3</v>
      </c>
      <c r="H50" s="8"/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/>
      <c r="H51" s="8"/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>
        <v>0</v>
      </c>
      <c r="F52" s="8">
        <v>0</v>
      </c>
      <c r="G52" s="8"/>
      <c r="H52" s="8"/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8"/>
  <sheetViews>
    <sheetView showGridLines="0" topLeftCell="A5" workbookViewId="0">
      <selection activeCell="A4" sqref="A1:XFD1048576"/>
    </sheetView>
  </sheetViews>
  <sheetFormatPr baseColWidth="10" defaultRowHeight="15" x14ac:dyDescent="0.25"/>
  <cols>
    <col min="1" max="1" width="12.5703125" bestFit="1" customWidth="1"/>
    <col min="2" max="2" width="24" bestFit="1" customWidth="1"/>
    <col min="3" max="9" width="10.7109375" customWidth="1"/>
    <col min="10" max="10" width="1.7109375" customWidth="1"/>
    <col min="11" max="12" width="20" bestFit="1" customWidth="1"/>
    <col min="13" max="35" width="3.7109375" customWidth="1"/>
  </cols>
  <sheetData>
    <row r="3" spans="1:19" ht="21" x14ac:dyDescent="0.35">
      <c r="A3" s="7" t="s">
        <v>55</v>
      </c>
      <c r="B3" t="s">
        <v>56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10"/>
      <c r="K3" s="3" t="s">
        <v>36</v>
      </c>
      <c r="L3" s="3" t="s">
        <v>37</v>
      </c>
      <c r="M3" s="2"/>
      <c r="N3" s="2"/>
      <c r="O3" s="2"/>
      <c r="P3" s="2"/>
      <c r="Q3" s="2"/>
      <c r="R3" s="2"/>
      <c r="S3" s="2"/>
    </row>
    <row r="4" spans="1:19" ht="20.100000000000001" customHeight="1" x14ac:dyDescent="0.3">
      <c r="A4" s="45" t="s">
        <v>12</v>
      </c>
      <c r="B4" s="6" t="s">
        <v>7</v>
      </c>
      <c r="C4" s="13"/>
      <c r="D4" s="8">
        <v>23</v>
      </c>
      <c r="E4" s="8">
        <v>23</v>
      </c>
      <c r="F4" s="8">
        <v>24</v>
      </c>
      <c r="G4" s="8">
        <v>23</v>
      </c>
      <c r="H4" s="8">
        <v>23</v>
      </c>
      <c r="I4" s="8">
        <v>0</v>
      </c>
      <c r="J4" s="14"/>
      <c r="K4" s="15" t="s">
        <v>31</v>
      </c>
      <c r="L4" s="18">
        <v>11</v>
      </c>
      <c r="M4" s="10"/>
      <c r="N4" s="10"/>
      <c r="O4" s="10"/>
      <c r="P4" s="2"/>
      <c r="Q4" s="2"/>
      <c r="R4" s="2"/>
      <c r="S4" s="2"/>
    </row>
    <row r="5" spans="1:19" ht="20.100000000000001" customHeight="1" x14ac:dyDescent="0.3">
      <c r="A5" s="46"/>
      <c r="B5" s="6" t="s">
        <v>8</v>
      </c>
      <c r="C5" s="13"/>
      <c r="D5" s="8">
        <v>33</v>
      </c>
      <c r="E5" s="8">
        <v>41</v>
      </c>
      <c r="F5" s="8">
        <v>33</v>
      </c>
      <c r="G5" s="8">
        <v>35</v>
      </c>
      <c r="H5" s="8"/>
      <c r="I5" s="8"/>
      <c r="J5" s="14"/>
      <c r="K5" s="16" t="s">
        <v>32</v>
      </c>
      <c r="L5" s="19">
        <v>12</v>
      </c>
      <c r="M5" s="11"/>
      <c r="N5" s="11"/>
      <c r="O5" s="11"/>
    </row>
    <row r="6" spans="1:19" ht="20.100000000000001" customHeight="1" x14ac:dyDescent="0.25">
      <c r="A6" s="46"/>
      <c r="B6" s="6" t="s">
        <v>9</v>
      </c>
      <c r="C6" s="13"/>
      <c r="D6" s="8">
        <v>27</v>
      </c>
      <c r="E6" s="8">
        <v>39</v>
      </c>
      <c r="F6" s="8">
        <v>33</v>
      </c>
      <c r="G6" s="8">
        <v>32</v>
      </c>
      <c r="H6" s="8"/>
      <c r="I6" s="8"/>
      <c r="J6" s="14"/>
      <c r="K6" s="17" t="s">
        <v>33</v>
      </c>
      <c r="L6" s="8">
        <v>23</v>
      </c>
      <c r="M6" s="11"/>
      <c r="N6" s="11"/>
      <c r="O6" s="11"/>
    </row>
    <row r="7" spans="1:19" ht="20.100000000000001" customHeight="1" x14ac:dyDescent="0.3">
      <c r="A7" s="46"/>
      <c r="B7" s="6" t="s">
        <v>10</v>
      </c>
      <c r="C7" s="13"/>
      <c r="D7" s="8">
        <v>6</v>
      </c>
      <c r="E7" s="8">
        <v>3</v>
      </c>
      <c r="F7" s="8">
        <v>0</v>
      </c>
      <c r="G7" s="8">
        <v>3</v>
      </c>
      <c r="H7" s="8"/>
      <c r="I7" s="8"/>
      <c r="J7" s="14"/>
      <c r="K7" s="15" t="s">
        <v>34</v>
      </c>
      <c r="L7" s="20">
        <v>5</v>
      </c>
      <c r="M7" s="11"/>
      <c r="N7" s="11"/>
      <c r="O7" s="11"/>
    </row>
    <row r="8" spans="1:19" ht="20.100000000000001" customHeight="1" x14ac:dyDescent="0.3">
      <c r="A8" s="47"/>
      <c r="B8" s="6" t="s">
        <v>11</v>
      </c>
      <c r="C8" s="13"/>
      <c r="D8" s="28">
        <f t="shared" ref="D8:G8" si="0">+D6-D4</f>
        <v>4</v>
      </c>
      <c r="E8" s="28">
        <f t="shared" si="0"/>
        <v>16</v>
      </c>
      <c r="F8" s="28">
        <f t="shared" si="0"/>
        <v>9</v>
      </c>
      <c r="G8" s="28">
        <f t="shared" si="0"/>
        <v>9</v>
      </c>
      <c r="H8" s="28"/>
      <c r="I8" s="8"/>
      <c r="J8" s="14"/>
      <c r="K8" s="15" t="s">
        <v>35</v>
      </c>
      <c r="L8" s="20">
        <v>25</v>
      </c>
      <c r="M8" s="11"/>
      <c r="N8" s="11"/>
      <c r="O8" s="11"/>
    </row>
    <row r="9" spans="1:19" ht="38.25" customHeight="1" x14ac:dyDescent="0.3">
      <c r="A9" s="5"/>
      <c r="B9" s="6"/>
      <c r="C9" s="1"/>
      <c r="D9" s="1"/>
      <c r="E9" s="1"/>
      <c r="F9" s="1"/>
      <c r="G9" s="1"/>
      <c r="H9" s="1"/>
      <c r="I9" s="1"/>
      <c r="J9" s="10"/>
      <c r="K9" s="15" t="s">
        <v>38</v>
      </c>
      <c r="L9" s="20">
        <f>+SUM(L4:L8)</f>
        <v>76</v>
      </c>
      <c r="M9" s="11"/>
      <c r="N9" s="11"/>
      <c r="O9" s="11"/>
    </row>
    <row r="10" spans="1:19" ht="38.25" customHeight="1" x14ac:dyDescent="0.25">
      <c r="A10" s="5"/>
      <c r="B10" s="6" t="s">
        <v>57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10"/>
      <c r="K10" s="12"/>
      <c r="L10" s="12"/>
      <c r="M10" s="11"/>
      <c r="N10" s="11"/>
      <c r="O10" s="11"/>
    </row>
    <row r="11" spans="1:19" ht="20.100000000000001" customHeight="1" x14ac:dyDescent="0.3">
      <c r="A11" s="45" t="s">
        <v>13</v>
      </c>
      <c r="B11" s="6" t="s">
        <v>7</v>
      </c>
      <c r="C11" s="8">
        <v>21</v>
      </c>
      <c r="D11" s="8">
        <v>22</v>
      </c>
      <c r="E11" s="8">
        <v>22</v>
      </c>
      <c r="F11" s="8">
        <v>22</v>
      </c>
      <c r="G11" s="8">
        <v>22</v>
      </c>
      <c r="H11" s="8">
        <v>22</v>
      </c>
      <c r="I11" s="9"/>
      <c r="J11" s="10"/>
      <c r="K11" s="15" t="s">
        <v>12</v>
      </c>
      <c r="L11" s="20">
        <v>41</v>
      </c>
      <c r="M11" s="11"/>
      <c r="N11" s="11"/>
      <c r="O11" s="11"/>
    </row>
    <row r="12" spans="1:19" ht="20.100000000000001" customHeight="1" x14ac:dyDescent="0.3">
      <c r="A12" s="46"/>
      <c r="B12" s="6" t="s">
        <v>8</v>
      </c>
      <c r="C12" s="8">
        <v>20</v>
      </c>
      <c r="D12" s="8">
        <v>23</v>
      </c>
      <c r="E12" s="8">
        <v>22</v>
      </c>
      <c r="F12" s="8">
        <v>23</v>
      </c>
      <c r="G12" s="8">
        <v>23</v>
      </c>
      <c r="H12" s="8"/>
      <c r="I12" s="8"/>
      <c r="J12" s="14"/>
      <c r="K12" s="15" t="s">
        <v>13</v>
      </c>
      <c r="L12" s="20">
        <v>35</v>
      </c>
      <c r="M12" s="12"/>
      <c r="N12" s="12"/>
      <c r="O12" s="12"/>
    </row>
    <row r="13" spans="1:19" ht="20.100000000000001" customHeight="1" x14ac:dyDescent="0.3">
      <c r="A13" s="46"/>
      <c r="B13" s="6" t="s">
        <v>9</v>
      </c>
      <c r="C13" s="8">
        <v>15</v>
      </c>
      <c r="D13" s="8">
        <v>23</v>
      </c>
      <c r="E13" s="8">
        <v>22</v>
      </c>
      <c r="F13" s="8">
        <v>23</v>
      </c>
      <c r="G13" s="8">
        <v>23</v>
      </c>
      <c r="H13" s="8"/>
      <c r="I13" s="8"/>
      <c r="J13" s="14"/>
      <c r="K13" s="15" t="s">
        <v>38</v>
      </c>
      <c r="L13" s="20">
        <f>+L12+L11</f>
        <v>76</v>
      </c>
      <c r="M13" s="12"/>
      <c r="N13" s="12"/>
      <c r="O13" s="12"/>
    </row>
    <row r="14" spans="1:19" ht="20.100000000000001" customHeight="1" x14ac:dyDescent="0.25">
      <c r="A14" s="46"/>
      <c r="B14" s="6" t="s">
        <v>10</v>
      </c>
      <c r="C14" s="8">
        <v>5</v>
      </c>
      <c r="D14" s="8">
        <v>0</v>
      </c>
      <c r="E14" s="8">
        <v>0</v>
      </c>
      <c r="F14" s="8">
        <v>1</v>
      </c>
      <c r="G14" s="8">
        <v>0</v>
      </c>
      <c r="H14" s="8"/>
      <c r="I14" s="8"/>
      <c r="J14" s="14"/>
      <c r="M14" s="12"/>
      <c r="N14" s="12"/>
      <c r="O14" s="12"/>
    </row>
    <row r="15" spans="1:19" ht="20.100000000000001" customHeight="1" x14ac:dyDescent="0.25">
      <c r="A15" s="47"/>
      <c r="B15" s="6" t="s">
        <v>11</v>
      </c>
      <c r="C15" s="27">
        <f t="shared" ref="C15:G15" si="1">+C13-C11</f>
        <v>-6</v>
      </c>
      <c r="D15" s="28">
        <f t="shared" si="1"/>
        <v>1</v>
      </c>
      <c r="E15" s="28">
        <f t="shared" si="1"/>
        <v>0</v>
      </c>
      <c r="F15" s="28">
        <f t="shared" si="1"/>
        <v>1</v>
      </c>
      <c r="G15" s="28">
        <f t="shared" si="1"/>
        <v>1</v>
      </c>
      <c r="H15" s="28"/>
      <c r="I15" s="8"/>
      <c r="J15" s="14"/>
      <c r="M15" s="12"/>
      <c r="N15" s="12"/>
      <c r="O15" s="12"/>
    </row>
    <row r="16" spans="1:19" ht="20.100000000000001" customHeight="1" x14ac:dyDescent="0.25">
      <c r="A16" s="35"/>
      <c r="B16" s="6"/>
      <c r="C16" s="27"/>
      <c r="D16" s="28"/>
      <c r="E16" s="28"/>
      <c r="F16" s="27"/>
      <c r="G16" s="28"/>
      <c r="H16" s="8"/>
      <c r="I16" s="8"/>
      <c r="J16" s="14"/>
      <c r="M16" s="12"/>
      <c r="N16" s="12"/>
      <c r="O16" s="12"/>
    </row>
    <row r="17" spans="1:15" ht="27" customHeight="1" x14ac:dyDescent="0.25">
      <c r="A17" s="5"/>
      <c r="B17" s="4" t="s">
        <v>58</v>
      </c>
      <c r="C17" s="3" t="s">
        <v>0</v>
      </c>
      <c r="D17" s="3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14"/>
      <c r="K17" s="12"/>
      <c r="L17" s="12"/>
      <c r="M17" s="12"/>
      <c r="N17" s="12"/>
      <c r="O17" s="12"/>
    </row>
    <row r="18" spans="1:15" ht="20.100000000000001" customHeight="1" x14ac:dyDescent="0.25">
      <c r="B18" s="6" t="s">
        <v>14</v>
      </c>
      <c r="C18" s="8">
        <v>0</v>
      </c>
      <c r="D18" s="8">
        <v>0</v>
      </c>
      <c r="E18" s="28">
        <v>1</v>
      </c>
      <c r="F18" s="28">
        <v>1</v>
      </c>
      <c r="G18" s="28">
        <v>2</v>
      </c>
      <c r="H18" s="8"/>
      <c r="I18" s="8"/>
      <c r="J18" s="14"/>
      <c r="K18" s="12"/>
      <c r="L18" s="12"/>
      <c r="M18" s="12"/>
      <c r="N18" s="12"/>
      <c r="O18" s="12"/>
    </row>
    <row r="19" spans="1:15" ht="18.75" x14ac:dyDescent="0.25">
      <c r="B19" s="6" t="s">
        <v>15</v>
      </c>
      <c r="C19" s="8">
        <v>0</v>
      </c>
      <c r="D19" s="8">
        <v>0</v>
      </c>
      <c r="E19" s="8">
        <v>0</v>
      </c>
      <c r="F19" s="27">
        <v>1</v>
      </c>
      <c r="G19" s="40">
        <v>0</v>
      </c>
      <c r="H19" s="8"/>
      <c r="I19" s="8"/>
      <c r="J19" s="14"/>
      <c r="K19" s="12"/>
      <c r="L19" s="12"/>
      <c r="M19" s="12"/>
      <c r="N19" s="12"/>
      <c r="O19" s="12"/>
    </row>
    <row r="20" spans="1:15" ht="20.100000000000001" customHeight="1" x14ac:dyDescent="0.25">
      <c r="B20" s="6" t="s">
        <v>16</v>
      </c>
      <c r="C20" s="8">
        <v>73</v>
      </c>
      <c r="D20" s="8">
        <v>73</v>
      </c>
      <c r="E20" s="8">
        <v>74</v>
      </c>
      <c r="F20" s="8">
        <v>74</v>
      </c>
      <c r="G20" s="8">
        <v>76</v>
      </c>
      <c r="H20" s="8"/>
      <c r="I20" s="8"/>
      <c r="J20" s="14"/>
      <c r="M20" s="12"/>
      <c r="N20" s="12"/>
      <c r="O20" s="12"/>
    </row>
    <row r="21" spans="1:15" ht="20.100000000000001" customHeight="1" x14ac:dyDescent="0.25">
      <c r="B21" s="6" t="s">
        <v>18</v>
      </c>
      <c r="C21" s="8">
        <v>1</v>
      </c>
      <c r="D21" s="8">
        <v>0</v>
      </c>
      <c r="E21" s="8">
        <v>0</v>
      </c>
      <c r="F21" s="8">
        <v>0</v>
      </c>
      <c r="G21" s="8">
        <v>0</v>
      </c>
      <c r="H21" s="8"/>
      <c r="I21" s="8"/>
      <c r="J21" s="14"/>
      <c r="M21" s="12"/>
      <c r="N21" s="12"/>
      <c r="O21" s="12"/>
    </row>
    <row r="23" spans="1:15" ht="21" x14ac:dyDescent="0.35">
      <c r="A23" s="7" t="s">
        <v>25</v>
      </c>
      <c r="B23" s="36" t="s">
        <v>59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</row>
    <row r="24" spans="1:15" ht="18.75" x14ac:dyDescent="0.25">
      <c r="A24" s="45" t="s">
        <v>12</v>
      </c>
      <c r="B24" s="6" t="s">
        <v>8</v>
      </c>
      <c r="C24" s="13"/>
      <c r="D24" s="8">
        <v>7</v>
      </c>
      <c r="E24" s="8">
        <v>9</v>
      </c>
      <c r="F24" s="8">
        <v>10</v>
      </c>
      <c r="G24" s="8">
        <v>10</v>
      </c>
      <c r="H24" s="8">
        <v>10</v>
      </c>
      <c r="I24" s="8"/>
    </row>
    <row r="25" spans="1:15" ht="18.75" x14ac:dyDescent="0.25">
      <c r="A25" s="46"/>
      <c r="B25" s="6" t="s">
        <v>9</v>
      </c>
      <c r="C25" s="13"/>
      <c r="D25" s="8">
        <v>5</v>
      </c>
      <c r="E25" s="8">
        <v>9</v>
      </c>
      <c r="F25" s="8">
        <v>10</v>
      </c>
      <c r="G25" s="8">
        <v>10</v>
      </c>
      <c r="H25" s="8"/>
      <c r="I25" s="8"/>
    </row>
    <row r="26" spans="1:15" ht="18.75" x14ac:dyDescent="0.25">
      <c r="A26" s="46"/>
      <c r="B26" s="6" t="s">
        <v>10</v>
      </c>
      <c r="C26" s="13"/>
      <c r="D26" s="8">
        <v>2</v>
      </c>
      <c r="E26" s="8">
        <v>0</v>
      </c>
      <c r="F26" s="8">
        <v>0</v>
      </c>
      <c r="G26" s="8">
        <v>0</v>
      </c>
      <c r="H26" s="8"/>
      <c r="I26" s="8"/>
    </row>
    <row r="27" spans="1:15" ht="18.75" x14ac:dyDescent="0.25">
      <c r="A27" s="47"/>
      <c r="B27" s="6" t="s">
        <v>27</v>
      </c>
      <c r="C27" s="13"/>
      <c r="D27" s="27">
        <f>+D25-D24</f>
        <v>-2</v>
      </c>
      <c r="E27" s="39">
        <f>+E25-E24</f>
        <v>0</v>
      </c>
      <c r="F27" s="39">
        <f>+F25-F24</f>
        <v>0</v>
      </c>
      <c r="G27" s="39">
        <f>+G25-G24</f>
        <v>0</v>
      </c>
      <c r="H27" s="8"/>
      <c r="I27" s="8"/>
    </row>
    <row r="28" spans="1:15" ht="18.75" x14ac:dyDescent="0.25">
      <c r="A28" s="35"/>
      <c r="B28" s="6"/>
      <c r="C28" s="13"/>
      <c r="D28" s="8"/>
      <c r="E28" s="8"/>
      <c r="F28" s="8"/>
      <c r="G28" s="8"/>
      <c r="H28" s="8"/>
      <c r="I28" s="8"/>
    </row>
    <row r="29" spans="1:15" ht="15.75" x14ac:dyDescent="0.25">
      <c r="A29" s="5"/>
      <c r="B29" s="6" t="s">
        <v>57</v>
      </c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</row>
    <row r="30" spans="1:15" ht="18.75" x14ac:dyDescent="0.25">
      <c r="A30" s="45" t="s">
        <v>13</v>
      </c>
      <c r="B30" s="6" t="s">
        <v>8</v>
      </c>
      <c r="C30" s="8">
        <v>1</v>
      </c>
      <c r="D30" s="8">
        <v>1</v>
      </c>
      <c r="E30" s="8">
        <v>2</v>
      </c>
      <c r="F30" s="8">
        <v>2</v>
      </c>
      <c r="G30" s="8">
        <v>1</v>
      </c>
      <c r="H30" s="8">
        <v>1</v>
      </c>
      <c r="I30" s="8"/>
    </row>
    <row r="31" spans="1:15" ht="18.75" x14ac:dyDescent="0.25">
      <c r="A31" s="46"/>
      <c r="B31" s="6" t="s">
        <v>9</v>
      </c>
      <c r="C31" s="8">
        <v>1</v>
      </c>
      <c r="D31" s="8">
        <v>1</v>
      </c>
      <c r="E31" s="8">
        <v>2</v>
      </c>
      <c r="F31" s="8">
        <v>2</v>
      </c>
      <c r="G31" s="8">
        <v>1</v>
      </c>
      <c r="H31" s="8"/>
      <c r="I31" s="8"/>
    </row>
    <row r="32" spans="1:15" ht="18.75" x14ac:dyDescent="0.25">
      <c r="A32" s="46"/>
      <c r="B32" s="6" t="s">
        <v>10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ht="18.75" x14ac:dyDescent="0.25">
      <c r="A33" s="47"/>
      <c r="B33" s="6" t="s">
        <v>27</v>
      </c>
      <c r="C33" s="39">
        <f t="shared" ref="C33:D33" si="2">+C31-C30</f>
        <v>0</v>
      </c>
      <c r="D33" s="39">
        <f t="shared" si="2"/>
        <v>0</v>
      </c>
      <c r="E33" s="39">
        <v>0</v>
      </c>
      <c r="F33" s="39">
        <v>0</v>
      </c>
      <c r="G33" s="39">
        <v>0</v>
      </c>
      <c r="H33" s="38"/>
      <c r="I33" s="8"/>
    </row>
    <row r="34" spans="1:9" ht="18.75" x14ac:dyDescent="0.25">
      <c r="A34" s="35"/>
      <c r="B34" s="6"/>
      <c r="C34" s="8"/>
      <c r="D34" s="8"/>
      <c r="E34" s="8"/>
      <c r="F34" s="8"/>
      <c r="G34" s="8"/>
      <c r="H34" s="8"/>
      <c r="I34" s="8"/>
    </row>
    <row r="35" spans="1:9" ht="15.75" x14ac:dyDescent="0.25">
      <c r="A35" s="5"/>
      <c r="B35" s="4" t="s">
        <v>60</v>
      </c>
      <c r="C35" s="3" t="s">
        <v>0</v>
      </c>
      <c r="D35" s="3" t="s">
        <v>1</v>
      </c>
      <c r="E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</row>
    <row r="36" spans="1:9" ht="18.75" x14ac:dyDescent="0.25">
      <c r="B36" s="6" t="s">
        <v>23</v>
      </c>
      <c r="C36" s="8">
        <v>14</v>
      </c>
      <c r="D36" s="8">
        <v>14</v>
      </c>
      <c r="E36" s="8">
        <v>14</v>
      </c>
      <c r="F36" s="8">
        <v>14</v>
      </c>
      <c r="G36" s="8">
        <v>14</v>
      </c>
      <c r="H36" s="8"/>
      <c r="I36" s="8"/>
    </row>
    <row r="37" spans="1:9" ht="18.75" x14ac:dyDescent="0.25">
      <c r="B37" s="6" t="s">
        <v>24</v>
      </c>
      <c r="C37" s="8">
        <v>10</v>
      </c>
      <c r="D37" s="8">
        <v>11</v>
      </c>
      <c r="E37" s="8">
        <v>12</v>
      </c>
      <c r="F37" s="8">
        <v>12</v>
      </c>
      <c r="G37" s="8">
        <v>12</v>
      </c>
      <c r="H37" s="8"/>
      <c r="I37" s="8"/>
    </row>
    <row r="38" spans="1:9" ht="18.75" x14ac:dyDescent="0.25">
      <c r="B38" s="6" t="s">
        <v>26</v>
      </c>
      <c r="C38" s="27">
        <f t="shared" ref="C38:G38" si="3">+C37-C36</f>
        <v>-4</v>
      </c>
      <c r="D38" s="27">
        <f t="shared" si="3"/>
        <v>-3</v>
      </c>
      <c r="E38" s="27">
        <f t="shared" si="3"/>
        <v>-2</v>
      </c>
      <c r="F38" s="27">
        <f t="shared" si="3"/>
        <v>-2</v>
      </c>
      <c r="G38" s="27">
        <f t="shared" si="3"/>
        <v>-2</v>
      </c>
      <c r="H38" s="8"/>
      <c r="I38" s="8"/>
    </row>
    <row r="39" spans="1:9" ht="18.75" x14ac:dyDescent="0.25">
      <c r="B39" s="6" t="s">
        <v>14</v>
      </c>
      <c r="C39" s="8">
        <v>0</v>
      </c>
      <c r="D39" s="8">
        <v>1</v>
      </c>
      <c r="E39" s="8">
        <v>1</v>
      </c>
      <c r="F39" s="8">
        <v>0</v>
      </c>
      <c r="G39" s="8">
        <v>0</v>
      </c>
      <c r="H39" s="8"/>
      <c r="I39" s="8"/>
    </row>
    <row r="40" spans="1:9" ht="18.75" x14ac:dyDescent="0.25">
      <c r="B40" s="6" t="s">
        <v>15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/>
      <c r="I40" s="8"/>
    </row>
    <row r="42" spans="1:9" ht="21" x14ac:dyDescent="0.35">
      <c r="A42" s="7" t="s">
        <v>28</v>
      </c>
      <c r="B42" s="36" t="s">
        <v>61</v>
      </c>
      <c r="C42" s="3" t="s">
        <v>0</v>
      </c>
      <c r="D42" s="3" t="s">
        <v>1</v>
      </c>
      <c r="E42" s="3" t="s">
        <v>2</v>
      </c>
      <c r="F42" s="3" t="s">
        <v>3</v>
      </c>
      <c r="G42" s="3" t="s">
        <v>4</v>
      </c>
      <c r="H42" s="3" t="s">
        <v>5</v>
      </c>
      <c r="I42" s="3" t="s">
        <v>6</v>
      </c>
    </row>
    <row r="43" spans="1:9" ht="18.75" x14ac:dyDescent="0.25">
      <c r="A43" s="45" t="s">
        <v>12</v>
      </c>
      <c r="B43" s="6" t="s">
        <v>8</v>
      </c>
      <c r="C43" s="13"/>
      <c r="D43" s="8">
        <v>13</v>
      </c>
      <c r="E43" s="8">
        <v>10</v>
      </c>
      <c r="F43" s="8">
        <v>10</v>
      </c>
      <c r="G43" s="8">
        <v>12</v>
      </c>
      <c r="H43" s="8">
        <v>13</v>
      </c>
      <c r="I43" s="8"/>
    </row>
    <row r="44" spans="1:9" ht="18.75" x14ac:dyDescent="0.25">
      <c r="A44" s="46"/>
      <c r="B44" s="6" t="s">
        <v>9</v>
      </c>
      <c r="C44" s="13"/>
      <c r="D44" s="8">
        <v>11</v>
      </c>
      <c r="E44" s="8">
        <v>9</v>
      </c>
      <c r="F44" s="8">
        <v>8</v>
      </c>
      <c r="G44" s="8">
        <v>12</v>
      </c>
      <c r="H44" s="8"/>
      <c r="I44" s="8"/>
    </row>
    <row r="45" spans="1:9" ht="18.75" x14ac:dyDescent="0.25">
      <c r="A45" s="46"/>
      <c r="B45" s="6" t="s">
        <v>10</v>
      </c>
      <c r="C45" s="13"/>
      <c r="D45" s="8">
        <v>2</v>
      </c>
      <c r="E45" s="8">
        <v>1</v>
      </c>
      <c r="F45" s="8">
        <v>2</v>
      </c>
      <c r="G45" s="8">
        <v>0</v>
      </c>
      <c r="H45" s="8"/>
      <c r="I45" s="8"/>
    </row>
    <row r="46" spans="1:9" ht="18.75" x14ac:dyDescent="0.25">
      <c r="A46" s="47"/>
      <c r="B46" s="6" t="s">
        <v>27</v>
      </c>
      <c r="C46" s="13"/>
      <c r="D46" s="27">
        <f>+D44-D43</f>
        <v>-2</v>
      </c>
      <c r="E46" s="27">
        <f>+E44-E43</f>
        <v>-1</v>
      </c>
      <c r="F46" s="27">
        <f>+F44-F43</f>
        <v>-2</v>
      </c>
      <c r="G46" s="28">
        <f>+G44-G43</f>
        <v>0</v>
      </c>
      <c r="H46" s="28"/>
      <c r="I46" s="8"/>
    </row>
    <row r="47" spans="1:9" ht="18.75" x14ac:dyDescent="0.25">
      <c r="A47" s="35"/>
      <c r="B47" s="6"/>
      <c r="C47" s="13"/>
      <c r="D47" s="8"/>
      <c r="E47" s="28"/>
      <c r="F47" s="28"/>
      <c r="G47" s="8"/>
      <c r="H47" s="8"/>
      <c r="I47" s="8"/>
    </row>
    <row r="48" spans="1:9" ht="15.75" x14ac:dyDescent="0.25">
      <c r="A48" s="5"/>
      <c r="B48" s="6" t="s">
        <v>57</v>
      </c>
      <c r="C48" s="3" t="s">
        <v>0</v>
      </c>
      <c r="D48" s="3" t="s">
        <v>1</v>
      </c>
      <c r="E48" s="3" t="s">
        <v>2</v>
      </c>
      <c r="F48" s="3" t="s">
        <v>3</v>
      </c>
      <c r="G48" s="3" t="s">
        <v>4</v>
      </c>
      <c r="H48" s="3" t="s">
        <v>5</v>
      </c>
      <c r="I48" s="3" t="s">
        <v>6</v>
      </c>
    </row>
    <row r="49" spans="1:9" ht="18.75" x14ac:dyDescent="0.25">
      <c r="A49" s="45" t="s">
        <v>13</v>
      </c>
      <c r="B49" s="6" t="s">
        <v>8</v>
      </c>
      <c r="C49" s="8">
        <v>3</v>
      </c>
      <c r="D49" s="8">
        <v>3</v>
      </c>
      <c r="E49" s="8">
        <v>1</v>
      </c>
      <c r="F49" s="8">
        <v>1</v>
      </c>
      <c r="G49" s="8">
        <v>2</v>
      </c>
      <c r="H49" s="8">
        <v>2</v>
      </c>
      <c r="I49" s="8"/>
    </row>
    <row r="50" spans="1:9" ht="18.75" x14ac:dyDescent="0.25">
      <c r="A50" s="46"/>
      <c r="B50" s="6" t="s">
        <v>9</v>
      </c>
      <c r="C50" s="8">
        <v>3</v>
      </c>
      <c r="D50" s="8">
        <v>3</v>
      </c>
      <c r="E50" s="8">
        <v>2</v>
      </c>
      <c r="F50" s="8">
        <v>2</v>
      </c>
      <c r="G50" s="8">
        <v>2</v>
      </c>
      <c r="H50" s="8"/>
      <c r="I50" s="8"/>
    </row>
    <row r="51" spans="1:9" ht="18.75" x14ac:dyDescent="0.25">
      <c r="A51" s="46"/>
      <c r="B51" s="6" t="s">
        <v>10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/>
      <c r="I51" s="8"/>
    </row>
    <row r="52" spans="1:9" ht="18.75" x14ac:dyDescent="0.25">
      <c r="A52" s="47"/>
      <c r="B52" s="6" t="s">
        <v>27</v>
      </c>
      <c r="C52" s="8">
        <f t="shared" ref="C52:G52" si="4">+C50-C49</f>
        <v>0</v>
      </c>
      <c r="D52" s="8">
        <f t="shared" si="4"/>
        <v>0</v>
      </c>
      <c r="E52" s="39">
        <f t="shared" si="4"/>
        <v>1</v>
      </c>
      <c r="F52" s="39">
        <f t="shared" si="4"/>
        <v>1</v>
      </c>
      <c r="G52" s="39">
        <f t="shared" si="4"/>
        <v>0</v>
      </c>
      <c r="H52" s="28"/>
      <c r="I52" s="8"/>
    </row>
    <row r="53" spans="1:9" ht="18.75" x14ac:dyDescent="0.25">
      <c r="A53" s="5"/>
      <c r="B53" s="4"/>
      <c r="C53" s="8"/>
      <c r="D53" s="8"/>
      <c r="E53" s="8"/>
      <c r="F53" s="8"/>
      <c r="G53" s="8"/>
      <c r="H53" s="8"/>
      <c r="I53" s="8"/>
    </row>
    <row r="54" spans="1:9" ht="15.75" x14ac:dyDescent="0.25">
      <c r="A54" s="5"/>
      <c r="B54" s="4" t="s">
        <v>62</v>
      </c>
      <c r="C54" s="3" t="s">
        <v>0</v>
      </c>
      <c r="D54" s="3" t="s">
        <v>1</v>
      </c>
      <c r="E54" s="3" t="s">
        <v>2</v>
      </c>
      <c r="F54" s="3" t="s">
        <v>3</v>
      </c>
      <c r="G54" s="3" t="s">
        <v>4</v>
      </c>
      <c r="H54" s="3" t="s">
        <v>5</v>
      </c>
      <c r="I54" s="3" t="s">
        <v>6</v>
      </c>
    </row>
    <row r="55" spans="1:9" ht="18.75" x14ac:dyDescent="0.25">
      <c r="B55" s="6" t="s">
        <v>23</v>
      </c>
      <c r="C55" s="8">
        <v>15</v>
      </c>
      <c r="D55" s="8">
        <v>15</v>
      </c>
      <c r="E55" s="8">
        <v>15</v>
      </c>
      <c r="F55" s="8">
        <v>15</v>
      </c>
      <c r="G55" s="8">
        <v>15</v>
      </c>
      <c r="H55" s="8"/>
      <c r="I55" s="8"/>
    </row>
    <row r="56" spans="1:9" ht="18.75" x14ac:dyDescent="0.25">
      <c r="B56" s="6" t="s">
        <v>24</v>
      </c>
      <c r="C56" s="8">
        <v>16</v>
      </c>
      <c r="D56" s="8">
        <v>16</v>
      </c>
      <c r="E56" s="8">
        <v>16</v>
      </c>
      <c r="F56" s="8">
        <v>16</v>
      </c>
      <c r="G56" s="8">
        <v>15</v>
      </c>
      <c r="H56" s="8"/>
      <c r="I56" s="8"/>
    </row>
    <row r="57" spans="1:9" ht="18.75" x14ac:dyDescent="0.25">
      <c r="B57" s="6" t="s">
        <v>26</v>
      </c>
      <c r="C57" s="28">
        <f t="shared" ref="C57:G57" si="5">+C56-C55</f>
        <v>1</v>
      </c>
      <c r="D57" s="28">
        <f t="shared" si="5"/>
        <v>1</v>
      </c>
      <c r="E57" s="28">
        <f t="shared" si="5"/>
        <v>1</v>
      </c>
      <c r="F57" s="28">
        <f t="shared" si="5"/>
        <v>1</v>
      </c>
      <c r="G57" s="28">
        <f t="shared" si="5"/>
        <v>0</v>
      </c>
      <c r="H57" s="28"/>
      <c r="I57" s="8"/>
    </row>
    <row r="58" spans="1:9" ht="18.75" x14ac:dyDescent="0.25">
      <c r="B58" s="6" t="s">
        <v>14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/>
      <c r="I58" s="8"/>
    </row>
    <row r="59" spans="1:9" ht="18.75" x14ac:dyDescent="0.25">
      <c r="B59" s="6" t="s">
        <v>15</v>
      </c>
      <c r="C59" s="8">
        <v>0</v>
      </c>
      <c r="D59" s="8">
        <v>0</v>
      </c>
      <c r="E59" s="8">
        <v>0</v>
      </c>
      <c r="F59" s="8">
        <v>0</v>
      </c>
      <c r="G59" s="27">
        <v>1</v>
      </c>
      <c r="H59" s="8"/>
      <c r="I59" s="8"/>
    </row>
    <row r="61" spans="1:9" ht="21" x14ac:dyDescent="0.35">
      <c r="A61" s="7" t="s">
        <v>29</v>
      </c>
      <c r="B61" s="36" t="s">
        <v>63</v>
      </c>
      <c r="C61" s="3" t="s">
        <v>0</v>
      </c>
      <c r="D61" s="3" t="s">
        <v>1</v>
      </c>
      <c r="E61" s="3" t="s">
        <v>2</v>
      </c>
      <c r="F61" s="3" t="s">
        <v>3</v>
      </c>
      <c r="G61" s="3" t="s">
        <v>4</v>
      </c>
      <c r="H61" s="3" t="s">
        <v>5</v>
      </c>
      <c r="I61" s="3" t="s">
        <v>6</v>
      </c>
    </row>
    <row r="62" spans="1:9" ht="18.75" x14ac:dyDescent="0.25">
      <c r="A62" s="45" t="s">
        <v>12</v>
      </c>
      <c r="B62" s="6" t="s">
        <v>8</v>
      </c>
      <c r="C62" s="8">
        <v>6</v>
      </c>
      <c r="D62" s="8">
        <v>10</v>
      </c>
      <c r="E62" s="8">
        <v>10</v>
      </c>
      <c r="F62" s="8">
        <v>9</v>
      </c>
      <c r="G62" s="8">
        <v>10</v>
      </c>
      <c r="H62" s="8">
        <v>10</v>
      </c>
      <c r="I62" s="8"/>
    </row>
    <row r="63" spans="1:9" ht="18.75" x14ac:dyDescent="0.25">
      <c r="A63" s="46"/>
      <c r="B63" s="6" t="s">
        <v>9</v>
      </c>
      <c r="C63" s="8">
        <v>6</v>
      </c>
      <c r="D63" s="8">
        <v>10</v>
      </c>
      <c r="E63" s="8">
        <v>10</v>
      </c>
      <c r="F63" s="8">
        <v>9</v>
      </c>
      <c r="G63" s="8">
        <v>10</v>
      </c>
      <c r="H63" s="8"/>
      <c r="I63" s="8"/>
    </row>
    <row r="64" spans="1:9" ht="18.75" x14ac:dyDescent="0.25">
      <c r="A64" s="46"/>
      <c r="B64" s="6" t="s">
        <v>10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/>
      <c r="I64" s="8"/>
    </row>
    <row r="65" spans="1:9" ht="18.75" x14ac:dyDescent="0.25">
      <c r="A65" s="47"/>
      <c r="B65" s="6" t="s">
        <v>27</v>
      </c>
      <c r="C65" s="28">
        <f t="shared" ref="C65:G65" si="6">+C63-C62</f>
        <v>0</v>
      </c>
      <c r="D65" s="28">
        <f t="shared" si="6"/>
        <v>0</v>
      </c>
      <c r="E65" s="28">
        <f t="shared" si="6"/>
        <v>0</v>
      </c>
      <c r="F65" s="28">
        <f t="shared" si="6"/>
        <v>0</v>
      </c>
      <c r="G65" s="28">
        <f t="shared" si="6"/>
        <v>0</v>
      </c>
      <c r="H65" s="8"/>
      <c r="I65" s="8"/>
    </row>
    <row r="66" spans="1:9" ht="18.75" x14ac:dyDescent="0.25">
      <c r="A66" s="35"/>
      <c r="B66" s="6"/>
      <c r="C66" s="8"/>
      <c r="D66" s="8"/>
      <c r="E66" s="8"/>
      <c r="F66" s="8"/>
      <c r="G66" s="8"/>
      <c r="H66" s="8"/>
      <c r="I66" s="8"/>
    </row>
    <row r="67" spans="1:9" ht="15.75" x14ac:dyDescent="0.25">
      <c r="A67" s="5"/>
      <c r="B67" s="6" t="s">
        <v>57</v>
      </c>
      <c r="C67" s="3" t="s">
        <v>0</v>
      </c>
      <c r="D67" s="3" t="s">
        <v>1</v>
      </c>
      <c r="E67" s="3" t="s">
        <v>2</v>
      </c>
      <c r="F67" s="3" t="s">
        <v>3</v>
      </c>
      <c r="G67" s="3" t="s">
        <v>4</v>
      </c>
      <c r="H67" s="3" t="s">
        <v>5</v>
      </c>
      <c r="I67" s="3" t="s">
        <v>6</v>
      </c>
    </row>
    <row r="68" spans="1:9" ht="18.75" x14ac:dyDescent="0.25">
      <c r="A68" s="45" t="s">
        <v>13</v>
      </c>
      <c r="B68" s="6" t="s">
        <v>8</v>
      </c>
      <c r="C68" s="8">
        <v>3</v>
      </c>
      <c r="D68" s="8">
        <v>3</v>
      </c>
      <c r="E68" s="8">
        <v>3</v>
      </c>
      <c r="F68" s="8">
        <v>3</v>
      </c>
      <c r="G68" s="8">
        <v>3</v>
      </c>
      <c r="H68" s="8">
        <v>3</v>
      </c>
      <c r="I68" s="8"/>
    </row>
    <row r="69" spans="1:9" ht="18.75" x14ac:dyDescent="0.25">
      <c r="A69" s="46"/>
      <c r="B69" s="6" t="s">
        <v>9</v>
      </c>
      <c r="C69" s="8">
        <v>3</v>
      </c>
      <c r="D69" s="8">
        <v>3</v>
      </c>
      <c r="E69" s="8">
        <v>3</v>
      </c>
      <c r="F69" s="8">
        <v>3</v>
      </c>
      <c r="G69" s="8">
        <v>3</v>
      </c>
      <c r="H69" s="8"/>
      <c r="I69" s="8"/>
    </row>
    <row r="70" spans="1:9" ht="18.75" x14ac:dyDescent="0.25">
      <c r="A70" s="46"/>
      <c r="B70" s="6" t="s">
        <v>10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/>
      <c r="I70" s="8"/>
    </row>
    <row r="71" spans="1:9" ht="18.75" x14ac:dyDescent="0.25">
      <c r="A71" s="47"/>
      <c r="B71" s="6" t="s">
        <v>27</v>
      </c>
      <c r="C71" s="28">
        <f t="shared" ref="C71:G71" si="7">+C69-C68</f>
        <v>0</v>
      </c>
      <c r="D71" s="28">
        <f t="shared" si="7"/>
        <v>0</v>
      </c>
      <c r="E71" s="28">
        <f t="shared" si="7"/>
        <v>0</v>
      </c>
      <c r="F71" s="28">
        <f t="shared" si="7"/>
        <v>0</v>
      </c>
      <c r="G71" s="28">
        <f t="shared" si="7"/>
        <v>0</v>
      </c>
      <c r="H71" s="8"/>
      <c r="I71" s="8"/>
    </row>
    <row r="72" spans="1:9" ht="18.75" x14ac:dyDescent="0.25">
      <c r="A72" s="35"/>
      <c r="B72" s="6"/>
      <c r="C72" s="8"/>
      <c r="D72" s="8"/>
      <c r="E72" s="8"/>
      <c r="F72" s="8"/>
      <c r="G72" s="8"/>
      <c r="H72" s="8"/>
      <c r="I72" s="8"/>
    </row>
    <row r="73" spans="1:9" ht="15.75" x14ac:dyDescent="0.25">
      <c r="A73" s="5"/>
      <c r="B73" s="4" t="s">
        <v>64</v>
      </c>
      <c r="C73" s="3" t="s">
        <v>0</v>
      </c>
      <c r="D73" s="3" t="s">
        <v>1</v>
      </c>
      <c r="E73" s="3" t="s">
        <v>2</v>
      </c>
      <c r="F73" s="3" t="s">
        <v>3</v>
      </c>
      <c r="G73" s="3" t="s">
        <v>4</v>
      </c>
      <c r="H73" s="3" t="s">
        <v>5</v>
      </c>
      <c r="I73" s="3" t="s">
        <v>6</v>
      </c>
    </row>
    <row r="74" spans="1:9" ht="18.75" x14ac:dyDescent="0.25">
      <c r="B74" s="6" t="s">
        <v>23</v>
      </c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/>
      <c r="I74" s="8"/>
    </row>
    <row r="75" spans="1:9" ht="18.75" x14ac:dyDescent="0.25">
      <c r="B75" s="6" t="s">
        <v>24</v>
      </c>
      <c r="C75" s="8">
        <v>17</v>
      </c>
      <c r="D75" s="8">
        <v>17</v>
      </c>
      <c r="E75" s="8">
        <v>17</v>
      </c>
      <c r="F75" s="8">
        <v>17</v>
      </c>
      <c r="G75" s="8">
        <v>17</v>
      </c>
      <c r="H75" s="8"/>
      <c r="I75" s="8"/>
    </row>
    <row r="76" spans="1:9" ht="18.75" x14ac:dyDescent="0.25">
      <c r="B76" s="6" t="s">
        <v>26</v>
      </c>
      <c r="C76" s="27">
        <f t="shared" ref="C76:G76" si="8">+C75-C74</f>
        <v>-3</v>
      </c>
      <c r="D76" s="27">
        <f t="shared" si="8"/>
        <v>-3</v>
      </c>
      <c r="E76" s="27">
        <f t="shared" si="8"/>
        <v>-3</v>
      </c>
      <c r="F76" s="27">
        <f t="shared" si="8"/>
        <v>-3</v>
      </c>
      <c r="G76" s="27">
        <f t="shared" si="8"/>
        <v>-3</v>
      </c>
      <c r="H76" s="27"/>
      <c r="I76" s="8"/>
    </row>
    <row r="77" spans="1:9" ht="18.75" x14ac:dyDescent="0.25">
      <c r="B77" s="6" t="s">
        <v>14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/>
      <c r="I77" s="8"/>
    </row>
    <row r="78" spans="1:9" ht="18.75" x14ac:dyDescent="0.25">
      <c r="B78" s="6" t="s">
        <v>15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/>
      <c r="I78" s="8"/>
    </row>
  </sheetData>
  <mergeCells count="8">
    <mergeCell ref="A62:A65"/>
    <mergeCell ref="A68:A71"/>
    <mergeCell ref="A4:A8"/>
    <mergeCell ref="A11:A15"/>
    <mergeCell ref="A24:A27"/>
    <mergeCell ref="A30:A33"/>
    <mergeCell ref="A43:A46"/>
    <mergeCell ref="A49:A52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showGridLines="0" topLeftCell="A45" workbookViewId="0">
      <selection activeCell="C45" sqref="C45"/>
    </sheetView>
  </sheetViews>
  <sheetFormatPr baseColWidth="10" defaultRowHeight="15" x14ac:dyDescent="0.25"/>
  <cols>
    <col min="1" max="1" width="12.5703125" bestFit="1" customWidth="1"/>
    <col min="2" max="2" width="26.7109375" bestFit="1" customWidth="1"/>
    <col min="3" max="9" width="10.7109375" customWidth="1"/>
    <col min="10" max="34" width="3.7109375" customWidth="1"/>
  </cols>
  <sheetData>
    <row r="2" spans="1:18" ht="21" x14ac:dyDescent="0.35">
      <c r="A2" s="7" t="s">
        <v>55</v>
      </c>
    </row>
    <row r="3" spans="1:18" ht="21" x14ac:dyDescent="0.35">
      <c r="A3" s="7" t="s">
        <v>25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</row>
    <row r="4" spans="1:18" ht="20.100000000000001" customHeight="1" x14ac:dyDescent="0.25">
      <c r="A4" s="45" t="s">
        <v>12</v>
      </c>
      <c r="B4" s="6" t="s">
        <v>8</v>
      </c>
      <c r="C4" s="13"/>
      <c r="D4" s="8">
        <v>8</v>
      </c>
      <c r="E4" s="8">
        <v>7</v>
      </c>
      <c r="F4" s="8">
        <v>8</v>
      </c>
      <c r="G4" s="8">
        <v>8</v>
      </c>
      <c r="H4" s="8">
        <v>8</v>
      </c>
      <c r="I4" s="8"/>
      <c r="J4" s="10"/>
      <c r="K4" s="10"/>
      <c r="L4" s="10"/>
      <c r="M4" s="10"/>
      <c r="N4" s="10"/>
      <c r="O4" s="2"/>
      <c r="P4" s="2"/>
      <c r="Q4" s="2"/>
      <c r="R4" s="2"/>
    </row>
    <row r="5" spans="1:18" ht="20.100000000000001" customHeight="1" x14ac:dyDescent="0.25">
      <c r="A5" s="46"/>
      <c r="B5" s="6" t="s">
        <v>9</v>
      </c>
      <c r="C5" s="13"/>
      <c r="D5" s="8">
        <v>8</v>
      </c>
      <c r="E5" s="8">
        <v>7</v>
      </c>
      <c r="F5" s="8">
        <v>8</v>
      </c>
      <c r="G5" s="8"/>
      <c r="H5" s="8"/>
      <c r="I5" s="8"/>
      <c r="J5" s="11"/>
      <c r="K5" s="11"/>
      <c r="L5" s="11"/>
      <c r="M5" s="11"/>
      <c r="N5" s="11"/>
    </row>
    <row r="6" spans="1:18" ht="20.100000000000001" customHeight="1" x14ac:dyDescent="0.25">
      <c r="A6" s="46"/>
      <c r="B6" s="6" t="s">
        <v>10</v>
      </c>
      <c r="C6" s="13"/>
      <c r="D6" s="8">
        <v>0</v>
      </c>
      <c r="E6" s="8">
        <v>0</v>
      </c>
      <c r="F6" s="8">
        <v>0</v>
      </c>
      <c r="G6" s="8"/>
      <c r="H6" s="8"/>
      <c r="I6" s="8"/>
      <c r="J6" s="11"/>
      <c r="K6" s="11"/>
      <c r="L6" s="11"/>
      <c r="M6" s="11"/>
      <c r="N6" s="11"/>
    </row>
    <row r="7" spans="1:18" ht="20.100000000000001" customHeight="1" x14ac:dyDescent="0.25">
      <c r="A7" s="47"/>
      <c r="B7" s="6" t="s">
        <v>27</v>
      </c>
      <c r="C7" s="13"/>
      <c r="D7" s="8">
        <v>0</v>
      </c>
      <c r="E7" s="8">
        <v>0</v>
      </c>
      <c r="F7" s="8">
        <v>0</v>
      </c>
      <c r="G7" s="8"/>
      <c r="H7" s="8"/>
      <c r="I7" s="8"/>
      <c r="J7" s="11"/>
      <c r="K7" s="11"/>
      <c r="L7" s="11"/>
      <c r="M7" s="11"/>
      <c r="N7" s="11"/>
    </row>
    <row r="8" spans="1:18" ht="3" customHeight="1" x14ac:dyDescent="0.25">
      <c r="A8" s="5"/>
      <c r="B8" s="6"/>
      <c r="C8" s="1"/>
      <c r="D8" s="1"/>
      <c r="E8" s="1"/>
      <c r="F8" s="1"/>
      <c r="G8" s="1"/>
      <c r="H8" s="1"/>
      <c r="I8" s="1"/>
      <c r="J8" s="11"/>
      <c r="K8" s="11"/>
      <c r="L8" s="11"/>
      <c r="M8" s="11"/>
      <c r="N8" s="11"/>
    </row>
    <row r="9" spans="1:18" ht="20.100000000000001" customHeight="1" x14ac:dyDescent="0.25">
      <c r="A9" s="45" t="s">
        <v>13</v>
      </c>
      <c r="B9" s="6" t="s">
        <v>8</v>
      </c>
      <c r="C9" s="8">
        <v>1</v>
      </c>
      <c r="D9" s="8">
        <v>1</v>
      </c>
      <c r="E9" s="8">
        <v>2</v>
      </c>
      <c r="F9" s="8">
        <v>2</v>
      </c>
      <c r="G9" s="8">
        <v>1</v>
      </c>
      <c r="H9" s="8">
        <v>1</v>
      </c>
      <c r="I9" s="8"/>
      <c r="J9" s="11"/>
      <c r="K9" s="11"/>
      <c r="L9" s="11"/>
      <c r="M9" s="11"/>
      <c r="N9" s="11"/>
    </row>
    <row r="10" spans="1:18" ht="20.100000000000001" customHeight="1" x14ac:dyDescent="0.25">
      <c r="A10" s="46"/>
      <c r="B10" s="6" t="s">
        <v>9</v>
      </c>
      <c r="C10" s="8">
        <v>1</v>
      </c>
      <c r="D10" s="8">
        <v>1</v>
      </c>
      <c r="E10" s="8">
        <v>2</v>
      </c>
      <c r="F10" s="8">
        <v>2</v>
      </c>
      <c r="G10" s="8"/>
      <c r="H10" s="8"/>
      <c r="I10" s="8"/>
      <c r="J10" s="12"/>
      <c r="K10" s="12"/>
      <c r="L10" s="12"/>
      <c r="M10" s="12"/>
      <c r="N10" s="12"/>
    </row>
    <row r="11" spans="1:18" ht="20.100000000000001" customHeight="1" x14ac:dyDescent="0.25">
      <c r="A11" s="46"/>
      <c r="B11" s="6" t="s">
        <v>10</v>
      </c>
      <c r="C11" s="8">
        <v>0</v>
      </c>
      <c r="D11" s="8">
        <v>0</v>
      </c>
      <c r="E11" s="8">
        <v>0</v>
      </c>
      <c r="F11" s="8">
        <v>0</v>
      </c>
      <c r="G11" s="8"/>
      <c r="H11" s="8"/>
      <c r="I11" s="8"/>
      <c r="J11" s="12"/>
      <c r="K11" s="12"/>
      <c r="L11" s="12"/>
      <c r="M11" s="12"/>
      <c r="N11" s="12"/>
    </row>
    <row r="12" spans="1:18" ht="20.100000000000001" customHeight="1" x14ac:dyDescent="0.25">
      <c r="A12" s="47"/>
      <c r="B12" s="6" t="s">
        <v>27</v>
      </c>
      <c r="C12" s="8">
        <f>+C10-C9</f>
        <v>0</v>
      </c>
      <c r="D12" s="8">
        <f>+D10-D9</f>
        <v>0</v>
      </c>
      <c r="E12" s="8">
        <f>+E10-E9</f>
        <v>0</v>
      </c>
      <c r="F12" s="8">
        <f>+F10-F9</f>
        <v>0</v>
      </c>
      <c r="G12" s="8"/>
      <c r="H12" s="8"/>
      <c r="I12" s="8"/>
      <c r="J12" s="12"/>
      <c r="K12" s="12"/>
      <c r="L12" s="12"/>
      <c r="M12" s="12"/>
      <c r="N12" s="12"/>
    </row>
    <row r="13" spans="1:18" ht="3" customHeight="1" x14ac:dyDescent="0.25">
      <c r="A13" s="5"/>
      <c r="B13" s="4"/>
      <c r="C13" s="8"/>
      <c r="D13" s="8"/>
      <c r="E13" s="8"/>
      <c r="F13" s="8"/>
      <c r="G13" s="8"/>
      <c r="H13" s="8"/>
      <c r="I13" s="8"/>
      <c r="J13" s="12"/>
      <c r="K13" s="12"/>
      <c r="L13" s="12"/>
      <c r="M13" s="12"/>
      <c r="N13" s="12"/>
    </row>
    <row r="14" spans="1:18" ht="20.100000000000001" customHeight="1" x14ac:dyDescent="0.25">
      <c r="B14" s="6" t="s">
        <v>23</v>
      </c>
      <c r="C14" s="8">
        <v>14</v>
      </c>
      <c r="D14" s="8">
        <v>14</v>
      </c>
      <c r="E14" s="8">
        <v>14</v>
      </c>
      <c r="F14" s="8">
        <v>14</v>
      </c>
      <c r="G14" s="8">
        <v>14</v>
      </c>
      <c r="H14" s="8"/>
      <c r="I14" s="8"/>
      <c r="J14" s="12"/>
      <c r="K14" s="12"/>
      <c r="L14" s="12"/>
      <c r="M14" s="12"/>
      <c r="N14" s="12"/>
    </row>
    <row r="15" spans="1:18" ht="20.100000000000001" customHeight="1" x14ac:dyDescent="0.25">
      <c r="B15" s="6" t="s">
        <v>24</v>
      </c>
      <c r="C15" s="8">
        <v>10</v>
      </c>
      <c r="D15" s="8">
        <v>10</v>
      </c>
      <c r="E15" s="8">
        <v>10</v>
      </c>
      <c r="F15" s="8">
        <v>10</v>
      </c>
      <c r="G15" s="8">
        <v>10</v>
      </c>
      <c r="H15" s="8"/>
      <c r="I15" s="8"/>
      <c r="J15" s="12"/>
      <c r="K15" s="12"/>
      <c r="L15" s="12"/>
      <c r="M15" s="12"/>
      <c r="N15" s="12"/>
    </row>
    <row r="16" spans="1:18" ht="20.100000000000001" customHeight="1" x14ac:dyDescent="0.25">
      <c r="B16" s="6" t="s">
        <v>26</v>
      </c>
      <c r="C16" s="27">
        <f t="shared" ref="C16:G16" si="0">+C15-C14</f>
        <v>-4</v>
      </c>
      <c r="D16" s="27">
        <f t="shared" si="0"/>
        <v>-4</v>
      </c>
      <c r="E16" s="27">
        <f t="shared" si="0"/>
        <v>-4</v>
      </c>
      <c r="F16" s="27">
        <f t="shared" si="0"/>
        <v>-4</v>
      </c>
      <c r="G16" s="27">
        <f t="shared" si="0"/>
        <v>-4</v>
      </c>
      <c r="H16" s="8"/>
      <c r="I16" s="8"/>
      <c r="J16" s="12"/>
      <c r="K16" s="12"/>
      <c r="L16" s="12"/>
      <c r="M16" s="12"/>
      <c r="N16" s="12"/>
    </row>
    <row r="17" spans="1:14" ht="20.100000000000001" customHeight="1" x14ac:dyDescent="0.25">
      <c r="B17" s="6" t="s">
        <v>14</v>
      </c>
      <c r="C17" s="8">
        <v>0</v>
      </c>
      <c r="D17" s="8">
        <v>0</v>
      </c>
      <c r="E17" s="8">
        <v>0</v>
      </c>
      <c r="F17" s="8">
        <v>0</v>
      </c>
      <c r="G17" s="8"/>
      <c r="H17" s="8"/>
      <c r="I17" s="8"/>
      <c r="J17" s="12"/>
      <c r="K17" s="12"/>
      <c r="L17" s="12"/>
      <c r="M17" s="12"/>
      <c r="N17" s="12"/>
    </row>
    <row r="18" spans="1:14" ht="20.100000000000001" customHeight="1" x14ac:dyDescent="0.25">
      <c r="B18" s="6" t="s">
        <v>15</v>
      </c>
      <c r="C18" s="8">
        <v>0</v>
      </c>
      <c r="D18" s="8">
        <v>0</v>
      </c>
      <c r="E18" s="8">
        <v>0</v>
      </c>
      <c r="F18" s="8">
        <v>0</v>
      </c>
      <c r="G18" s="8"/>
      <c r="H18" s="8"/>
      <c r="I18" s="8"/>
      <c r="J18" s="12"/>
      <c r="K18" s="12"/>
      <c r="L18" s="12"/>
      <c r="M18" s="12"/>
      <c r="N18" s="12"/>
    </row>
    <row r="20" spans="1:14" ht="21" x14ac:dyDescent="0.35">
      <c r="A20" s="7" t="s">
        <v>28</v>
      </c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</row>
    <row r="21" spans="1:14" ht="18.75" x14ac:dyDescent="0.25">
      <c r="A21" s="45" t="s">
        <v>12</v>
      </c>
      <c r="B21" s="6" t="s">
        <v>8</v>
      </c>
      <c r="C21" s="13"/>
      <c r="D21" s="8">
        <v>9</v>
      </c>
      <c r="E21" s="8">
        <v>6</v>
      </c>
      <c r="F21" s="8">
        <v>8</v>
      </c>
      <c r="G21" s="8">
        <v>5</v>
      </c>
      <c r="H21" s="8">
        <v>6</v>
      </c>
      <c r="I21" s="8"/>
    </row>
    <row r="22" spans="1:14" ht="18.75" x14ac:dyDescent="0.25">
      <c r="A22" s="46"/>
      <c r="B22" s="6" t="s">
        <v>9</v>
      </c>
      <c r="C22" s="13"/>
      <c r="D22" s="8">
        <v>9</v>
      </c>
      <c r="E22" s="8">
        <v>8</v>
      </c>
      <c r="F22" s="8">
        <v>9</v>
      </c>
      <c r="G22" s="8"/>
      <c r="H22" s="8"/>
      <c r="I22" s="8"/>
    </row>
    <row r="23" spans="1:14" ht="18.75" x14ac:dyDescent="0.25">
      <c r="A23" s="46"/>
      <c r="B23" s="6" t="s">
        <v>10</v>
      </c>
      <c r="C23" s="13"/>
      <c r="D23" s="8">
        <v>0</v>
      </c>
      <c r="E23" s="8">
        <v>0</v>
      </c>
      <c r="F23" s="8">
        <v>0</v>
      </c>
      <c r="G23" s="8"/>
      <c r="H23" s="8"/>
      <c r="I23" s="8"/>
    </row>
    <row r="24" spans="1:14" ht="18.75" x14ac:dyDescent="0.25">
      <c r="A24" s="47"/>
      <c r="B24" s="6" t="s">
        <v>27</v>
      </c>
      <c r="C24" s="13"/>
      <c r="D24" s="8">
        <v>0</v>
      </c>
      <c r="E24" s="28">
        <f>+E22-E21</f>
        <v>2</v>
      </c>
      <c r="F24" s="28">
        <f>+F22-F21</f>
        <v>1</v>
      </c>
      <c r="G24" s="8"/>
      <c r="H24" s="8"/>
      <c r="I24" s="8"/>
    </row>
    <row r="25" spans="1:14" ht="3" customHeight="1" x14ac:dyDescent="0.25">
      <c r="A25" s="5"/>
      <c r="B25" s="6"/>
      <c r="C25" s="1"/>
      <c r="D25" s="1"/>
      <c r="E25" s="1"/>
      <c r="F25" s="1"/>
      <c r="G25" s="1"/>
      <c r="H25" s="1"/>
      <c r="I25" s="1"/>
    </row>
    <row r="26" spans="1:14" ht="18.75" x14ac:dyDescent="0.25">
      <c r="A26" s="45" t="s">
        <v>13</v>
      </c>
      <c r="B26" s="6" t="s">
        <v>8</v>
      </c>
      <c r="C26" s="8">
        <v>5</v>
      </c>
      <c r="D26" s="8">
        <v>5</v>
      </c>
      <c r="E26" s="8">
        <v>4</v>
      </c>
      <c r="F26" s="8">
        <v>1</v>
      </c>
      <c r="G26" s="8">
        <v>4</v>
      </c>
      <c r="H26" s="8">
        <v>4</v>
      </c>
      <c r="I26" s="8"/>
    </row>
    <row r="27" spans="1:14" ht="18.75" x14ac:dyDescent="0.25">
      <c r="A27" s="46"/>
      <c r="B27" s="6" t="s">
        <v>9</v>
      </c>
      <c r="C27" s="8">
        <v>5</v>
      </c>
      <c r="D27" s="8">
        <v>5</v>
      </c>
      <c r="E27" s="8">
        <v>4</v>
      </c>
      <c r="F27" s="8">
        <v>4</v>
      </c>
      <c r="G27" s="8"/>
      <c r="H27" s="8"/>
      <c r="I27" s="8"/>
    </row>
    <row r="28" spans="1:14" ht="18.75" x14ac:dyDescent="0.25">
      <c r="A28" s="46"/>
      <c r="B28" s="6" t="s">
        <v>10</v>
      </c>
      <c r="C28" s="8">
        <v>0</v>
      </c>
      <c r="D28" s="8">
        <v>0</v>
      </c>
      <c r="E28" s="8">
        <v>0</v>
      </c>
      <c r="F28" s="8">
        <v>0</v>
      </c>
      <c r="G28" s="8"/>
      <c r="H28" s="8"/>
      <c r="I28" s="8"/>
    </row>
    <row r="29" spans="1:14" ht="18.75" x14ac:dyDescent="0.25">
      <c r="A29" s="47"/>
      <c r="B29" s="6" t="s">
        <v>27</v>
      </c>
      <c r="C29" s="8">
        <f>+C27-C26</f>
        <v>0</v>
      </c>
      <c r="D29" s="8">
        <f>+D27-D26</f>
        <v>0</v>
      </c>
      <c r="E29" s="8">
        <f>+E27-E26</f>
        <v>0</v>
      </c>
      <c r="F29" s="28">
        <f>+F27-F26</f>
        <v>3</v>
      </c>
      <c r="G29" s="8"/>
      <c r="H29" s="8"/>
      <c r="I29" s="8"/>
    </row>
    <row r="30" spans="1:14" ht="3" customHeight="1" x14ac:dyDescent="0.25">
      <c r="A30" s="5"/>
      <c r="B30" s="4"/>
      <c r="C30" s="8"/>
      <c r="D30" s="8"/>
      <c r="E30" s="8"/>
      <c r="F30" s="8"/>
      <c r="G30" s="8"/>
      <c r="H30" s="8"/>
      <c r="I30" s="8"/>
    </row>
    <row r="31" spans="1:14" ht="18.75" x14ac:dyDescent="0.25">
      <c r="B31" s="6" t="s">
        <v>23</v>
      </c>
      <c r="C31" s="8">
        <v>15</v>
      </c>
      <c r="D31" s="8">
        <v>15</v>
      </c>
      <c r="E31" s="8">
        <v>15</v>
      </c>
      <c r="F31" s="8">
        <v>15</v>
      </c>
      <c r="G31" s="8">
        <v>15</v>
      </c>
      <c r="H31" s="8"/>
      <c r="I31" s="8"/>
    </row>
    <row r="32" spans="1:14" ht="18.75" x14ac:dyDescent="0.25">
      <c r="B32" s="6" t="s">
        <v>24</v>
      </c>
      <c r="C32" s="8">
        <v>13</v>
      </c>
      <c r="D32" s="8">
        <v>13</v>
      </c>
      <c r="E32" s="8">
        <v>14</v>
      </c>
      <c r="F32" s="8">
        <v>16</v>
      </c>
      <c r="G32" s="8">
        <v>16</v>
      </c>
      <c r="H32" s="8"/>
      <c r="I32" s="8"/>
    </row>
    <row r="33" spans="1:9" ht="18.75" x14ac:dyDescent="0.25">
      <c r="B33" s="6" t="s">
        <v>26</v>
      </c>
      <c r="C33" s="27">
        <f t="shared" ref="C33:G33" si="1">+C32-C31</f>
        <v>-2</v>
      </c>
      <c r="D33" s="27">
        <f t="shared" si="1"/>
        <v>-2</v>
      </c>
      <c r="E33" s="27">
        <f t="shared" si="1"/>
        <v>-1</v>
      </c>
      <c r="F33" s="28">
        <f t="shared" si="1"/>
        <v>1</v>
      </c>
      <c r="G33" s="28">
        <f t="shared" si="1"/>
        <v>1</v>
      </c>
      <c r="H33" s="8"/>
      <c r="I33" s="8"/>
    </row>
    <row r="34" spans="1:9" ht="18.75" x14ac:dyDescent="0.25">
      <c r="B34" s="6" t="s">
        <v>14</v>
      </c>
      <c r="C34" s="8">
        <v>0</v>
      </c>
      <c r="D34" s="28">
        <v>1</v>
      </c>
      <c r="E34" s="28">
        <v>2</v>
      </c>
      <c r="F34" s="8">
        <v>0</v>
      </c>
      <c r="G34" s="8"/>
      <c r="H34" s="8"/>
      <c r="I34" s="8"/>
    </row>
    <row r="35" spans="1:9" ht="18.75" x14ac:dyDescent="0.25">
      <c r="B35" s="6" t="s">
        <v>15</v>
      </c>
      <c r="C35" s="8">
        <v>0</v>
      </c>
      <c r="D35" s="8">
        <v>0</v>
      </c>
      <c r="E35" s="8">
        <v>0</v>
      </c>
      <c r="F35" s="8">
        <v>0</v>
      </c>
      <c r="G35" s="8"/>
      <c r="H35" s="8"/>
      <c r="I35" s="8"/>
    </row>
    <row r="37" spans="1:9" ht="21" x14ac:dyDescent="0.35">
      <c r="A37" s="7" t="s">
        <v>29</v>
      </c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</row>
    <row r="38" spans="1:9" ht="18.75" x14ac:dyDescent="0.25">
      <c r="A38" s="45" t="s">
        <v>12</v>
      </c>
      <c r="B38" s="6" t="s">
        <v>8</v>
      </c>
      <c r="C38" s="8">
        <v>3</v>
      </c>
      <c r="D38" s="8">
        <v>9</v>
      </c>
      <c r="E38" s="8">
        <v>11</v>
      </c>
      <c r="F38" s="8">
        <v>10</v>
      </c>
      <c r="G38" s="8">
        <v>10</v>
      </c>
      <c r="H38" s="8">
        <v>10</v>
      </c>
      <c r="I38" s="8"/>
    </row>
    <row r="39" spans="1:9" ht="18.75" x14ac:dyDescent="0.25">
      <c r="A39" s="46"/>
      <c r="B39" s="6" t="s">
        <v>9</v>
      </c>
      <c r="C39" s="8">
        <v>3</v>
      </c>
      <c r="D39" s="8">
        <v>9</v>
      </c>
      <c r="E39" s="8">
        <v>11</v>
      </c>
      <c r="F39" s="8">
        <v>10</v>
      </c>
      <c r="G39" s="8"/>
      <c r="H39" s="8"/>
      <c r="I39" s="8"/>
    </row>
    <row r="40" spans="1:9" ht="18.75" x14ac:dyDescent="0.25">
      <c r="A40" s="46"/>
      <c r="B40" s="6" t="s">
        <v>10</v>
      </c>
      <c r="C40" s="8">
        <v>0</v>
      </c>
      <c r="D40" s="8">
        <v>0</v>
      </c>
      <c r="E40" s="8">
        <v>0</v>
      </c>
      <c r="F40" s="8">
        <v>0</v>
      </c>
      <c r="G40" s="8"/>
      <c r="H40" s="8"/>
      <c r="I40" s="8"/>
    </row>
    <row r="41" spans="1:9" ht="18.75" x14ac:dyDescent="0.25">
      <c r="A41" s="47"/>
      <c r="B41" s="6" t="s">
        <v>27</v>
      </c>
      <c r="C41" s="8">
        <f t="shared" ref="C41:F41" si="2">+C39-C38</f>
        <v>0</v>
      </c>
      <c r="D41" s="8">
        <f t="shared" si="2"/>
        <v>0</v>
      </c>
      <c r="E41" s="8">
        <f t="shared" si="2"/>
        <v>0</v>
      </c>
      <c r="F41" s="8">
        <f t="shared" si="2"/>
        <v>0</v>
      </c>
      <c r="G41" s="8"/>
      <c r="H41" s="8"/>
      <c r="I41" s="8"/>
    </row>
    <row r="42" spans="1:9" ht="3" customHeight="1" x14ac:dyDescent="0.25">
      <c r="A42" s="5"/>
      <c r="B42" s="6"/>
      <c r="C42" s="1"/>
      <c r="D42" s="1"/>
      <c r="E42" s="1"/>
      <c r="F42" s="1"/>
      <c r="G42" s="1"/>
      <c r="H42" s="1"/>
      <c r="I42" s="1"/>
    </row>
    <row r="43" spans="1:9" ht="18.75" x14ac:dyDescent="0.25">
      <c r="A43" s="45" t="s">
        <v>13</v>
      </c>
      <c r="B43" s="6" t="s">
        <v>8</v>
      </c>
      <c r="C43" s="8">
        <v>3</v>
      </c>
      <c r="D43" s="8">
        <v>3</v>
      </c>
      <c r="E43" s="8">
        <v>3</v>
      </c>
      <c r="F43" s="8">
        <v>3</v>
      </c>
      <c r="G43" s="8">
        <v>3</v>
      </c>
      <c r="H43" s="8">
        <v>3</v>
      </c>
      <c r="I43" s="8"/>
    </row>
    <row r="44" spans="1:9" ht="18.75" x14ac:dyDescent="0.25">
      <c r="A44" s="46"/>
      <c r="B44" s="6" t="s">
        <v>9</v>
      </c>
      <c r="C44" s="8">
        <v>3</v>
      </c>
      <c r="D44" s="8">
        <v>3</v>
      </c>
      <c r="E44" s="8">
        <v>3</v>
      </c>
      <c r="F44" s="8">
        <v>3</v>
      </c>
      <c r="G44" s="8"/>
      <c r="H44" s="8"/>
      <c r="I44" s="8"/>
    </row>
    <row r="45" spans="1:9" ht="18.75" x14ac:dyDescent="0.25">
      <c r="A45" s="46"/>
      <c r="B45" s="6" t="s">
        <v>10</v>
      </c>
      <c r="C45" s="8">
        <v>0</v>
      </c>
      <c r="D45" s="8">
        <v>0</v>
      </c>
      <c r="E45" s="8">
        <v>0</v>
      </c>
      <c r="F45" s="8">
        <v>0</v>
      </c>
      <c r="G45" s="8"/>
      <c r="H45" s="8"/>
      <c r="I45" s="8"/>
    </row>
    <row r="46" spans="1:9" ht="18.75" x14ac:dyDescent="0.25">
      <c r="A46" s="47"/>
      <c r="B46" s="6" t="s">
        <v>27</v>
      </c>
      <c r="C46" s="8">
        <f>+C44-C43</f>
        <v>0</v>
      </c>
      <c r="D46" s="8">
        <f>+D44-D43</f>
        <v>0</v>
      </c>
      <c r="E46" s="8">
        <f>+E44-E43</f>
        <v>0</v>
      </c>
      <c r="F46" s="8">
        <f>+F44-F43</f>
        <v>0</v>
      </c>
      <c r="G46" s="8"/>
      <c r="H46" s="8"/>
      <c r="I46" s="8"/>
    </row>
    <row r="47" spans="1:9" ht="3" customHeight="1" x14ac:dyDescent="0.25">
      <c r="A47" s="5"/>
      <c r="B47" s="4"/>
      <c r="C47" s="8"/>
      <c r="D47" s="8"/>
      <c r="E47" s="8"/>
      <c r="F47" s="8"/>
      <c r="G47" s="8"/>
      <c r="H47" s="8"/>
      <c r="I47" s="8"/>
    </row>
    <row r="48" spans="1:9" ht="18.75" x14ac:dyDescent="0.25">
      <c r="B48" s="6" t="s">
        <v>23</v>
      </c>
      <c r="C48" s="8">
        <v>20</v>
      </c>
      <c r="D48" s="8">
        <v>20</v>
      </c>
      <c r="E48" s="8">
        <v>20</v>
      </c>
      <c r="F48" s="8">
        <v>20</v>
      </c>
      <c r="G48" s="8">
        <v>20</v>
      </c>
      <c r="H48" s="8"/>
      <c r="I48" s="8"/>
    </row>
    <row r="49" spans="2:9" ht="18.75" x14ac:dyDescent="0.25">
      <c r="B49" s="6" t="s">
        <v>24</v>
      </c>
      <c r="C49" s="8">
        <v>17</v>
      </c>
      <c r="D49" s="8">
        <v>17</v>
      </c>
      <c r="E49" s="8">
        <v>17</v>
      </c>
      <c r="F49" s="8">
        <v>17</v>
      </c>
      <c r="G49" s="8">
        <v>17</v>
      </c>
      <c r="H49" s="8"/>
      <c r="I49" s="8"/>
    </row>
    <row r="50" spans="2:9" ht="18.75" x14ac:dyDescent="0.25">
      <c r="B50" s="6" t="s">
        <v>26</v>
      </c>
      <c r="C50" s="27">
        <f t="shared" ref="C50:G50" si="3">+C49-C48</f>
        <v>-3</v>
      </c>
      <c r="D50" s="27">
        <f t="shared" si="3"/>
        <v>-3</v>
      </c>
      <c r="E50" s="27">
        <f t="shared" si="3"/>
        <v>-3</v>
      </c>
      <c r="F50" s="27">
        <f t="shared" si="3"/>
        <v>-3</v>
      </c>
      <c r="G50" s="27">
        <f t="shared" si="3"/>
        <v>-3</v>
      </c>
      <c r="H50" s="8"/>
      <c r="I50" s="8"/>
    </row>
    <row r="51" spans="2:9" ht="18.75" x14ac:dyDescent="0.25">
      <c r="B51" s="6" t="s">
        <v>14</v>
      </c>
      <c r="C51" s="8">
        <v>0</v>
      </c>
      <c r="D51" s="8">
        <v>0</v>
      </c>
      <c r="E51" s="8">
        <v>0</v>
      </c>
      <c r="F51" s="8">
        <v>0</v>
      </c>
      <c r="G51" s="8"/>
      <c r="H51" s="8"/>
      <c r="I51" s="8"/>
    </row>
    <row r="52" spans="2:9" ht="18.75" x14ac:dyDescent="0.25">
      <c r="B52" s="6" t="s">
        <v>15</v>
      </c>
      <c r="C52" s="8">
        <v>0</v>
      </c>
      <c r="D52" s="8">
        <v>0</v>
      </c>
      <c r="E52" s="8">
        <v>0</v>
      </c>
      <c r="F52" s="8">
        <v>0</v>
      </c>
      <c r="G52" s="8"/>
      <c r="H52" s="8"/>
      <c r="I52" s="8"/>
    </row>
  </sheetData>
  <mergeCells count="6">
    <mergeCell ref="A43:A46"/>
    <mergeCell ref="A4:A7"/>
    <mergeCell ref="A9:A12"/>
    <mergeCell ref="A21:A24"/>
    <mergeCell ref="A26:A29"/>
    <mergeCell ref="A38:A4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Semana 26</vt:lpstr>
      <vt:lpstr>Semana 27</vt:lpstr>
      <vt:lpstr>Semana 27 SERVICIO</vt:lpstr>
      <vt:lpstr>Semana 28</vt:lpstr>
      <vt:lpstr>Semana 28 SERVICIO</vt:lpstr>
      <vt:lpstr>Semana 29</vt:lpstr>
      <vt:lpstr>Semana 29 SERVICIO</vt:lpstr>
      <vt:lpstr>Semana 30</vt:lpstr>
      <vt:lpstr>Semana 30 SERVICIO</vt:lpstr>
      <vt:lpstr>Semana 31</vt:lpstr>
      <vt:lpstr>Semana 31 SERVICIO</vt:lpstr>
      <vt:lpstr>Semana 32</vt:lpstr>
      <vt:lpstr>Semana 31 SERVICIO (2)</vt:lpstr>
      <vt:lpstr>Semana 33</vt:lpstr>
      <vt:lpstr>Semana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RRHH DMU</dc:creator>
  <cp:lastModifiedBy>Lenovo ThinkPad</cp:lastModifiedBy>
  <dcterms:created xsi:type="dcterms:W3CDTF">2024-06-24T10:22:47Z</dcterms:created>
  <dcterms:modified xsi:type="dcterms:W3CDTF">2025-03-04T01:21:23Z</dcterms:modified>
</cp:coreProperties>
</file>