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samarth\Simulation\"/>
    </mc:Choice>
  </mc:AlternateContent>
  <xr:revisionPtr revIDLastSave="0" documentId="13_ncr:1_{6A5A4D17-77E4-4499-A4EE-91EAFE8A4AF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4" r:id="rId1"/>
    <sheet name="GRADE WISE QUOTA WISE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9" i="4"/>
  <c r="E6" i="4"/>
  <c r="D6" i="4"/>
  <c r="F4" i="4"/>
  <c r="F2" i="4"/>
  <c r="F6" i="4" l="1"/>
</calcChain>
</file>

<file path=xl/sharedStrings.xml><?xml version="1.0" encoding="utf-8"?>
<sst xmlns="http://schemas.openxmlformats.org/spreadsheetml/2006/main" count="126" uniqueCount="64">
  <si>
    <t>Category</t>
  </si>
  <si>
    <t>Quota</t>
  </si>
  <si>
    <t>SAN</t>
  </si>
  <si>
    <t>ACT</t>
  </si>
  <si>
    <t>Vac</t>
  </si>
  <si>
    <t>SS/TI</t>
  </si>
  <si>
    <t>PRQ 100%</t>
  </si>
  <si>
    <t xml:space="preserve"> (GP 4600)</t>
  </si>
  <si>
    <t>SM/Dy.SS</t>
  </si>
  <si>
    <t>DRQ 60%</t>
  </si>
  <si>
    <t>(GP 4200)</t>
  </si>
  <si>
    <t>PRQ 25%</t>
  </si>
  <si>
    <t xml:space="preserve"> (GP 4200)</t>
  </si>
  <si>
    <t>LDCE 15%</t>
  </si>
  <si>
    <t>Station Masters Total</t>
  </si>
  <si>
    <t>STATION MASTER</t>
  </si>
  <si>
    <t>Sub Category</t>
  </si>
  <si>
    <t>VAC</t>
  </si>
  <si>
    <t>Mail/Exp Guard</t>
  </si>
  <si>
    <t>PRQ100% (GP4200)</t>
  </si>
  <si>
    <t>Sr. Pass. Guard</t>
  </si>
  <si>
    <t>PRQ 100% (GP 4200)</t>
  </si>
  <si>
    <t>Sr. Goods Guard</t>
  </si>
  <si>
    <t>Goods Guard</t>
  </si>
  <si>
    <t>DRQ 25%  (GP 2800)</t>
  </si>
  <si>
    <t>PRQ 60%  (GP 2800)</t>
  </si>
  <si>
    <t>LDCE 15% (GP2800)</t>
  </si>
  <si>
    <t>Guards total</t>
  </si>
  <si>
    <t>GUARDS</t>
  </si>
  <si>
    <t>Chief Controller</t>
  </si>
  <si>
    <t>(GP 4600)</t>
  </si>
  <si>
    <t>Section Controller</t>
  </si>
  <si>
    <t>DRQ 0%</t>
  </si>
  <si>
    <t>(GP4200)</t>
  </si>
  <si>
    <t xml:space="preserve">Section Controller </t>
  </si>
  <si>
    <t>PRQ 75%</t>
  </si>
  <si>
    <t>LDCE 25%</t>
  </si>
  <si>
    <t>Controllers</t>
  </si>
  <si>
    <t>CONTOLLERS</t>
  </si>
  <si>
    <t xml:space="preserve">SUB Category </t>
  </si>
  <si>
    <t>Points men</t>
  </si>
  <si>
    <t>PRQ 100% (GP1900)</t>
  </si>
  <si>
    <t>Asst. Points men</t>
  </si>
  <si>
    <t>DRQ 100%</t>
  </si>
  <si>
    <t>(GP1800)</t>
  </si>
  <si>
    <t>Points men total</t>
  </si>
  <si>
    <t xml:space="preserve">POINTSMEN </t>
  </si>
  <si>
    <t>Grade</t>
  </si>
  <si>
    <t>L-7</t>
  </si>
  <si>
    <t>L-6</t>
  </si>
  <si>
    <t>TRAIN MANAGERS</t>
  </si>
  <si>
    <t>L-6
(GP 4200)</t>
  </si>
  <si>
    <t>L-5
(GP 2800)</t>
  </si>
  <si>
    <t>L-2 (GP1900)</t>
  </si>
  <si>
    <t>L-1</t>
  </si>
  <si>
    <t>STATION SUPERINTENDENT</t>
  </si>
  <si>
    <t xml:space="preserve">STATION MASTER </t>
  </si>
  <si>
    <t>CHIEF CONTROLLER</t>
  </si>
  <si>
    <t>SECTION CONTROLLER</t>
  </si>
  <si>
    <t xml:space="preserve">Controllers total </t>
  </si>
  <si>
    <t>POINTSMEN A</t>
  </si>
  <si>
    <t xml:space="preserve">POINTSMEN  </t>
  </si>
  <si>
    <t>GOODS TRAIN MANAGERS</t>
  </si>
  <si>
    <t xml:space="preserve">MAIL EXP/Sr.PASS/Sr.GOODS TRAIN MANAGERS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</si>
</sst>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1"/>
      <color rgb="FF7030A0"/>
      <name val="Times New Roman"/>
      <family val="1"/>
    </font>
    <font>
      <b/>
      <i/>
      <sz val="12"/>
      <color rgb="FF7030A0"/>
      <name val="Times New Roman"/>
      <family val="1"/>
    </font>
    <font>
      <b/>
      <i/>
      <sz val="11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i/>
      <sz val="11"/>
      <color rgb="FF4F6228"/>
      <name val="Times New Roman"/>
      <family val="1"/>
    </font>
    <font>
      <b/>
      <i/>
      <u/>
      <sz val="10"/>
      <color rgb="FFFF0000"/>
      <name val="Times New Roman"/>
      <family val="1"/>
    </font>
    <font>
      <b/>
      <sz val="12"/>
      <color rgb="FF000000"/>
      <name val="Times New Roman"/>
      <family val="1"/>
    </font>
    <font>
      <b/>
      <i/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  <fill>
      <patternFill patternType="solid">
        <fgColor rgb="FFDAEEF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vertic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justify" vertical="top" wrapText="1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3" borderId="5" xfId="0" applyFont="1" applyFill="1" applyBorder="1" applyAlignment="1">
      <alignment horizontal="left" wrapText="1"/>
    </xf>
    <xf numFmtId="0" fontId="11" fillId="3" borderId="6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justify" wrapText="1"/>
    </xf>
    <xf numFmtId="0" fontId="7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11" fillId="3" borderId="1" xfId="0" applyFont="1" applyFill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H17" sqref="H17"/>
    </sheetView>
  </sheetViews>
  <sheetFormatPr defaultColWidth="9.1796875" defaultRowHeight="14" x14ac:dyDescent="0.3"/>
  <cols>
    <col min="1" max="1" width="19.54296875" style="12" bestFit="1" customWidth="1"/>
    <col min="2" max="2" width="24.7265625" style="11" customWidth="1"/>
    <col min="3" max="16384" width="9.1796875" style="11"/>
  </cols>
  <sheetData>
    <row r="1" spans="1:6" x14ac:dyDescent="0.3">
      <c r="A1" s="10" t="s">
        <v>0</v>
      </c>
      <c r="B1" s="1" t="s">
        <v>16</v>
      </c>
      <c r="C1" s="2" t="s">
        <v>47</v>
      </c>
      <c r="D1" s="2" t="s">
        <v>2</v>
      </c>
      <c r="E1" s="2" t="s">
        <v>3</v>
      </c>
      <c r="F1" s="2" t="s">
        <v>4</v>
      </c>
    </row>
    <row r="2" spans="1:6" x14ac:dyDescent="0.3">
      <c r="A2" s="36" t="s">
        <v>15</v>
      </c>
      <c r="B2" s="37" t="s">
        <v>55</v>
      </c>
      <c r="C2" s="3" t="s">
        <v>48</v>
      </c>
      <c r="D2" s="38">
        <v>277</v>
      </c>
      <c r="E2" s="38">
        <v>265</v>
      </c>
      <c r="F2" s="39">
        <f>D2-E2</f>
        <v>12</v>
      </c>
    </row>
    <row r="3" spans="1:6" x14ac:dyDescent="0.3">
      <c r="A3" s="36"/>
      <c r="B3" s="37"/>
      <c r="C3" s="3" t="s">
        <v>7</v>
      </c>
      <c r="D3" s="38"/>
      <c r="E3" s="38"/>
      <c r="F3" s="39"/>
    </row>
    <row r="4" spans="1:6" x14ac:dyDescent="0.3">
      <c r="A4" s="36"/>
      <c r="B4" s="37" t="s">
        <v>56</v>
      </c>
      <c r="C4" s="3" t="s">
        <v>49</v>
      </c>
      <c r="D4" s="38">
        <v>447</v>
      </c>
      <c r="E4" s="38">
        <v>448</v>
      </c>
      <c r="F4" s="39">
        <f>D4-E4</f>
        <v>-1</v>
      </c>
    </row>
    <row r="5" spans="1:6" x14ac:dyDescent="0.3">
      <c r="A5" s="36"/>
      <c r="B5" s="37"/>
      <c r="C5" s="3" t="s">
        <v>10</v>
      </c>
      <c r="D5" s="38"/>
      <c r="E5" s="38"/>
      <c r="F5" s="39"/>
    </row>
    <row r="6" spans="1:6" x14ac:dyDescent="0.3">
      <c r="A6" s="36"/>
      <c r="B6" s="33" t="s">
        <v>14</v>
      </c>
      <c r="C6" s="33"/>
      <c r="D6" s="6">
        <f>D2+D4</f>
        <v>724</v>
      </c>
      <c r="E6" s="6">
        <f t="shared" ref="E6:F6" si="0">E2+E4</f>
        <v>713</v>
      </c>
      <c r="F6" s="6">
        <f t="shared" si="0"/>
        <v>11</v>
      </c>
    </row>
    <row r="8" spans="1:6" x14ac:dyDescent="0.3">
      <c r="A8" s="10" t="s">
        <v>0</v>
      </c>
      <c r="B8" s="1" t="s">
        <v>16</v>
      </c>
      <c r="C8" s="2" t="s">
        <v>1</v>
      </c>
      <c r="D8" s="2" t="s">
        <v>2</v>
      </c>
      <c r="E8" s="2" t="s">
        <v>3</v>
      </c>
      <c r="F8" s="2" t="s">
        <v>17</v>
      </c>
    </row>
    <row r="9" spans="1:6" ht="39" x14ac:dyDescent="0.3">
      <c r="A9" s="24" t="s">
        <v>50</v>
      </c>
      <c r="B9" s="21" t="s">
        <v>63</v>
      </c>
      <c r="C9" s="3" t="s">
        <v>51</v>
      </c>
      <c r="D9" s="4">
        <v>813</v>
      </c>
      <c r="E9" s="4">
        <v>778</v>
      </c>
      <c r="F9" s="5">
        <f>D9-E9</f>
        <v>35</v>
      </c>
    </row>
    <row r="10" spans="1:6" ht="26" x14ac:dyDescent="0.3">
      <c r="A10" s="25"/>
      <c r="B10" s="21" t="s">
        <v>62</v>
      </c>
      <c r="C10" s="3" t="s">
        <v>52</v>
      </c>
      <c r="D10" s="4">
        <v>495</v>
      </c>
      <c r="E10" s="4">
        <v>510</v>
      </c>
      <c r="F10" s="5">
        <f t="shared" ref="F10" si="1">D10-E10</f>
        <v>-15</v>
      </c>
    </row>
    <row r="11" spans="1:6" ht="15.5" x14ac:dyDescent="0.35">
      <c r="A11" s="26"/>
      <c r="B11" s="34" t="s">
        <v>27</v>
      </c>
      <c r="C11" s="34"/>
      <c r="D11" s="22">
        <v>1308</v>
      </c>
      <c r="E11" s="22">
        <v>1288</v>
      </c>
      <c r="F11" s="23">
        <v>20</v>
      </c>
    </row>
    <row r="13" spans="1:6" x14ac:dyDescent="0.3">
      <c r="A13" s="10" t="s">
        <v>0</v>
      </c>
      <c r="B13" s="13" t="s">
        <v>39</v>
      </c>
      <c r="C13" s="14" t="s">
        <v>1</v>
      </c>
      <c r="D13" s="9" t="s">
        <v>2</v>
      </c>
      <c r="E13" s="9" t="s">
        <v>3</v>
      </c>
      <c r="F13" s="9" t="s">
        <v>17</v>
      </c>
    </row>
    <row r="14" spans="1:6" x14ac:dyDescent="0.3">
      <c r="A14" s="24" t="s">
        <v>38</v>
      </c>
      <c r="B14" s="32" t="s">
        <v>57</v>
      </c>
      <c r="C14" s="15" t="s">
        <v>48</v>
      </c>
      <c r="D14" s="31">
        <v>42</v>
      </c>
      <c r="E14" s="31">
        <v>33</v>
      </c>
      <c r="F14" s="31">
        <v>9</v>
      </c>
    </row>
    <row r="15" spans="1:6" x14ac:dyDescent="0.3">
      <c r="A15" s="25"/>
      <c r="B15" s="32"/>
      <c r="C15" s="15" t="s">
        <v>30</v>
      </c>
      <c r="D15" s="31"/>
      <c r="E15" s="31"/>
      <c r="F15" s="31"/>
    </row>
    <row r="16" spans="1:6" x14ac:dyDescent="0.3">
      <c r="A16" s="25"/>
      <c r="B16" s="32" t="s">
        <v>58</v>
      </c>
      <c r="C16" s="15" t="s">
        <v>49</v>
      </c>
      <c r="D16" s="31">
        <v>4</v>
      </c>
      <c r="E16" s="31">
        <v>4</v>
      </c>
      <c r="F16" s="31">
        <v>0</v>
      </c>
    </row>
    <row r="17" spans="1:6" x14ac:dyDescent="0.3">
      <c r="A17" s="25"/>
      <c r="B17" s="32"/>
      <c r="C17" s="15" t="s">
        <v>33</v>
      </c>
      <c r="D17" s="31"/>
      <c r="E17" s="31"/>
      <c r="F17" s="31"/>
    </row>
    <row r="18" spans="1:6" ht="15.5" x14ac:dyDescent="0.35">
      <c r="A18" s="26"/>
      <c r="B18" s="35" t="s">
        <v>59</v>
      </c>
      <c r="C18" s="35"/>
      <c r="D18" s="16">
        <v>46</v>
      </c>
      <c r="E18" s="16">
        <v>37</v>
      </c>
      <c r="F18" s="16">
        <v>9</v>
      </c>
    </row>
    <row r="20" spans="1:6" x14ac:dyDescent="0.3">
      <c r="A20" s="10" t="s">
        <v>0</v>
      </c>
      <c r="B20" s="13" t="s">
        <v>39</v>
      </c>
      <c r="C20" s="14" t="s">
        <v>1</v>
      </c>
      <c r="D20" s="17" t="s">
        <v>2</v>
      </c>
      <c r="E20" s="17" t="s">
        <v>3</v>
      </c>
      <c r="F20" s="17" t="s">
        <v>17</v>
      </c>
    </row>
    <row r="21" spans="1:6" ht="26" x14ac:dyDescent="0.3">
      <c r="A21" s="24" t="s">
        <v>46</v>
      </c>
      <c r="B21" s="18" t="s">
        <v>60</v>
      </c>
      <c r="C21" s="15" t="s">
        <v>53</v>
      </c>
      <c r="D21" s="19">
        <v>1022</v>
      </c>
      <c r="E21" s="19">
        <v>694</v>
      </c>
      <c r="F21" s="19">
        <v>328</v>
      </c>
    </row>
    <row r="22" spans="1:6" x14ac:dyDescent="0.3">
      <c r="A22" s="25"/>
      <c r="B22" s="27" t="s">
        <v>61</v>
      </c>
      <c r="C22" s="15" t="s">
        <v>54</v>
      </c>
      <c r="D22" s="28">
        <v>182</v>
      </c>
      <c r="E22" s="28">
        <v>553</v>
      </c>
      <c r="F22" s="28">
        <v>-371</v>
      </c>
    </row>
    <row r="23" spans="1:6" x14ac:dyDescent="0.3">
      <c r="A23" s="25"/>
      <c r="B23" s="27"/>
      <c r="C23" s="15" t="s">
        <v>44</v>
      </c>
      <c r="D23" s="28"/>
      <c r="E23" s="28"/>
      <c r="F23" s="28"/>
    </row>
    <row r="24" spans="1:6" ht="14.5" x14ac:dyDescent="0.35">
      <c r="A24" s="26"/>
      <c r="B24" s="29" t="s">
        <v>45</v>
      </c>
      <c r="C24" s="30"/>
      <c r="D24" s="20">
        <v>1204</v>
      </c>
      <c r="E24" s="20">
        <v>1247</v>
      </c>
      <c r="F24" s="20">
        <v>-43</v>
      </c>
    </row>
  </sheetData>
  <mergeCells count="28">
    <mergeCell ref="D2:D3"/>
    <mergeCell ref="E2:E3"/>
    <mergeCell ref="F2:F3"/>
    <mergeCell ref="B4:B5"/>
    <mergeCell ref="D4:D5"/>
    <mergeCell ref="E4:E5"/>
    <mergeCell ref="F4:F5"/>
    <mergeCell ref="B6:C6"/>
    <mergeCell ref="A9:A11"/>
    <mergeCell ref="B11:C11"/>
    <mergeCell ref="A14:A18"/>
    <mergeCell ref="B14:B15"/>
    <mergeCell ref="B18:C18"/>
    <mergeCell ref="A2:A6"/>
    <mergeCell ref="B2:B3"/>
    <mergeCell ref="E14:E15"/>
    <mergeCell ref="F14:F15"/>
    <mergeCell ref="B16:B17"/>
    <mergeCell ref="D16:D17"/>
    <mergeCell ref="E16:E17"/>
    <mergeCell ref="F16:F17"/>
    <mergeCell ref="D14:D15"/>
    <mergeCell ref="A21:A24"/>
    <mergeCell ref="B22:B23"/>
    <mergeCell ref="D22:D23"/>
    <mergeCell ref="E22:E23"/>
    <mergeCell ref="F22:F23"/>
    <mergeCell ref="B24:C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>
      <selection activeCell="N12" sqref="N12"/>
    </sheetView>
  </sheetViews>
  <sheetFormatPr defaultColWidth="9.1796875" defaultRowHeight="14" x14ac:dyDescent="0.3"/>
  <cols>
    <col min="1" max="1" width="19.54296875" style="12" bestFit="1" customWidth="1"/>
    <col min="2" max="16384" width="9.1796875" style="11"/>
  </cols>
  <sheetData>
    <row r="1" spans="1:6" ht="26" x14ac:dyDescent="0.3">
      <c r="A1" s="10" t="s">
        <v>0</v>
      </c>
      <c r="B1" s="1" t="s">
        <v>16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36" t="s">
        <v>15</v>
      </c>
      <c r="B2" s="37" t="s">
        <v>5</v>
      </c>
      <c r="C2" s="3" t="s">
        <v>6</v>
      </c>
      <c r="D2" s="38">
        <v>277</v>
      </c>
      <c r="E2" s="38">
        <v>265</v>
      </c>
      <c r="F2" s="39">
        <v>12</v>
      </c>
    </row>
    <row r="3" spans="1:6" x14ac:dyDescent="0.3">
      <c r="A3" s="36"/>
      <c r="B3" s="37"/>
      <c r="C3" s="3" t="s">
        <v>7</v>
      </c>
      <c r="D3" s="38"/>
      <c r="E3" s="38"/>
      <c r="F3" s="39"/>
    </row>
    <row r="4" spans="1:6" x14ac:dyDescent="0.3">
      <c r="A4" s="36"/>
      <c r="B4" s="37" t="s">
        <v>8</v>
      </c>
      <c r="C4" s="3" t="s">
        <v>9</v>
      </c>
      <c r="D4" s="38">
        <v>268</v>
      </c>
      <c r="E4" s="38">
        <v>322</v>
      </c>
      <c r="F4" s="39">
        <v>-54</v>
      </c>
    </row>
    <row r="5" spans="1:6" x14ac:dyDescent="0.3">
      <c r="A5" s="36"/>
      <c r="B5" s="37"/>
      <c r="C5" s="3" t="s">
        <v>10</v>
      </c>
      <c r="D5" s="38"/>
      <c r="E5" s="38"/>
      <c r="F5" s="39"/>
    </row>
    <row r="6" spans="1:6" x14ac:dyDescent="0.3">
      <c r="A6" s="36"/>
      <c r="B6" s="37" t="s">
        <v>8</v>
      </c>
      <c r="C6" s="3" t="s">
        <v>11</v>
      </c>
      <c r="D6" s="38">
        <v>112</v>
      </c>
      <c r="E6" s="38">
        <v>74</v>
      </c>
      <c r="F6" s="39">
        <v>38</v>
      </c>
    </row>
    <row r="7" spans="1:6" x14ac:dyDescent="0.3">
      <c r="A7" s="36"/>
      <c r="B7" s="37"/>
      <c r="C7" s="3" t="s">
        <v>12</v>
      </c>
      <c r="D7" s="38"/>
      <c r="E7" s="38"/>
      <c r="F7" s="39"/>
    </row>
    <row r="8" spans="1:6" x14ac:dyDescent="0.3">
      <c r="A8" s="36"/>
      <c r="B8" s="37" t="s">
        <v>8</v>
      </c>
      <c r="C8" s="3" t="s">
        <v>13</v>
      </c>
      <c r="D8" s="38">
        <v>67</v>
      </c>
      <c r="E8" s="38">
        <v>52</v>
      </c>
      <c r="F8" s="39">
        <v>15</v>
      </c>
    </row>
    <row r="9" spans="1:6" x14ac:dyDescent="0.3">
      <c r="A9" s="36"/>
      <c r="B9" s="37"/>
      <c r="C9" s="3" t="s">
        <v>12</v>
      </c>
      <c r="D9" s="38"/>
      <c r="E9" s="38"/>
      <c r="F9" s="39"/>
    </row>
    <row r="10" spans="1:6" x14ac:dyDescent="0.3">
      <c r="A10" s="36"/>
      <c r="B10" s="33" t="s">
        <v>14</v>
      </c>
      <c r="C10" s="33"/>
      <c r="D10" s="6">
        <v>724</v>
      </c>
      <c r="E10" s="7">
        <v>713</v>
      </c>
      <c r="F10" s="8">
        <v>11</v>
      </c>
    </row>
    <row r="12" spans="1:6" ht="26" x14ac:dyDescent="0.3">
      <c r="A12" s="10" t="s">
        <v>0</v>
      </c>
      <c r="B12" s="1" t="s">
        <v>16</v>
      </c>
      <c r="C12" s="2" t="s">
        <v>1</v>
      </c>
      <c r="D12" s="2" t="s">
        <v>2</v>
      </c>
      <c r="E12" s="2" t="s">
        <v>3</v>
      </c>
      <c r="F12" s="2" t="s">
        <v>17</v>
      </c>
    </row>
    <row r="13" spans="1:6" ht="26" x14ac:dyDescent="0.3">
      <c r="A13" s="24" t="s">
        <v>28</v>
      </c>
      <c r="B13" s="21" t="s">
        <v>18</v>
      </c>
      <c r="C13" s="3" t="s">
        <v>19</v>
      </c>
      <c r="D13" s="4">
        <v>181</v>
      </c>
      <c r="E13" s="4">
        <v>101</v>
      </c>
      <c r="F13" s="5">
        <v>80</v>
      </c>
    </row>
    <row r="14" spans="1:6" ht="26" x14ac:dyDescent="0.3">
      <c r="A14" s="25"/>
      <c r="B14" s="21" t="s">
        <v>20</v>
      </c>
      <c r="C14" s="3" t="s">
        <v>21</v>
      </c>
      <c r="D14" s="4">
        <v>138</v>
      </c>
      <c r="E14" s="4">
        <v>196</v>
      </c>
      <c r="F14" s="5">
        <v>-58</v>
      </c>
    </row>
    <row r="15" spans="1:6" ht="26" x14ac:dyDescent="0.3">
      <c r="A15" s="25"/>
      <c r="B15" s="21" t="s">
        <v>22</v>
      </c>
      <c r="C15" s="3" t="s">
        <v>21</v>
      </c>
      <c r="D15" s="4">
        <v>494</v>
      </c>
      <c r="E15" s="4">
        <v>481</v>
      </c>
      <c r="F15" s="5">
        <v>-13</v>
      </c>
    </row>
    <row r="16" spans="1:6" ht="26" x14ac:dyDescent="0.3">
      <c r="A16" s="25"/>
      <c r="B16" s="21" t="s">
        <v>23</v>
      </c>
      <c r="C16" s="3" t="s">
        <v>24</v>
      </c>
      <c r="D16" s="4">
        <v>124</v>
      </c>
      <c r="E16" s="4">
        <v>280</v>
      </c>
      <c r="F16" s="5">
        <v>-156</v>
      </c>
    </row>
    <row r="17" spans="1:6" ht="26" x14ac:dyDescent="0.3">
      <c r="A17" s="25"/>
      <c r="B17" s="21" t="s">
        <v>23</v>
      </c>
      <c r="C17" s="3" t="s">
        <v>25</v>
      </c>
      <c r="D17" s="4">
        <v>297</v>
      </c>
      <c r="E17" s="4">
        <v>11</v>
      </c>
      <c r="F17" s="5">
        <v>286</v>
      </c>
    </row>
    <row r="18" spans="1:6" ht="26" x14ac:dyDescent="0.3">
      <c r="A18" s="25"/>
      <c r="B18" s="21" t="s">
        <v>23</v>
      </c>
      <c r="C18" s="3" t="s">
        <v>26</v>
      </c>
      <c r="D18" s="4">
        <v>74</v>
      </c>
      <c r="E18" s="4">
        <v>219</v>
      </c>
      <c r="F18" s="5">
        <v>-145</v>
      </c>
    </row>
    <row r="19" spans="1:6" ht="15.5" x14ac:dyDescent="0.35">
      <c r="A19" s="26"/>
      <c r="B19" s="34" t="s">
        <v>27</v>
      </c>
      <c r="C19" s="34"/>
      <c r="D19" s="22">
        <v>1308</v>
      </c>
      <c r="E19" s="22">
        <v>1288</v>
      </c>
      <c r="F19" s="23">
        <v>20</v>
      </c>
    </row>
    <row r="21" spans="1:6" ht="26" x14ac:dyDescent="0.3">
      <c r="A21" s="10" t="s">
        <v>0</v>
      </c>
      <c r="B21" s="13" t="s">
        <v>39</v>
      </c>
      <c r="C21" s="14" t="s">
        <v>1</v>
      </c>
      <c r="D21" s="9" t="s">
        <v>2</v>
      </c>
      <c r="E21" s="9" t="s">
        <v>3</v>
      </c>
      <c r="F21" s="9" t="s">
        <v>17</v>
      </c>
    </row>
    <row r="22" spans="1:6" x14ac:dyDescent="0.3">
      <c r="A22" s="24" t="s">
        <v>38</v>
      </c>
      <c r="B22" s="32" t="s">
        <v>29</v>
      </c>
      <c r="C22" s="15" t="s">
        <v>6</v>
      </c>
      <c r="D22" s="31">
        <v>42</v>
      </c>
      <c r="E22" s="31">
        <v>33</v>
      </c>
      <c r="F22" s="31">
        <v>9</v>
      </c>
    </row>
    <row r="23" spans="1:6" x14ac:dyDescent="0.3">
      <c r="A23" s="25"/>
      <c r="B23" s="32"/>
      <c r="C23" s="15" t="s">
        <v>30</v>
      </c>
      <c r="D23" s="31"/>
      <c r="E23" s="31"/>
      <c r="F23" s="31"/>
    </row>
    <row r="24" spans="1:6" x14ac:dyDescent="0.3">
      <c r="A24" s="25"/>
      <c r="B24" s="32" t="s">
        <v>31</v>
      </c>
      <c r="C24" s="15" t="s">
        <v>32</v>
      </c>
      <c r="D24" s="31">
        <v>0</v>
      </c>
      <c r="E24" s="31">
        <v>0</v>
      </c>
      <c r="F24" s="31">
        <v>0</v>
      </c>
    </row>
    <row r="25" spans="1:6" x14ac:dyDescent="0.3">
      <c r="A25" s="25"/>
      <c r="B25" s="32"/>
      <c r="C25" s="15" t="s">
        <v>33</v>
      </c>
      <c r="D25" s="31"/>
      <c r="E25" s="31"/>
      <c r="F25" s="31"/>
    </row>
    <row r="26" spans="1:6" x14ac:dyDescent="0.3">
      <c r="A26" s="25"/>
      <c r="B26" s="32" t="s">
        <v>34</v>
      </c>
      <c r="C26" s="15" t="s">
        <v>35</v>
      </c>
      <c r="D26" s="31">
        <v>3</v>
      </c>
      <c r="E26" s="31">
        <v>4</v>
      </c>
      <c r="F26" s="31">
        <v>-1</v>
      </c>
    </row>
    <row r="27" spans="1:6" x14ac:dyDescent="0.3">
      <c r="A27" s="25"/>
      <c r="B27" s="32"/>
      <c r="C27" s="15" t="s">
        <v>10</v>
      </c>
      <c r="D27" s="31"/>
      <c r="E27" s="31"/>
      <c r="F27" s="31"/>
    </row>
    <row r="28" spans="1:6" x14ac:dyDescent="0.3">
      <c r="A28" s="25"/>
      <c r="B28" s="32" t="s">
        <v>34</v>
      </c>
      <c r="C28" s="15" t="s">
        <v>36</v>
      </c>
      <c r="D28" s="31">
        <v>1</v>
      </c>
      <c r="E28" s="31">
        <v>0</v>
      </c>
      <c r="F28" s="31">
        <v>1</v>
      </c>
    </row>
    <row r="29" spans="1:6" x14ac:dyDescent="0.3">
      <c r="A29" s="25"/>
      <c r="B29" s="32"/>
      <c r="C29" s="15" t="s">
        <v>33</v>
      </c>
      <c r="D29" s="31"/>
      <c r="E29" s="31"/>
      <c r="F29" s="31"/>
    </row>
    <row r="30" spans="1:6" ht="15.5" x14ac:dyDescent="0.35">
      <c r="A30" s="26"/>
      <c r="B30" s="35" t="s">
        <v>37</v>
      </c>
      <c r="C30" s="35"/>
      <c r="D30" s="16">
        <v>46</v>
      </c>
      <c r="E30" s="16">
        <v>37</v>
      </c>
      <c r="F30" s="16">
        <v>9</v>
      </c>
    </row>
    <row r="32" spans="1:6" ht="26" x14ac:dyDescent="0.3">
      <c r="A32" s="10" t="s">
        <v>0</v>
      </c>
      <c r="B32" s="13" t="s">
        <v>39</v>
      </c>
      <c r="C32" s="14" t="s">
        <v>1</v>
      </c>
      <c r="D32" s="17" t="s">
        <v>2</v>
      </c>
      <c r="E32" s="17" t="s">
        <v>3</v>
      </c>
      <c r="F32" s="17" t="s">
        <v>17</v>
      </c>
    </row>
    <row r="33" spans="1:6" ht="26" x14ac:dyDescent="0.3">
      <c r="A33" s="24" t="s">
        <v>46</v>
      </c>
      <c r="B33" s="18" t="s">
        <v>40</v>
      </c>
      <c r="C33" s="15" t="s">
        <v>41</v>
      </c>
      <c r="D33" s="19">
        <v>1022</v>
      </c>
      <c r="E33" s="19">
        <v>694</v>
      </c>
      <c r="F33" s="19">
        <v>328</v>
      </c>
    </row>
    <row r="34" spans="1:6" ht="26" x14ac:dyDescent="0.3">
      <c r="A34" s="25"/>
      <c r="B34" s="27" t="s">
        <v>42</v>
      </c>
      <c r="C34" s="15" t="s">
        <v>43</v>
      </c>
      <c r="D34" s="28">
        <v>182</v>
      </c>
      <c r="E34" s="28">
        <v>553</v>
      </c>
      <c r="F34" s="28">
        <v>-371</v>
      </c>
    </row>
    <row r="35" spans="1:6" x14ac:dyDescent="0.3">
      <c r="A35" s="25"/>
      <c r="B35" s="27"/>
      <c r="C35" s="15" t="s">
        <v>44</v>
      </c>
      <c r="D35" s="28"/>
      <c r="E35" s="28"/>
      <c r="F35" s="28"/>
    </row>
    <row r="36" spans="1:6" ht="14.5" x14ac:dyDescent="0.35">
      <c r="A36" s="26"/>
      <c r="B36" s="40" t="s">
        <v>45</v>
      </c>
      <c r="C36" s="40"/>
      <c r="D36" s="20">
        <v>1204</v>
      </c>
      <c r="E36" s="20">
        <v>1247</v>
      </c>
      <c r="F36" s="20">
        <v>-43</v>
      </c>
    </row>
  </sheetData>
  <mergeCells count="44">
    <mergeCell ref="D2:D3"/>
    <mergeCell ref="E2:E3"/>
    <mergeCell ref="F2:F3"/>
    <mergeCell ref="B4:B5"/>
    <mergeCell ref="D4:D5"/>
    <mergeCell ref="E4:E5"/>
    <mergeCell ref="F4:F5"/>
    <mergeCell ref="D6:D7"/>
    <mergeCell ref="E6:E7"/>
    <mergeCell ref="F6:F7"/>
    <mergeCell ref="B8:B9"/>
    <mergeCell ref="D8:D9"/>
    <mergeCell ref="E8:E9"/>
    <mergeCell ref="F8:F9"/>
    <mergeCell ref="B10:C10"/>
    <mergeCell ref="A2:A10"/>
    <mergeCell ref="B19:C19"/>
    <mergeCell ref="A13:A19"/>
    <mergeCell ref="B22:B23"/>
    <mergeCell ref="B6:B7"/>
    <mergeCell ref="B2:B3"/>
    <mergeCell ref="E22:E23"/>
    <mergeCell ref="F22:F23"/>
    <mergeCell ref="B24:B25"/>
    <mergeCell ref="D24:D25"/>
    <mergeCell ref="E24:E25"/>
    <mergeCell ref="F24:F25"/>
    <mergeCell ref="E26:E27"/>
    <mergeCell ref="F26:F27"/>
    <mergeCell ref="B28:B29"/>
    <mergeCell ref="D28:D29"/>
    <mergeCell ref="E28:E29"/>
    <mergeCell ref="F28:F29"/>
    <mergeCell ref="B30:C30"/>
    <mergeCell ref="A22:A30"/>
    <mergeCell ref="D34:D35"/>
    <mergeCell ref="B26:B27"/>
    <mergeCell ref="D26:D27"/>
    <mergeCell ref="D22:D23"/>
    <mergeCell ref="E34:E35"/>
    <mergeCell ref="B34:B35"/>
    <mergeCell ref="F34:F35"/>
    <mergeCell ref="B36:C36"/>
    <mergeCell ref="A33:A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GRADE WISE QUOTA WISE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Samarth Khandelwal</cp:lastModifiedBy>
  <dcterms:created xsi:type="dcterms:W3CDTF">2023-07-13T07:41:54Z</dcterms:created>
  <dcterms:modified xsi:type="dcterms:W3CDTF">2023-07-18T12:08:30Z</dcterms:modified>
</cp:coreProperties>
</file>