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讲师\张志绮\Excel部分\就业班\"/>
    </mc:Choice>
  </mc:AlternateContent>
  <xr:revisionPtr revIDLastSave="0" documentId="13_ncr:1_{B8939C80-42DA-4C4F-8540-31858077C8F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结果呈现" sheetId="7" r:id="rId1"/>
    <sheet name="订单金额" sheetId="5" r:id="rId2"/>
    <sheet name="订单次数" sheetId="6" r:id="rId3"/>
    <sheet name="raw-order_info" sheetId="1" r:id="rId4"/>
    <sheet name="用户分类介绍" sheetId="4" r:id="rId5"/>
  </sheets>
  <definedNames>
    <definedName name="_xlnm._FilterDatabase" localSheetId="3" hidden="1">'raw-order_info'!$A$1:$I$1</definedName>
    <definedName name="_xlchart.v1.0" hidden="1">订单金额!$F$1</definedName>
    <definedName name="_xlchart.v1.1" hidden="1">订单金额!$F$2:$F$1004</definedName>
    <definedName name="_xlchart.v1.2" hidden="1">订单金额!$G$1</definedName>
    <definedName name="_xlchart.v1.3" hidden="1">订单金额!$G$2:$G$1004</definedName>
    <definedName name="orderinfo" localSheetId="3">'raw-order_info'!$A$1:$H$3464</definedName>
  </definedNames>
  <calcPr calcId="181029" concurrentCalc="0"/>
  <pivotCaches>
    <pivotCache cacheId="0" r:id="rId6"/>
    <pivotCache cacheId="3" r:id="rId7"/>
    <pivotCache cacheId="10" r:id="rId8"/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2" i="5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5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H409" i="5"/>
  <c r="I409" i="5"/>
  <c r="J409" i="5"/>
  <c r="H410" i="5"/>
  <c r="I410" i="5"/>
  <c r="J410" i="5"/>
  <c r="H411" i="5"/>
  <c r="I411" i="5"/>
  <c r="J411" i="5"/>
  <c r="H412" i="5"/>
  <c r="I412" i="5"/>
  <c r="J412" i="5"/>
  <c r="H413" i="5"/>
  <c r="I413" i="5"/>
  <c r="J413" i="5"/>
  <c r="H414" i="5"/>
  <c r="I414" i="5"/>
  <c r="J414" i="5"/>
  <c r="H415" i="5"/>
  <c r="I415" i="5"/>
  <c r="J415" i="5"/>
  <c r="H416" i="5"/>
  <c r="I416" i="5"/>
  <c r="J416" i="5"/>
  <c r="H417" i="5"/>
  <c r="I417" i="5"/>
  <c r="J417" i="5"/>
  <c r="H418" i="5"/>
  <c r="I418" i="5"/>
  <c r="J418" i="5"/>
  <c r="H419" i="5"/>
  <c r="I419" i="5"/>
  <c r="J419" i="5"/>
  <c r="H420" i="5"/>
  <c r="I420" i="5"/>
  <c r="J420" i="5"/>
  <c r="H421" i="5"/>
  <c r="I421" i="5"/>
  <c r="J421" i="5"/>
  <c r="H422" i="5"/>
  <c r="I422" i="5"/>
  <c r="J422" i="5"/>
  <c r="H423" i="5"/>
  <c r="I423" i="5"/>
  <c r="J423" i="5"/>
  <c r="H424" i="5"/>
  <c r="I424" i="5"/>
  <c r="J424" i="5"/>
  <c r="H425" i="5"/>
  <c r="I425" i="5"/>
  <c r="J425" i="5"/>
  <c r="H426" i="5"/>
  <c r="I426" i="5"/>
  <c r="J426" i="5"/>
  <c r="H427" i="5"/>
  <c r="I427" i="5"/>
  <c r="J427" i="5"/>
  <c r="H428" i="5"/>
  <c r="I428" i="5"/>
  <c r="J428" i="5"/>
  <c r="H429" i="5"/>
  <c r="I429" i="5"/>
  <c r="J429" i="5"/>
  <c r="H430" i="5"/>
  <c r="I430" i="5"/>
  <c r="J430" i="5"/>
  <c r="H431" i="5"/>
  <c r="I431" i="5"/>
  <c r="J431" i="5"/>
  <c r="H432" i="5"/>
  <c r="I432" i="5"/>
  <c r="J432" i="5"/>
  <c r="H433" i="5"/>
  <c r="I433" i="5"/>
  <c r="J433" i="5"/>
  <c r="H434" i="5"/>
  <c r="I434" i="5"/>
  <c r="J434" i="5"/>
  <c r="H435" i="5"/>
  <c r="I435" i="5"/>
  <c r="J435" i="5"/>
  <c r="H436" i="5"/>
  <c r="I436" i="5"/>
  <c r="J436" i="5"/>
  <c r="H437" i="5"/>
  <c r="I437" i="5"/>
  <c r="J437" i="5"/>
  <c r="H438" i="5"/>
  <c r="I438" i="5"/>
  <c r="J438" i="5"/>
  <c r="H439" i="5"/>
  <c r="I439" i="5"/>
  <c r="J439" i="5"/>
  <c r="H440" i="5"/>
  <c r="I440" i="5"/>
  <c r="J440" i="5"/>
  <c r="H441" i="5"/>
  <c r="I441" i="5"/>
  <c r="J441" i="5"/>
  <c r="H442" i="5"/>
  <c r="I442" i="5"/>
  <c r="J442" i="5"/>
  <c r="H443" i="5"/>
  <c r="I443" i="5"/>
  <c r="J443" i="5"/>
  <c r="H444" i="5"/>
  <c r="I444" i="5"/>
  <c r="J444" i="5"/>
  <c r="H445" i="5"/>
  <c r="I445" i="5"/>
  <c r="J445" i="5"/>
  <c r="H446" i="5"/>
  <c r="I446" i="5"/>
  <c r="J446" i="5"/>
  <c r="H447" i="5"/>
  <c r="I447" i="5"/>
  <c r="J447" i="5"/>
  <c r="H448" i="5"/>
  <c r="I448" i="5"/>
  <c r="J448" i="5"/>
  <c r="H449" i="5"/>
  <c r="I449" i="5"/>
  <c r="J449" i="5"/>
  <c r="H450" i="5"/>
  <c r="I450" i="5"/>
  <c r="J450" i="5"/>
  <c r="H451" i="5"/>
  <c r="I451" i="5"/>
  <c r="J451" i="5"/>
  <c r="H452" i="5"/>
  <c r="I452" i="5"/>
  <c r="J452" i="5"/>
  <c r="H453" i="5"/>
  <c r="I453" i="5"/>
  <c r="J453" i="5"/>
  <c r="H454" i="5"/>
  <c r="I454" i="5"/>
  <c r="J454" i="5"/>
  <c r="H455" i="5"/>
  <c r="I455" i="5"/>
  <c r="J455" i="5"/>
  <c r="H456" i="5"/>
  <c r="I456" i="5"/>
  <c r="J456" i="5"/>
  <c r="H457" i="5"/>
  <c r="I457" i="5"/>
  <c r="J457" i="5"/>
  <c r="H458" i="5"/>
  <c r="I458" i="5"/>
  <c r="J458" i="5"/>
  <c r="H459" i="5"/>
  <c r="I459" i="5"/>
  <c r="J459" i="5"/>
  <c r="H460" i="5"/>
  <c r="I460" i="5"/>
  <c r="J460" i="5"/>
  <c r="H461" i="5"/>
  <c r="I461" i="5"/>
  <c r="J461" i="5"/>
  <c r="H462" i="5"/>
  <c r="I462" i="5"/>
  <c r="J462" i="5"/>
  <c r="H463" i="5"/>
  <c r="I463" i="5"/>
  <c r="J463" i="5"/>
  <c r="H464" i="5"/>
  <c r="I464" i="5"/>
  <c r="J464" i="5"/>
  <c r="H465" i="5"/>
  <c r="I465" i="5"/>
  <c r="J465" i="5"/>
  <c r="H466" i="5"/>
  <c r="I466" i="5"/>
  <c r="J466" i="5"/>
  <c r="H467" i="5"/>
  <c r="I467" i="5"/>
  <c r="J467" i="5"/>
  <c r="H468" i="5"/>
  <c r="I468" i="5"/>
  <c r="J468" i="5"/>
  <c r="H469" i="5"/>
  <c r="I469" i="5"/>
  <c r="J469" i="5"/>
  <c r="H470" i="5"/>
  <c r="I470" i="5"/>
  <c r="J470" i="5"/>
  <c r="H471" i="5"/>
  <c r="I471" i="5"/>
  <c r="J471" i="5"/>
  <c r="H472" i="5"/>
  <c r="I472" i="5"/>
  <c r="J472" i="5"/>
  <c r="H473" i="5"/>
  <c r="I473" i="5"/>
  <c r="J473" i="5"/>
  <c r="H474" i="5"/>
  <c r="I474" i="5"/>
  <c r="J474" i="5"/>
  <c r="H475" i="5"/>
  <c r="I475" i="5"/>
  <c r="J475" i="5"/>
  <c r="H476" i="5"/>
  <c r="I476" i="5"/>
  <c r="J476" i="5"/>
  <c r="H477" i="5"/>
  <c r="I477" i="5"/>
  <c r="J477" i="5"/>
  <c r="H478" i="5"/>
  <c r="I478" i="5"/>
  <c r="J478" i="5"/>
  <c r="H479" i="5"/>
  <c r="I479" i="5"/>
  <c r="J479" i="5"/>
  <c r="H480" i="5"/>
  <c r="I480" i="5"/>
  <c r="J480" i="5"/>
  <c r="H481" i="5"/>
  <c r="I481" i="5"/>
  <c r="J481" i="5"/>
  <c r="H482" i="5"/>
  <c r="I482" i="5"/>
  <c r="J482" i="5"/>
  <c r="H483" i="5"/>
  <c r="I483" i="5"/>
  <c r="J483" i="5"/>
  <c r="H484" i="5"/>
  <c r="I484" i="5"/>
  <c r="J484" i="5"/>
  <c r="H485" i="5"/>
  <c r="I485" i="5"/>
  <c r="J485" i="5"/>
  <c r="H486" i="5"/>
  <c r="I486" i="5"/>
  <c r="J486" i="5"/>
  <c r="H487" i="5"/>
  <c r="I487" i="5"/>
  <c r="J487" i="5"/>
  <c r="H488" i="5"/>
  <c r="I488" i="5"/>
  <c r="J488" i="5"/>
  <c r="H489" i="5"/>
  <c r="I489" i="5"/>
  <c r="J489" i="5"/>
  <c r="H490" i="5"/>
  <c r="I490" i="5"/>
  <c r="J490" i="5"/>
  <c r="H491" i="5"/>
  <c r="I491" i="5"/>
  <c r="J491" i="5"/>
  <c r="H492" i="5"/>
  <c r="I492" i="5"/>
  <c r="J492" i="5"/>
  <c r="H493" i="5"/>
  <c r="I493" i="5"/>
  <c r="J493" i="5"/>
  <c r="H494" i="5"/>
  <c r="I494" i="5"/>
  <c r="J494" i="5"/>
  <c r="H495" i="5"/>
  <c r="I495" i="5"/>
  <c r="J495" i="5"/>
  <c r="H496" i="5"/>
  <c r="I496" i="5"/>
  <c r="J496" i="5"/>
  <c r="H497" i="5"/>
  <c r="I497" i="5"/>
  <c r="J497" i="5"/>
  <c r="H498" i="5"/>
  <c r="I498" i="5"/>
  <c r="J498" i="5"/>
  <c r="H499" i="5"/>
  <c r="I499" i="5"/>
  <c r="J499" i="5"/>
  <c r="H500" i="5"/>
  <c r="I500" i="5"/>
  <c r="J500" i="5"/>
  <c r="H501" i="5"/>
  <c r="I501" i="5"/>
  <c r="J501" i="5"/>
  <c r="H502" i="5"/>
  <c r="I502" i="5"/>
  <c r="J502" i="5"/>
  <c r="H503" i="5"/>
  <c r="I503" i="5"/>
  <c r="J503" i="5"/>
  <c r="H504" i="5"/>
  <c r="I504" i="5"/>
  <c r="J504" i="5"/>
  <c r="H505" i="5"/>
  <c r="I505" i="5"/>
  <c r="J505" i="5"/>
  <c r="H506" i="5"/>
  <c r="I506" i="5"/>
  <c r="J506" i="5"/>
  <c r="H507" i="5"/>
  <c r="I507" i="5"/>
  <c r="J507" i="5"/>
  <c r="H508" i="5"/>
  <c r="I508" i="5"/>
  <c r="J508" i="5"/>
  <c r="H509" i="5"/>
  <c r="I509" i="5"/>
  <c r="J509" i="5"/>
  <c r="H510" i="5"/>
  <c r="I510" i="5"/>
  <c r="J510" i="5"/>
  <c r="H511" i="5"/>
  <c r="I511" i="5"/>
  <c r="J511" i="5"/>
  <c r="H512" i="5"/>
  <c r="I512" i="5"/>
  <c r="J512" i="5"/>
  <c r="H513" i="5"/>
  <c r="I513" i="5"/>
  <c r="J513" i="5"/>
  <c r="H514" i="5"/>
  <c r="I514" i="5"/>
  <c r="J514" i="5"/>
  <c r="H515" i="5"/>
  <c r="I515" i="5"/>
  <c r="J515" i="5"/>
  <c r="H516" i="5"/>
  <c r="I516" i="5"/>
  <c r="J516" i="5"/>
  <c r="H517" i="5"/>
  <c r="I517" i="5"/>
  <c r="J517" i="5"/>
  <c r="H518" i="5"/>
  <c r="I518" i="5"/>
  <c r="J518" i="5"/>
  <c r="H519" i="5"/>
  <c r="I519" i="5"/>
  <c r="J519" i="5"/>
  <c r="H520" i="5"/>
  <c r="I520" i="5"/>
  <c r="J520" i="5"/>
  <c r="H521" i="5"/>
  <c r="I521" i="5"/>
  <c r="J521" i="5"/>
  <c r="H522" i="5"/>
  <c r="I522" i="5"/>
  <c r="J522" i="5"/>
  <c r="H523" i="5"/>
  <c r="I523" i="5"/>
  <c r="J523" i="5"/>
  <c r="H524" i="5"/>
  <c r="I524" i="5"/>
  <c r="J524" i="5"/>
  <c r="H525" i="5"/>
  <c r="I525" i="5"/>
  <c r="J525" i="5"/>
  <c r="H526" i="5"/>
  <c r="I526" i="5"/>
  <c r="J526" i="5"/>
  <c r="H527" i="5"/>
  <c r="I527" i="5"/>
  <c r="J527" i="5"/>
  <c r="H528" i="5"/>
  <c r="I528" i="5"/>
  <c r="J528" i="5"/>
  <c r="H529" i="5"/>
  <c r="I529" i="5"/>
  <c r="J529" i="5"/>
  <c r="H530" i="5"/>
  <c r="I530" i="5"/>
  <c r="J530" i="5"/>
  <c r="H531" i="5"/>
  <c r="I531" i="5"/>
  <c r="J531" i="5"/>
  <c r="H532" i="5"/>
  <c r="I532" i="5"/>
  <c r="J532" i="5"/>
  <c r="H533" i="5"/>
  <c r="I533" i="5"/>
  <c r="J533" i="5"/>
  <c r="H534" i="5"/>
  <c r="I534" i="5"/>
  <c r="J534" i="5"/>
  <c r="H535" i="5"/>
  <c r="I535" i="5"/>
  <c r="J535" i="5"/>
  <c r="H536" i="5"/>
  <c r="I536" i="5"/>
  <c r="J536" i="5"/>
  <c r="H537" i="5"/>
  <c r="I537" i="5"/>
  <c r="J537" i="5"/>
  <c r="H538" i="5"/>
  <c r="I538" i="5"/>
  <c r="J538" i="5"/>
  <c r="H539" i="5"/>
  <c r="I539" i="5"/>
  <c r="J539" i="5"/>
  <c r="H540" i="5"/>
  <c r="I540" i="5"/>
  <c r="J540" i="5"/>
  <c r="H541" i="5"/>
  <c r="I541" i="5"/>
  <c r="J541" i="5"/>
  <c r="H542" i="5"/>
  <c r="I542" i="5"/>
  <c r="J542" i="5"/>
  <c r="H543" i="5"/>
  <c r="I543" i="5"/>
  <c r="J543" i="5"/>
  <c r="H544" i="5"/>
  <c r="I544" i="5"/>
  <c r="J544" i="5"/>
  <c r="H545" i="5"/>
  <c r="I545" i="5"/>
  <c r="J545" i="5"/>
  <c r="H546" i="5"/>
  <c r="I546" i="5"/>
  <c r="J546" i="5"/>
  <c r="H547" i="5"/>
  <c r="I547" i="5"/>
  <c r="J547" i="5"/>
  <c r="H548" i="5"/>
  <c r="I548" i="5"/>
  <c r="J548" i="5"/>
  <c r="H549" i="5"/>
  <c r="I549" i="5"/>
  <c r="J549" i="5"/>
  <c r="H550" i="5"/>
  <c r="I550" i="5"/>
  <c r="J550" i="5"/>
  <c r="H551" i="5"/>
  <c r="I551" i="5"/>
  <c r="J551" i="5"/>
  <c r="H552" i="5"/>
  <c r="I552" i="5"/>
  <c r="J552" i="5"/>
  <c r="H553" i="5"/>
  <c r="I553" i="5"/>
  <c r="J553" i="5"/>
  <c r="H554" i="5"/>
  <c r="I554" i="5"/>
  <c r="J554" i="5"/>
  <c r="H555" i="5"/>
  <c r="I555" i="5"/>
  <c r="J555" i="5"/>
  <c r="H556" i="5"/>
  <c r="I556" i="5"/>
  <c r="J556" i="5"/>
  <c r="H557" i="5"/>
  <c r="I557" i="5"/>
  <c r="J557" i="5"/>
  <c r="H558" i="5"/>
  <c r="I558" i="5"/>
  <c r="J558" i="5"/>
  <c r="H559" i="5"/>
  <c r="I559" i="5"/>
  <c r="J559" i="5"/>
  <c r="H560" i="5"/>
  <c r="I560" i="5"/>
  <c r="J560" i="5"/>
  <c r="H561" i="5"/>
  <c r="I561" i="5"/>
  <c r="J561" i="5"/>
  <c r="H562" i="5"/>
  <c r="I562" i="5"/>
  <c r="J562" i="5"/>
  <c r="H563" i="5"/>
  <c r="I563" i="5"/>
  <c r="J563" i="5"/>
  <c r="H564" i="5"/>
  <c r="I564" i="5"/>
  <c r="J564" i="5"/>
  <c r="H565" i="5"/>
  <c r="I565" i="5"/>
  <c r="J565" i="5"/>
  <c r="H566" i="5"/>
  <c r="I566" i="5"/>
  <c r="J566" i="5"/>
  <c r="H567" i="5"/>
  <c r="I567" i="5"/>
  <c r="J567" i="5"/>
  <c r="H568" i="5"/>
  <c r="I568" i="5"/>
  <c r="J568" i="5"/>
  <c r="H569" i="5"/>
  <c r="I569" i="5"/>
  <c r="J569" i="5"/>
  <c r="H570" i="5"/>
  <c r="I570" i="5"/>
  <c r="J570" i="5"/>
  <c r="H571" i="5"/>
  <c r="I571" i="5"/>
  <c r="J571" i="5"/>
  <c r="H572" i="5"/>
  <c r="I572" i="5"/>
  <c r="J572" i="5"/>
  <c r="H573" i="5"/>
  <c r="I573" i="5"/>
  <c r="J573" i="5"/>
  <c r="H574" i="5"/>
  <c r="I574" i="5"/>
  <c r="J574" i="5"/>
  <c r="H575" i="5"/>
  <c r="I575" i="5"/>
  <c r="J575" i="5"/>
  <c r="H576" i="5"/>
  <c r="I576" i="5"/>
  <c r="J576" i="5"/>
  <c r="H577" i="5"/>
  <c r="I577" i="5"/>
  <c r="J577" i="5"/>
  <c r="H578" i="5"/>
  <c r="I578" i="5"/>
  <c r="J578" i="5"/>
  <c r="H579" i="5"/>
  <c r="I579" i="5"/>
  <c r="J579" i="5"/>
  <c r="H580" i="5"/>
  <c r="I580" i="5"/>
  <c r="J580" i="5"/>
  <c r="H581" i="5"/>
  <c r="I581" i="5"/>
  <c r="J581" i="5"/>
  <c r="H582" i="5"/>
  <c r="I582" i="5"/>
  <c r="J582" i="5"/>
  <c r="H583" i="5"/>
  <c r="I583" i="5"/>
  <c r="J583" i="5"/>
  <c r="H584" i="5"/>
  <c r="I584" i="5"/>
  <c r="J584" i="5"/>
  <c r="H585" i="5"/>
  <c r="I585" i="5"/>
  <c r="J585" i="5"/>
  <c r="H586" i="5"/>
  <c r="I586" i="5"/>
  <c r="J586" i="5"/>
  <c r="H587" i="5"/>
  <c r="I587" i="5"/>
  <c r="J587" i="5"/>
  <c r="H588" i="5"/>
  <c r="I588" i="5"/>
  <c r="J588" i="5"/>
  <c r="H589" i="5"/>
  <c r="I589" i="5"/>
  <c r="J589" i="5"/>
  <c r="H590" i="5"/>
  <c r="I590" i="5"/>
  <c r="J590" i="5"/>
  <c r="H591" i="5"/>
  <c r="I591" i="5"/>
  <c r="J591" i="5"/>
  <c r="H592" i="5"/>
  <c r="I592" i="5"/>
  <c r="J592" i="5"/>
  <c r="H593" i="5"/>
  <c r="I593" i="5"/>
  <c r="J593" i="5"/>
  <c r="H594" i="5"/>
  <c r="I594" i="5"/>
  <c r="J594" i="5"/>
  <c r="H595" i="5"/>
  <c r="I595" i="5"/>
  <c r="J595" i="5"/>
  <c r="H596" i="5"/>
  <c r="I596" i="5"/>
  <c r="J596" i="5"/>
  <c r="H597" i="5"/>
  <c r="I597" i="5"/>
  <c r="J597" i="5"/>
  <c r="H598" i="5"/>
  <c r="I598" i="5"/>
  <c r="J598" i="5"/>
  <c r="H599" i="5"/>
  <c r="I599" i="5"/>
  <c r="J599" i="5"/>
  <c r="H600" i="5"/>
  <c r="I600" i="5"/>
  <c r="J600" i="5"/>
  <c r="H601" i="5"/>
  <c r="I601" i="5"/>
  <c r="J601" i="5"/>
  <c r="H602" i="5"/>
  <c r="I602" i="5"/>
  <c r="J602" i="5"/>
  <c r="H603" i="5"/>
  <c r="I603" i="5"/>
  <c r="J603" i="5"/>
  <c r="H604" i="5"/>
  <c r="I604" i="5"/>
  <c r="J604" i="5"/>
  <c r="H605" i="5"/>
  <c r="I605" i="5"/>
  <c r="J605" i="5"/>
  <c r="H606" i="5"/>
  <c r="I606" i="5"/>
  <c r="J606" i="5"/>
  <c r="H607" i="5"/>
  <c r="I607" i="5"/>
  <c r="J607" i="5"/>
  <c r="H608" i="5"/>
  <c r="I608" i="5"/>
  <c r="J608" i="5"/>
  <c r="H609" i="5"/>
  <c r="I609" i="5"/>
  <c r="J609" i="5"/>
  <c r="H610" i="5"/>
  <c r="I610" i="5"/>
  <c r="J610" i="5"/>
  <c r="H611" i="5"/>
  <c r="I611" i="5"/>
  <c r="J611" i="5"/>
  <c r="H612" i="5"/>
  <c r="I612" i="5"/>
  <c r="J612" i="5"/>
  <c r="H613" i="5"/>
  <c r="I613" i="5"/>
  <c r="J613" i="5"/>
  <c r="H614" i="5"/>
  <c r="I614" i="5"/>
  <c r="J614" i="5"/>
  <c r="H615" i="5"/>
  <c r="I615" i="5"/>
  <c r="J615" i="5"/>
  <c r="H616" i="5"/>
  <c r="I616" i="5"/>
  <c r="J616" i="5"/>
  <c r="H617" i="5"/>
  <c r="I617" i="5"/>
  <c r="J617" i="5"/>
  <c r="H618" i="5"/>
  <c r="I618" i="5"/>
  <c r="J618" i="5"/>
  <c r="H619" i="5"/>
  <c r="I619" i="5"/>
  <c r="J619" i="5"/>
  <c r="H620" i="5"/>
  <c r="I620" i="5"/>
  <c r="J620" i="5"/>
  <c r="H621" i="5"/>
  <c r="I621" i="5"/>
  <c r="J621" i="5"/>
  <c r="H622" i="5"/>
  <c r="I622" i="5"/>
  <c r="J622" i="5"/>
  <c r="H623" i="5"/>
  <c r="I623" i="5"/>
  <c r="J623" i="5"/>
  <c r="H624" i="5"/>
  <c r="I624" i="5"/>
  <c r="J624" i="5"/>
  <c r="H625" i="5"/>
  <c r="I625" i="5"/>
  <c r="J625" i="5"/>
  <c r="H626" i="5"/>
  <c r="I626" i="5"/>
  <c r="J626" i="5"/>
  <c r="H627" i="5"/>
  <c r="I627" i="5"/>
  <c r="J627" i="5"/>
  <c r="H628" i="5"/>
  <c r="I628" i="5"/>
  <c r="J628" i="5"/>
  <c r="H629" i="5"/>
  <c r="I629" i="5"/>
  <c r="J629" i="5"/>
  <c r="H630" i="5"/>
  <c r="I630" i="5"/>
  <c r="J630" i="5"/>
  <c r="H631" i="5"/>
  <c r="I631" i="5"/>
  <c r="J631" i="5"/>
  <c r="H632" i="5"/>
  <c r="I632" i="5"/>
  <c r="J632" i="5"/>
  <c r="H633" i="5"/>
  <c r="I633" i="5"/>
  <c r="J633" i="5"/>
  <c r="H634" i="5"/>
  <c r="I634" i="5"/>
  <c r="J634" i="5"/>
  <c r="H635" i="5"/>
  <c r="I635" i="5"/>
  <c r="J635" i="5"/>
  <c r="H636" i="5"/>
  <c r="I636" i="5"/>
  <c r="J636" i="5"/>
  <c r="H637" i="5"/>
  <c r="I637" i="5"/>
  <c r="J637" i="5"/>
  <c r="H638" i="5"/>
  <c r="I638" i="5"/>
  <c r="J638" i="5"/>
  <c r="H639" i="5"/>
  <c r="I639" i="5"/>
  <c r="J639" i="5"/>
  <c r="H640" i="5"/>
  <c r="I640" i="5"/>
  <c r="J640" i="5"/>
  <c r="H641" i="5"/>
  <c r="I641" i="5"/>
  <c r="J641" i="5"/>
  <c r="H642" i="5"/>
  <c r="I642" i="5"/>
  <c r="J642" i="5"/>
  <c r="H643" i="5"/>
  <c r="I643" i="5"/>
  <c r="J643" i="5"/>
  <c r="H644" i="5"/>
  <c r="I644" i="5"/>
  <c r="J644" i="5"/>
  <c r="H645" i="5"/>
  <c r="I645" i="5"/>
  <c r="J645" i="5"/>
  <c r="H646" i="5"/>
  <c r="I646" i="5"/>
  <c r="J646" i="5"/>
  <c r="H647" i="5"/>
  <c r="I647" i="5"/>
  <c r="J647" i="5"/>
  <c r="H648" i="5"/>
  <c r="I648" i="5"/>
  <c r="J648" i="5"/>
  <c r="H649" i="5"/>
  <c r="I649" i="5"/>
  <c r="J649" i="5"/>
  <c r="H650" i="5"/>
  <c r="I650" i="5"/>
  <c r="J650" i="5"/>
  <c r="H651" i="5"/>
  <c r="I651" i="5"/>
  <c r="J651" i="5"/>
  <c r="H652" i="5"/>
  <c r="I652" i="5"/>
  <c r="J652" i="5"/>
  <c r="H653" i="5"/>
  <c r="I653" i="5"/>
  <c r="J653" i="5"/>
  <c r="H654" i="5"/>
  <c r="I654" i="5"/>
  <c r="J654" i="5"/>
  <c r="H655" i="5"/>
  <c r="I655" i="5"/>
  <c r="J655" i="5"/>
  <c r="H656" i="5"/>
  <c r="I656" i="5"/>
  <c r="J656" i="5"/>
  <c r="H657" i="5"/>
  <c r="I657" i="5"/>
  <c r="J657" i="5"/>
  <c r="H658" i="5"/>
  <c r="I658" i="5"/>
  <c r="J658" i="5"/>
  <c r="H659" i="5"/>
  <c r="I659" i="5"/>
  <c r="J659" i="5"/>
  <c r="H660" i="5"/>
  <c r="I660" i="5"/>
  <c r="J660" i="5"/>
  <c r="H661" i="5"/>
  <c r="I661" i="5"/>
  <c r="J661" i="5"/>
  <c r="H662" i="5"/>
  <c r="I662" i="5"/>
  <c r="J662" i="5"/>
  <c r="H663" i="5"/>
  <c r="I663" i="5"/>
  <c r="J663" i="5"/>
  <c r="H664" i="5"/>
  <c r="I664" i="5"/>
  <c r="J664" i="5"/>
  <c r="H665" i="5"/>
  <c r="I665" i="5"/>
  <c r="J665" i="5"/>
  <c r="H666" i="5"/>
  <c r="I666" i="5"/>
  <c r="J666" i="5"/>
  <c r="H667" i="5"/>
  <c r="I667" i="5"/>
  <c r="J667" i="5"/>
  <c r="H668" i="5"/>
  <c r="I668" i="5"/>
  <c r="J668" i="5"/>
  <c r="H669" i="5"/>
  <c r="I669" i="5"/>
  <c r="J669" i="5"/>
  <c r="H670" i="5"/>
  <c r="I670" i="5"/>
  <c r="J670" i="5"/>
  <c r="H671" i="5"/>
  <c r="I671" i="5"/>
  <c r="J671" i="5"/>
  <c r="H672" i="5"/>
  <c r="I672" i="5"/>
  <c r="J672" i="5"/>
  <c r="H673" i="5"/>
  <c r="I673" i="5"/>
  <c r="J673" i="5"/>
  <c r="H674" i="5"/>
  <c r="I674" i="5"/>
  <c r="J674" i="5"/>
  <c r="H675" i="5"/>
  <c r="I675" i="5"/>
  <c r="J675" i="5"/>
  <c r="H676" i="5"/>
  <c r="I676" i="5"/>
  <c r="J676" i="5"/>
  <c r="H677" i="5"/>
  <c r="I677" i="5"/>
  <c r="J677" i="5"/>
  <c r="H678" i="5"/>
  <c r="I678" i="5"/>
  <c r="J678" i="5"/>
  <c r="H679" i="5"/>
  <c r="I679" i="5"/>
  <c r="J679" i="5"/>
  <c r="H680" i="5"/>
  <c r="I680" i="5"/>
  <c r="J680" i="5"/>
  <c r="H681" i="5"/>
  <c r="I681" i="5"/>
  <c r="J681" i="5"/>
  <c r="H682" i="5"/>
  <c r="I682" i="5"/>
  <c r="J682" i="5"/>
  <c r="H683" i="5"/>
  <c r="I683" i="5"/>
  <c r="J683" i="5"/>
  <c r="H684" i="5"/>
  <c r="I684" i="5"/>
  <c r="J684" i="5"/>
  <c r="H685" i="5"/>
  <c r="I685" i="5"/>
  <c r="J685" i="5"/>
  <c r="H686" i="5"/>
  <c r="I686" i="5"/>
  <c r="J686" i="5"/>
  <c r="H687" i="5"/>
  <c r="I687" i="5"/>
  <c r="J687" i="5"/>
  <c r="H688" i="5"/>
  <c r="I688" i="5"/>
  <c r="J688" i="5"/>
  <c r="H689" i="5"/>
  <c r="I689" i="5"/>
  <c r="J689" i="5"/>
  <c r="H690" i="5"/>
  <c r="I690" i="5"/>
  <c r="J690" i="5"/>
  <c r="H691" i="5"/>
  <c r="I691" i="5"/>
  <c r="J691" i="5"/>
  <c r="H692" i="5"/>
  <c r="I692" i="5"/>
  <c r="J692" i="5"/>
  <c r="H693" i="5"/>
  <c r="I693" i="5"/>
  <c r="J693" i="5"/>
  <c r="H694" i="5"/>
  <c r="I694" i="5"/>
  <c r="J694" i="5"/>
  <c r="H695" i="5"/>
  <c r="I695" i="5"/>
  <c r="J695" i="5"/>
  <c r="H696" i="5"/>
  <c r="I696" i="5"/>
  <c r="J696" i="5"/>
  <c r="H697" i="5"/>
  <c r="I697" i="5"/>
  <c r="J697" i="5"/>
  <c r="H698" i="5"/>
  <c r="I698" i="5"/>
  <c r="J698" i="5"/>
  <c r="H699" i="5"/>
  <c r="I699" i="5"/>
  <c r="J699" i="5"/>
  <c r="H700" i="5"/>
  <c r="I700" i="5"/>
  <c r="J700" i="5"/>
  <c r="H701" i="5"/>
  <c r="I701" i="5"/>
  <c r="J701" i="5"/>
  <c r="H702" i="5"/>
  <c r="I702" i="5"/>
  <c r="J702" i="5"/>
  <c r="H703" i="5"/>
  <c r="I703" i="5"/>
  <c r="J703" i="5"/>
  <c r="H704" i="5"/>
  <c r="I704" i="5"/>
  <c r="J704" i="5"/>
  <c r="H705" i="5"/>
  <c r="I705" i="5"/>
  <c r="J705" i="5"/>
  <c r="H706" i="5"/>
  <c r="I706" i="5"/>
  <c r="J706" i="5"/>
  <c r="H707" i="5"/>
  <c r="I707" i="5"/>
  <c r="J707" i="5"/>
  <c r="H708" i="5"/>
  <c r="I708" i="5"/>
  <c r="J708" i="5"/>
  <c r="H709" i="5"/>
  <c r="I709" i="5"/>
  <c r="J709" i="5"/>
  <c r="H710" i="5"/>
  <c r="I710" i="5"/>
  <c r="J710" i="5"/>
  <c r="H711" i="5"/>
  <c r="I711" i="5"/>
  <c r="J711" i="5"/>
  <c r="H712" i="5"/>
  <c r="I712" i="5"/>
  <c r="J712" i="5"/>
  <c r="H713" i="5"/>
  <c r="I713" i="5"/>
  <c r="J713" i="5"/>
  <c r="H714" i="5"/>
  <c r="I714" i="5"/>
  <c r="J714" i="5"/>
  <c r="H715" i="5"/>
  <c r="I715" i="5"/>
  <c r="J715" i="5"/>
  <c r="H716" i="5"/>
  <c r="I716" i="5"/>
  <c r="J716" i="5"/>
  <c r="H717" i="5"/>
  <c r="I717" i="5"/>
  <c r="J717" i="5"/>
  <c r="H718" i="5"/>
  <c r="I718" i="5"/>
  <c r="J718" i="5"/>
  <c r="H719" i="5"/>
  <c r="I719" i="5"/>
  <c r="J719" i="5"/>
  <c r="H720" i="5"/>
  <c r="I720" i="5"/>
  <c r="J720" i="5"/>
  <c r="H721" i="5"/>
  <c r="I721" i="5"/>
  <c r="J721" i="5"/>
  <c r="H722" i="5"/>
  <c r="I722" i="5"/>
  <c r="J722" i="5"/>
  <c r="H723" i="5"/>
  <c r="I723" i="5"/>
  <c r="J723" i="5"/>
  <c r="H724" i="5"/>
  <c r="I724" i="5"/>
  <c r="J724" i="5"/>
  <c r="H725" i="5"/>
  <c r="I725" i="5"/>
  <c r="J725" i="5"/>
  <c r="H726" i="5"/>
  <c r="I726" i="5"/>
  <c r="J726" i="5"/>
  <c r="H727" i="5"/>
  <c r="I727" i="5"/>
  <c r="J727" i="5"/>
  <c r="H728" i="5"/>
  <c r="I728" i="5"/>
  <c r="J728" i="5"/>
  <c r="H729" i="5"/>
  <c r="I729" i="5"/>
  <c r="J729" i="5"/>
  <c r="H730" i="5"/>
  <c r="I730" i="5"/>
  <c r="J730" i="5"/>
  <c r="H731" i="5"/>
  <c r="I731" i="5"/>
  <c r="J731" i="5"/>
  <c r="H732" i="5"/>
  <c r="I732" i="5"/>
  <c r="J732" i="5"/>
  <c r="H733" i="5"/>
  <c r="I733" i="5"/>
  <c r="J733" i="5"/>
  <c r="H734" i="5"/>
  <c r="I734" i="5"/>
  <c r="J734" i="5"/>
  <c r="H735" i="5"/>
  <c r="I735" i="5"/>
  <c r="J735" i="5"/>
  <c r="H736" i="5"/>
  <c r="I736" i="5"/>
  <c r="J736" i="5"/>
  <c r="H737" i="5"/>
  <c r="I737" i="5"/>
  <c r="J737" i="5"/>
  <c r="H738" i="5"/>
  <c r="I738" i="5"/>
  <c r="J738" i="5"/>
  <c r="H739" i="5"/>
  <c r="I739" i="5"/>
  <c r="J739" i="5"/>
  <c r="H740" i="5"/>
  <c r="I740" i="5"/>
  <c r="J740" i="5"/>
  <c r="H741" i="5"/>
  <c r="I741" i="5"/>
  <c r="J741" i="5"/>
  <c r="H742" i="5"/>
  <c r="I742" i="5"/>
  <c r="J742" i="5"/>
  <c r="H743" i="5"/>
  <c r="I743" i="5"/>
  <c r="J743" i="5"/>
  <c r="H744" i="5"/>
  <c r="I744" i="5"/>
  <c r="J744" i="5"/>
  <c r="H745" i="5"/>
  <c r="I745" i="5"/>
  <c r="J745" i="5"/>
  <c r="H746" i="5"/>
  <c r="I746" i="5"/>
  <c r="J746" i="5"/>
  <c r="H747" i="5"/>
  <c r="I747" i="5"/>
  <c r="J747" i="5"/>
  <c r="H748" i="5"/>
  <c r="I748" i="5"/>
  <c r="J748" i="5"/>
  <c r="H749" i="5"/>
  <c r="I749" i="5"/>
  <c r="J749" i="5"/>
  <c r="H750" i="5"/>
  <c r="I750" i="5"/>
  <c r="J750" i="5"/>
  <c r="H751" i="5"/>
  <c r="I751" i="5"/>
  <c r="J751" i="5"/>
  <c r="H752" i="5"/>
  <c r="I752" i="5"/>
  <c r="J752" i="5"/>
  <c r="H753" i="5"/>
  <c r="I753" i="5"/>
  <c r="J753" i="5"/>
  <c r="H754" i="5"/>
  <c r="I754" i="5"/>
  <c r="J754" i="5"/>
  <c r="H755" i="5"/>
  <c r="I755" i="5"/>
  <c r="J755" i="5"/>
  <c r="H756" i="5"/>
  <c r="I756" i="5"/>
  <c r="J756" i="5"/>
  <c r="H757" i="5"/>
  <c r="I757" i="5"/>
  <c r="J757" i="5"/>
  <c r="H758" i="5"/>
  <c r="I758" i="5"/>
  <c r="J758" i="5"/>
  <c r="H759" i="5"/>
  <c r="I759" i="5"/>
  <c r="J759" i="5"/>
  <c r="H760" i="5"/>
  <c r="I760" i="5"/>
  <c r="J760" i="5"/>
  <c r="H761" i="5"/>
  <c r="I761" i="5"/>
  <c r="J761" i="5"/>
  <c r="H762" i="5"/>
  <c r="I762" i="5"/>
  <c r="J762" i="5"/>
  <c r="H763" i="5"/>
  <c r="I763" i="5"/>
  <c r="J763" i="5"/>
  <c r="H764" i="5"/>
  <c r="I764" i="5"/>
  <c r="J764" i="5"/>
  <c r="H765" i="5"/>
  <c r="I765" i="5"/>
  <c r="J765" i="5"/>
  <c r="H766" i="5"/>
  <c r="I766" i="5"/>
  <c r="J766" i="5"/>
  <c r="H767" i="5"/>
  <c r="I767" i="5"/>
  <c r="J767" i="5"/>
  <c r="H768" i="5"/>
  <c r="I768" i="5"/>
  <c r="J768" i="5"/>
  <c r="H769" i="5"/>
  <c r="I769" i="5"/>
  <c r="J769" i="5"/>
  <c r="H770" i="5"/>
  <c r="I770" i="5"/>
  <c r="J770" i="5"/>
  <c r="H771" i="5"/>
  <c r="I771" i="5"/>
  <c r="J771" i="5"/>
  <c r="H772" i="5"/>
  <c r="I772" i="5"/>
  <c r="J772" i="5"/>
  <c r="H773" i="5"/>
  <c r="I773" i="5"/>
  <c r="J773" i="5"/>
  <c r="H774" i="5"/>
  <c r="I774" i="5"/>
  <c r="J774" i="5"/>
  <c r="H775" i="5"/>
  <c r="I775" i="5"/>
  <c r="J775" i="5"/>
  <c r="H776" i="5"/>
  <c r="I776" i="5"/>
  <c r="J776" i="5"/>
  <c r="H777" i="5"/>
  <c r="I777" i="5"/>
  <c r="J777" i="5"/>
  <c r="H778" i="5"/>
  <c r="I778" i="5"/>
  <c r="J778" i="5"/>
  <c r="H779" i="5"/>
  <c r="I779" i="5"/>
  <c r="J779" i="5"/>
  <c r="H780" i="5"/>
  <c r="I780" i="5"/>
  <c r="J780" i="5"/>
  <c r="H781" i="5"/>
  <c r="I781" i="5"/>
  <c r="J781" i="5"/>
  <c r="H782" i="5"/>
  <c r="I782" i="5"/>
  <c r="J782" i="5"/>
  <c r="H783" i="5"/>
  <c r="I783" i="5"/>
  <c r="J783" i="5"/>
  <c r="H784" i="5"/>
  <c r="I784" i="5"/>
  <c r="J784" i="5"/>
  <c r="H785" i="5"/>
  <c r="I785" i="5"/>
  <c r="J785" i="5"/>
  <c r="H786" i="5"/>
  <c r="I786" i="5"/>
  <c r="J786" i="5"/>
  <c r="H787" i="5"/>
  <c r="I787" i="5"/>
  <c r="J787" i="5"/>
  <c r="H788" i="5"/>
  <c r="I788" i="5"/>
  <c r="J788" i="5"/>
  <c r="H789" i="5"/>
  <c r="I789" i="5"/>
  <c r="J789" i="5"/>
  <c r="H790" i="5"/>
  <c r="I790" i="5"/>
  <c r="J790" i="5"/>
  <c r="H791" i="5"/>
  <c r="I791" i="5"/>
  <c r="J791" i="5"/>
  <c r="H792" i="5"/>
  <c r="I792" i="5"/>
  <c r="J792" i="5"/>
  <c r="H793" i="5"/>
  <c r="I793" i="5"/>
  <c r="J793" i="5"/>
  <c r="H794" i="5"/>
  <c r="I794" i="5"/>
  <c r="J794" i="5"/>
  <c r="H795" i="5"/>
  <c r="I795" i="5"/>
  <c r="J795" i="5"/>
  <c r="H796" i="5"/>
  <c r="I796" i="5"/>
  <c r="J796" i="5"/>
  <c r="H797" i="5"/>
  <c r="I797" i="5"/>
  <c r="J797" i="5"/>
  <c r="H798" i="5"/>
  <c r="I798" i="5"/>
  <c r="J798" i="5"/>
  <c r="H799" i="5"/>
  <c r="I799" i="5"/>
  <c r="J799" i="5"/>
  <c r="H800" i="5"/>
  <c r="I800" i="5"/>
  <c r="J800" i="5"/>
  <c r="H801" i="5"/>
  <c r="I801" i="5"/>
  <c r="J801" i="5"/>
  <c r="H802" i="5"/>
  <c r="I802" i="5"/>
  <c r="J802" i="5"/>
  <c r="H803" i="5"/>
  <c r="I803" i="5"/>
  <c r="J803" i="5"/>
  <c r="H804" i="5"/>
  <c r="I804" i="5"/>
  <c r="J804" i="5"/>
  <c r="H805" i="5"/>
  <c r="I805" i="5"/>
  <c r="J805" i="5"/>
  <c r="H806" i="5"/>
  <c r="I806" i="5"/>
  <c r="J806" i="5"/>
  <c r="H807" i="5"/>
  <c r="I807" i="5"/>
  <c r="J807" i="5"/>
  <c r="H808" i="5"/>
  <c r="I808" i="5"/>
  <c r="J808" i="5"/>
  <c r="H809" i="5"/>
  <c r="I809" i="5"/>
  <c r="J809" i="5"/>
  <c r="H810" i="5"/>
  <c r="I810" i="5"/>
  <c r="J810" i="5"/>
  <c r="H811" i="5"/>
  <c r="I811" i="5"/>
  <c r="J811" i="5"/>
  <c r="H812" i="5"/>
  <c r="I812" i="5"/>
  <c r="J812" i="5"/>
  <c r="H813" i="5"/>
  <c r="I813" i="5"/>
  <c r="J813" i="5"/>
  <c r="H814" i="5"/>
  <c r="I814" i="5"/>
  <c r="J814" i="5"/>
  <c r="H815" i="5"/>
  <c r="I815" i="5"/>
  <c r="J815" i="5"/>
  <c r="H816" i="5"/>
  <c r="I816" i="5"/>
  <c r="J816" i="5"/>
  <c r="H817" i="5"/>
  <c r="I817" i="5"/>
  <c r="J817" i="5"/>
  <c r="H818" i="5"/>
  <c r="I818" i="5"/>
  <c r="J818" i="5"/>
  <c r="H819" i="5"/>
  <c r="I819" i="5"/>
  <c r="J819" i="5"/>
  <c r="H820" i="5"/>
  <c r="I820" i="5"/>
  <c r="J820" i="5"/>
  <c r="H821" i="5"/>
  <c r="I821" i="5"/>
  <c r="J821" i="5"/>
  <c r="H822" i="5"/>
  <c r="I822" i="5"/>
  <c r="J822" i="5"/>
  <c r="H823" i="5"/>
  <c r="I823" i="5"/>
  <c r="J823" i="5"/>
  <c r="H824" i="5"/>
  <c r="I824" i="5"/>
  <c r="J824" i="5"/>
  <c r="H825" i="5"/>
  <c r="I825" i="5"/>
  <c r="J825" i="5"/>
  <c r="H826" i="5"/>
  <c r="I826" i="5"/>
  <c r="J826" i="5"/>
  <c r="H827" i="5"/>
  <c r="I827" i="5"/>
  <c r="J827" i="5"/>
  <c r="H828" i="5"/>
  <c r="I828" i="5"/>
  <c r="J828" i="5"/>
  <c r="H829" i="5"/>
  <c r="I829" i="5"/>
  <c r="J829" i="5"/>
  <c r="H830" i="5"/>
  <c r="I830" i="5"/>
  <c r="J830" i="5"/>
  <c r="H831" i="5"/>
  <c r="I831" i="5"/>
  <c r="J831" i="5"/>
  <c r="H832" i="5"/>
  <c r="I832" i="5"/>
  <c r="J832" i="5"/>
  <c r="H833" i="5"/>
  <c r="I833" i="5"/>
  <c r="J833" i="5"/>
  <c r="H834" i="5"/>
  <c r="I834" i="5"/>
  <c r="J834" i="5"/>
  <c r="H835" i="5"/>
  <c r="I835" i="5"/>
  <c r="J835" i="5"/>
  <c r="H836" i="5"/>
  <c r="I836" i="5"/>
  <c r="J836" i="5"/>
  <c r="H837" i="5"/>
  <c r="I837" i="5"/>
  <c r="J837" i="5"/>
  <c r="H838" i="5"/>
  <c r="I838" i="5"/>
  <c r="J838" i="5"/>
  <c r="H839" i="5"/>
  <c r="I839" i="5"/>
  <c r="J839" i="5"/>
  <c r="H840" i="5"/>
  <c r="I840" i="5"/>
  <c r="J840" i="5"/>
  <c r="H841" i="5"/>
  <c r="I841" i="5"/>
  <c r="J841" i="5"/>
  <c r="H842" i="5"/>
  <c r="I842" i="5"/>
  <c r="J842" i="5"/>
  <c r="H843" i="5"/>
  <c r="I843" i="5"/>
  <c r="J843" i="5"/>
  <c r="H844" i="5"/>
  <c r="I844" i="5"/>
  <c r="J844" i="5"/>
  <c r="H845" i="5"/>
  <c r="I845" i="5"/>
  <c r="J845" i="5"/>
  <c r="H846" i="5"/>
  <c r="I846" i="5"/>
  <c r="J846" i="5"/>
  <c r="H847" i="5"/>
  <c r="I847" i="5"/>
  <c r="J847" i="5"/>
  <c r="H848" i="5"/>
  <c r="I848" i="5"/>
  <c r="J848" i="5"/>
  <c r="H849" i="5"/>
  <c r="I849" i="5"/>
  <c r="J849" i="5"/>
  <c r="H850" i="5"/>
  <c r="I850" i="5"/>
  <c r="J850" i="5"/>
  <c r="H851" i="5"/>
  <c r="I851" i="5"/>
  <c r="J851" i="5"/>
  <c r="H852" i="5"/>
  <c r="I852" i="5"/>
  <c r="J852" i="5"/>
  <c r="H853" i="5"/>
  <c r="I853" i="5"/>
  <c r="J853" i="5"/>
  <c r="H854" i="5"/>
  <c r="I854" i="5"/>
  <c r="J854" i="5"/>
  <c r="H855" i="5"/>
  <c r="I855" i="5"/>
  <c r="J855" i="5"/>
  <c r="H856" i="5"/>
  <c r="I856" i="5"/>
  <c r="J856" i="5"/>
  <c r="H857" i="5"/>
  <c r="I857" i="5"/>
  <c r="J857" i="5"/>
  <c r="H858" i="5"/>
  <c r="I858" i="5"/>
  <c r="J858" i="5"/>
  <c r="H859" i="5"/>
  <c r="I859" i="5"/>
  <c r="J859" i="5"/>
  <c r="H860" i="5"/>
  <c r="I860" i="5"/>
  <c r="J860" i="5"/>
  <c r="H861" i="5"/>
  <c r="I861" i="5"/>
  <c r="J861" i="5"/>
  <c r="H862" i="5"/>
  <c r="I862" i="5"/>
  <c r="J862" i="5"/>
  <c r="H863" i="5"/>
  <c r="I863" i="5"/>
  <c r="J863" i="5"/>
  <c r="H864" i="5"/>
  <c r="I864" i="5"/>
  <c r="J864" i="5"/>
  <c r="H865" i="5"/>
  <c r="I865" i="5"/>
  <c r="J865" i="5"/>
  <c r="H866" i="5"/>
  <c r="I866" i="5"/>
  <c r="J866" i="5"/>
  <c r="H867" i="5"/>
  <c r="I867" i="5"/>
  <c r="J867" i="5"/>
  <c r="H868" i="5"/>
  <c r="I868" i="5"/>
  <c r="J868" i="5"/>
  <c r="H869" i="5"/>
  <c r="I869" i="5"/>
  <c r="J869" i="5"/>
  <c r="H870" i="5"/>
  <c r="I870" i="5"/>
  <c r="J870" i="5"/>
  <c r="H871" i="5"/>
  <c r="I871" i="5"/>
  <c r="J871" i="5"/>
  <c r="H872" i="5"/>
  <c r="I872" i="5"/>
  <c r="J872" i="5"/>
  <c r="H873" i="5"/>
  <c r="I873" i="5"/>
  <c r="J873" i="5"/>
  <c r="H874" i="5"/>
  <c r="I874" i="5"/>
  <c r="J874" i="5"/>
  <c r="H875" i="5"/>
  <c r="I875" i="5"/>
  <c r="J875" i="5"/>
  <c r="H876" i="5"/>
  <c r="I876" i="5"/>
  <c r="J876" i="5"/>
  <c r="H877" i="5"/>
  <c r="I877" i="5"/>
  <c r="J877" i="5"/>
  <c r="H878" i="5"/>
  <c r="I878" i="5"/>
  <c r="J878" i="5"/>
  <c r="H879" i="5"/>
  <c r="I879" i="5"/>
  <c r="J879" i="5"/>
  <c r="H880" i="5"/>
  <c r="I880" i="5"/>
  <c r="J880" i="5"/>
  <c r="H881" i="5"/>
  <c r="I881" i="5"/>
  <c r="J881" i="5"/>
  <c r="H882" i="5"/>
  <c r="I882" i="5"/>
  <c r="J882" i="5"/>
  <c r="H883" i="5"/>
  <c r="I883" i="5"/>
  <c r="J883" i="5"/>
  <c r="H884" i="5"/>
  <c r="I884" i="5"/>
  <c r="J884" i="5"/>
  <c r="H885" i="5"/>
  <c r="I885" i="5"/>
  <c r="J885" i="5"/>
  <c r="H886" i="5"/>
  <c r="I886" i="5"/>
  <c r="J886" i="5"/>
  <c r="H887" i="5"/>
  <c r="I887" i="5"/>
  <c r="J887" i="5"/>
  <c r="H888" i="5"/>
  <c r="I888" i="5"/>
  <c r="J888" i="5"/>
  <c r="H889" i="5"/>
  <c r="I889" i="5"/>
  <c r="J889" i="5"/>
  <c r="H890" i="5"/>
  <c r="I890" i="5"/>
  <c r="J890" i="5"/>
  <c r="H891" i="5"/>
  <c r="I891" i="5"/>
  <c r="J891" i="5"/>
  <c r="H892" i="5"/>
  <c r="I892" i="5"/>
  <c r="J892" i="5"/>
  <c r="H893" i="5"/>
  <c r="I893" i="5"/>
  <c r="J893" i="5"/>
  <c r="H894" i="5"/>
  <c r="I894" i="5"/>
  <c r="J894" i="5"/>
  <c r="H895" i="5"/>
  <c r="I895" i="5"/>
  <c r="J895" i="5"/>
  <c r="H896" i="5"/>
  <c r="I896" i="5"/>
  <c r="J896" i="5"/>
  <c r="H897" i="5"/>
  <c r="I897" i="5"/>
  <c r="J897" i="5"/>
  <c r="H898" i="5"/>
  <c r="I898" i="5"/>
  <c r="J898" i="5"/>
  <c r="H899" i="5"/>
  <c r="I899" i="5"/>
  <c r="J899" i="5"/>
  <c r="H900" i="5"/>
  <c r="I900" i="5"/>
  <c r="J900" i="5"/>
  <c r="H901" i="5"/>
  <c r="I901" i="5"/>
  <c r="J901" i="5"/>
  <c r="H902" i="5"/>
  <c r="I902" i="5"/>
  <c r="J902" i="5"/>
  <c r="H903" i="5"/>
  <c r="I903" i="5"/>
  <c r="J903" i="5"/>
  <c r="H904" i="5"/>
  <c r="I904" i="5"/>
  <c r="J904" i="5"/>
  <c r="H905" i="5"/>
  <c r="I905" i="5"/>
  <c r="J905" i="5"/>
  <c r="H906" i="5"/>
  <c r="I906" i="5"/>
  <c r="J906" i="5"/>
  <c r="H907" i="5"/>
  <c r="I907" i="5"/>
  <c r="J907" i="5"/>
  <c r="H908" i="5"/>
  <c r="I908" i="5"/>
  <c r="J908" i="5"/>
  <c r="H909" i="5"/>
  <c r="I909" i="5"/>
  <c r="J909" i="5"/>
  <c r="H910" i="5"/>
  <c r="I910" i="5"/>
  <c r="J910" i="5"/>
  <c r="H911" i="5"/>
  <c r="I911" i="5"/>
  <c r="J911" i="5"/>
  <c r="H912" i="5"/>
  <c r="I912" i="5"/>
  <c r="J912" i="5"/>
  <c r="H913" i="5"/>
  <c r="I913" i="5"/>
  <c r="J913" i="5"/>
  <c r="H914" i="5"/>
  <c r="I914" i="5"/>
  <c r="J914" i="5"/>
  <c r="H915" i="5"/>
  <c r="I915" i="5"/>
  <c r="J915" i="5"/>
  <c r="H916" i="5"/>
  <c r="I916" i="5"/>
  <c r="J916" i="5"/>
  <c r="H917" i="5"/>
  <c r="I917" i="5"/>
  <c r="J917" i="5"/>
  <c r="H918" i="5"/>
  <c r="I918" i="5"/>
  <c r="J918" i="5"/>
  <c r="H919" i="5"/>
  <c r="I919" i="5"/>
  <c r="J919" i="5"/>
  <c r="H920" i="5"/>
  <c r="I920" i="5"/>
  <c r="J920" i="5"/>
  <c r="H921" i="5"/>
  <c r="I921" i="5"/>
  <c r="J921" i="5"/>
  <c r="H922" i="5"/>
  <c r="I922" i="5"/>
  <c r="J922" i="5"/>
  <c r="H923" i="5"/>
  <c r="I923" i="5"/>
  <c r="J923" i="5"/>
  <c r="H924" i="5"/>
  <c r="I924" i="5"/>
  <c r="J924" i="5"/>
  <c r="H925" i="5"/>
  <c r="I925" i="5"/>
  <c r="J925" i="5"/>
  <c r="H926" i="5"/>
  <c r="I926" i="5"/>
  <c r="J926" i="5"/>
  <c r="H927" i="5"/>
  <c r="I927" i="5"/>
  <c r="J927" i="5"/>
  <c r="H928" i="5"/>
  <c r="I928" i="5"/>
  <c r="J928" i="5"/>
  <c r="H929" i="5"/>
  <c r="I929" i="5"/>
  <c r="J929" i="5"/>
  <c r="H930" i="5"/>
  <c r="I930" i="5"/>
  <c r="J930" i="5"/>
  <c r="H931" i="5"/>
  <c r="I931" i="5"/>
  <c r="J931" i="5"/>
  <c r="H932" i="5"/>
  <c r="I932" i="5"/>
  <c r="J932" i="5"/>
  <c r="H933" i="5"/>
  <c r="I933" i="5"/>
  <c r="J933" i="5"/>
  <c r="H934" i="5"/>
  <c r="I934" i="5"/>
  <c r="J934" i="5"/>
  <c r="H935" i="5"/>
  <c r="I935" i="5"/>
  <c r="J935" i="5"/>
  <c r="H936" i="5"/>
  <c r="I936" i="5"/>
  <c r="J936" i="5"/>
  <c r="H937" i="5"/>
  <c r="I937" i="5"/>
  <c r="J937" i="5"/>
  <c r="H938" i="5"/>
  <c r="I938" i="5"/>
  <c r="J938" i="5"/>
  <c r="H939" i="5"/>
  <c r="I939" i="5"/>
  <c r="J939" i="5"/>
  <c r="H940" i="5"/>
  <c r="I940" i="5"/>
  <c r="J940" i="5"/>
  <c r="H941" i="5"/>
  <c r="I941" i="5"/>
  <c r="J941" i="5"/>
  <c r="H942" i="5"/>
  <c r="I942" i="5"/>
  <c r="J942" i="5"/>
  <c r="H943" i="5"/>
  <c r="I943" i="5"/>
  <c r="J943" i="5"/>
  <c r="H944" i="5"/>
  <c r="I944" i="5"/>
  <c r="J944" i="5"/>
  <c r="H945" i="5"/>
  <c r="I945" i="5"/>
  <c r="J945" i="5"/>
  <c r="H946" i="5"/>
  <c r="I946" i="5"/>
  <c r="J946" i="5"/>
  <c r="H947" i="5"/>
  <c r="I947" i="5"/>
  <c r="J947" i="5"/>
  <c r="H948" i="5"/>
  <c r="I948" i="5"/>
  <c r="J948" i="5"/>
  <c r="H949" i="5"/>
  <c r="I949" i="5"/>
  <c r="J949" i="5"/>
  <c r="H950" i="5"/>
  <c r="I950" i="5"/>
  <c r="J950" i="5"/>
  <c r="H951" i="5"/>
  <c r="I951" i="5"/>
  <c r="J951" i="5"/>
  <c r="H952" i="5"/>
  <c r="I952" i="5"/>
  <c r="J952" i="5"/>
  <c r="H953" i="5"/>
  <c r="I953" i="5"/>
  <c r="J953" i="5"/>
  <c r="H954" i="5"/>
  <c r="I954" i="5"/>
  <c r="J954" i="5"/>
  <c r="H955" i="5"/>
  <c r="I955" i="5"/>
  <c r="J955" i="5"/>
  <c r="H956" i="5"/>
  <c r="I956" i="5"/>
  <c r="J956" i="5"/>
  <c r="H957" i="5"/>
  <c r="I957" i="5"/>
  <c r="J957" i="5"/>
  <c r="H958" i="5"/>
  <c r="I958" i="5"/>
  <c r="J958" i="5"/>
  <c r="H959" i="5"/>
  <c r="I959" i="5"/>
  <c r="J959" i="5"/>
  <c r="H960" i="5"/>
  <c r="I960" i="5"/>
  <c r="J960" i="5"/>
  <c r="H961" i="5"/>
  <c r="I961" i="5"/>
  <c r="J961" i="5"/>
  <c r="H962" i="5"/>
  <c r="I962" i="5"/>
  <c r="J962" i="5"/>
  <c r="H963" i="5"/>
  <c r="I963" i="5"/>
  <c r="J963" i="5"/>
  <c r="H964" i="5"/>
  <c r="I964" i="5"/>
  <c r="J964" i="5"/>
  <c r="H965" i="5"/>
  <c r="I965" i="5"/>
  <c r="J965" i="5"/>
  <c r="H966" i="5"/>
  <c r="I966" i="5"/>
  <c r="J966" i="5"/>
  <c r="H967" i="5"/>
  <c r="I967" i="5"/>
  <c r="J967" i="5"/>
  <c r="H968" i="5"/>
  <c r="I968" i="5"/>
  <c r="J968" i="5"/>
  <c r="H969" i="5"/>
  <c r="I969" i="5"/>
  <c r="J969" i="5"/>
  <c r="H970" i="5"/>
  <c r="I970" i="5"/>
  <c r="J970" i="5"/>
  <c r="H971" i="5"/>
  <c r="I971" i="5"/>
  <c r="J971" i="5"/>
  <c r="H972" i="5"/>
  <c r="I972" i="5"/>
  <c r="J972" i="5"/>
  <c r="H973" i="5"/>
  <c r="I973" i="5"/>
  <c r="J973" i="5"/>
  <c r="H974" i="5"/>
  <c r="I974" i="5"/>
  <c r="J974" i="5"/>
  <c r="H975" i="5"/>
  <c r="I975" i="5"/>
  <c r="J975" i="5"/>
  <c r="H976" i="5"/>
  <c r="I976" i="5"/>
  <c r="J976" i="5"/>
  <c r="H977" i="5"/>
  <c r="I977" i="5"/>
  <c r="J977" i="5"/>
  <c r="H978" i="5"/>
  <c r="I978" i="5"/>
  <c r="J978" i="5"/>
  <c r="H979" i="5"/>
  <c r="I979" i="5"/>
  <c r="J979" i="5"/>
  <c r="H980" i="5"/>
  <c r="I980" i="5"/>
  <c r="J980" i="5"/>
  <c r="H981" i="5"/>
  <c r="I981" i="5"/>
  <c r="J981" i="5"/>
  <c r="H982" i="5"/>
  <c r="I982" i="5"/>
  <c r="J982" i="5"/>
  <c r="H983" i="5"/>
  <c r="I983" i="5"/>
  <c r="J983" i="5"/>
  <c r="H984" i="5"/>
  <c r="I984" i="5"/>
  <c r="J984" i="5"/>
  <c r="H985" i="5"/>
  <c r="I985" i="5"/>
  <c r="J985" i="5"/>
  <c r="H986" i="5"/>
  <c r="I986" i="5"/>
  <c r="J986" i="5"/>
  <c r="H987" i="5"/>
  <c r="I987" i="5"/>
  <c r="J987" i="5"/>
  <c r="H988" i="5"/>
  <c r="I988" i="5"/>
  <c r="J988" i="5"/>
  <c r="H989" i="5"/>
  <c r="I989" i="5"/>
  <c r="J989" i="5"/>
  <c r="H990" i="5"/>
  <c r="I990" i="5"/>
  <c r="J990" i="5"/>
  <c r="H991" i="5"/>
  <c r="I991" i="5"/>
  <c r="J991" i="5"/>
  <c r="H992" i="5"/>
  <c r="I992" i="5"/>
  <c r="J992" i="5"/>
  <c r="H993" i="5"/>
  <c r="I993" i="5"/>
  <c r="J993" i="5"/>
  <c r="H994" i="5"/>
  <c r="I994" i="5"/>
  <c r="J994" i="5"/>
  <c r="H995" i="5"/>
  <c r="I995" i="5"/>
  <c r="J995" i="5"/>
  <c r="H996" i="5"/>
  <c r="I996" i="5"/>
  <c r="J996" i="5"/>
  <c r="H997" i="5"/>
  <c r="I997" i="5"/>
  <c r="J997" i="5"/>
  <c r="H998" i="5"/>
  <c r="I998" i="5"/>
  <c r="J998" i="5"/>
  <c r="H999" i="5"/>
  <c r="I999" i="5"/>
  <c r="J999" i="5"/>
  <c r="H1000" i="5"/>
  <c r="I1000" i="5"/>
  <c r="J1000" i="5"/>
  <c r="H1001" i="5"/>
  <c r="I1001" i="5"/>
  <c r="J1001" i="5"/>
  <c r="H2" i="5"/>
  <c r="I2" i="5"/>
  <c r="J2" i="5"/>
  <c r="I1322" i="1"/>
  <c r="I4288" i="1"/>
  <c r="I4289" i="1"/>
  <c r="I3853" i="1"/>
  <c r="I1656" i="1"/>
  <c r="I3926" i="1"/>
  <c r="I1734" i="1"/>
  <c r="I2293" i="1"/>
  <c r="I2294" i="1"/>
  <c r="I3927" i="1"/>
  <c r="I1735" i="1"/>
  <c r="I3924" i="1"/>
  <c r="I1732" i="1"/>
  <c r="I3923" i="1"/>
  <c r="I1731" i="1"/>
  <c r="I3922" i="1"/>
  <c r="I4391" i="1"/>
  <c r="I4392" i="1"/>
  <c r="I4393" i="1"/>
  <c r="I1730" i="1"/>
  <c r="I3921" i="1"/>
  <c r="I1729" i="1"/>
  <c r="I3920" i="1"/>
  <c r="I1727" i="1"/>
  <c r="I4390" i="1"/>
  <c r="I1728" i="1"/>
  <c r="I3919" i="1"/>
  <c r="I1726" i="1"/>
  <c r="I1725" i="1"/>
  <c r="I3895" i="1"/>
  <c r="I1698" i="1"/>
  <c r="I3918" i="1"/>
  <c r="I1724" i="1"/>
  <c r="I3916" i="1"/>
  <c r="I1722" i="1"/>
  <c r="I3917" i="1"/>
  <c r="I1723" i="1"/>
  <c r="I4388" i="1"/>
  <c r="I4389" i="1"/>
  <c r="I3914" i="1"/>
  <c r="I1719" i="1"/>
  <c r="I1718" i="1"/>
  <c r="I639" i="1"/>
  <c r="I2985" i="1"/>
  <c r="I3912" i="1"/>
  <c r="I1716" i="1"/>
  <c r="I3911" i="1"/>
  <c r="I1715" i="1"/>
  <c r="I3913" i="1"/>
  <c r="I1717" i="1"/>
  <c r="I3908" i="1"/>
  <c r="I1712" i="1"/>
  <c r="I3910" i="1"/>
  <c r="I1714" i="1"/>
  <c r="I3909" i="1"/>
  <c r="I1713" i="1"/>
  <c r="I4385" i="1"/>
  <c r="I4386" i="1"/>
  <c r="I3906" i="1"/>
  <c r="I1710" i="1"/>
  <c r="I3907" i="1"/>
  <c r="I1711" i="1"/>
  <c r="I2292" i="1"/>
  <c r="I3905" i="1"/>
  <c r="I1709" i="1"/>
  <c r="I3900" i="1"/>
  <c r="I1704" i="1"/>
  <c r="I4384" i="1"/>
  <c r="I3901" i="1"/>
  <c r="I1705" i="1"/>
  <c r="I3903" i="1"/>
  <c r="I1707" i="1"/>
  <c r="I3904" i="1"/>
  <c r="I1708" i="1"/>
  <c r="I3902" i="1"/>
  <c r="I1706" i="1"/>
  <c r="I2291" i="1"/>
  <c r="I1703" i="1"/>
  <c r="I3899" i="1"/>
  <c r="I3898" i="1"/>
  <c r="I4383" i="1"/>
  <c r="I1701" i="1"/>
  <c r="I1702" i="1"/>
  <c r="I1700" i="1"/>
  <c r="I3897" i="1"/>
  <c r="I4381" i="1"/>
  <c r="I4382" i="1"/>
  <c r="I3894" i="1"/>
  <c r="I1697" i="1"/>
  <c r="I4380" i="1"/>
  <c r="I3892" i="1"/>
  <c r="I1695" i="1"/>
  <c r="I2289" i="1"/>
  <c r="I3891" i="1"/>
  <c r="I1694" i="1"/>
  <c r="I4378" i="1"/>
  <c r="I4379" i="1"/>
  <c r="I3890" i="1"/>
  <c r="I1693" i="1"/>
  <c r="I3889" i="1"/>
  <c r="I1692" i="1"/>
  <c r="I3886" i="1"/>
  <c r="I1689" i="1"/>
  <c r="I3888" i="1"/>
  <c r="I1691" i="1"/>
  <c r="I3885" i="1"/>
  <c r="I1688" i="1"/>
  <c r="I3883" i="1"/>
  <c r="I3884" i="1"/>
  <c r="I1686" i="1"/>
  <c r="I1687" i="1"/>
  <c r="I3882" i="1"/>
  <c r="I1685" i="1"/>
  <c r="I3881" i="1"/>
  <c r="I1684" i="1"/>
  <c r="I4376" i="1"/>
  <c r="I4377" i="1"/>
  <c r="I3880" i="1"/>
  <c r="I1683" i="1"/>
  <c r="I2287" i="1"/>
  <c r="I2288" i="1"/>
  <c r="I3879" i="1"/>
  <c r="I1682" i="1"/>
  <c r="I3878" i="1"/>
  <c r="I1681" i="1"/>
  <c r="I3877" i="1"/>
  <c r="I1680" i="1"/>
  <c r="I4375" i="1"/>
  <c r="I3875" i="1"/>
  <c r="I1678" i="1"/>
  <c r="I3873" i="1"/>
  <c r="I1676" i="1"/>
  <c r="I4374" i="1"/>
  <c r="I3876" i="1"/>
  <c r="I1679" i="1"/>
  <c r="I2285" i="1"/>
  <c r="I2286" i="1"/>
  <c r="I3871" i="1"/>
  <c r="I1674" i="1"/>
  <c r="I3872" i="1"/>
  <c r="I1675" i="1"/>
  <c r="I3863" i="1"/>
  <c r="I1666" i="1"/>
  <c r="I2282" i="1"/>
  <c r="I3870" i="1"/>
  <c r="I1673" i="1"/>
  <c r="I4373" i="1"/>
  <c r="I2284" i="1"/>
  <c r="I3869" i="1"/>
  <c r="I1672" i="1"/>
  <c r="I3868" i="1"/>
  <c r="I1671" i="1"/>
  <c r="I3867" i="1"/>
  <c r="I1670" i="1"/>
  <c r="I2283" i="1"/>
  <c r="I3866" i="1"/>
  <c r="I1669" i="1"/>
  <c r="I3865" i="1"/>
  <c r="I1668" i="1"/>
  <c r="I3864" i="1"/>
  <c r="I1667" i="1"/>
  <c r="I3862" i="1"/>
  <c r="I1665" i="1"/>
  <c r="I2281" i="1"/>
  <c r="I3861" i="1"/>
  <c r="I1664" i="1"/>
  <c r="I3860" i="1"/>
  <c r="I1663" i="1"/>
  <c r="I4372" i="1"/>
  <c r="I2280" i="1"/>
  <c r="I3859" i="1"/>
  <c r="I1662" i="1"/>
  <c r="I3857" i="1"/>
  <c r="I3858" i="1"/>
  <c r="I1660" i="1"/>
  <c r="I1661" i="1"/>
  <c r="I2279" i="1"/>
  <c r="I3856" i="1"/>
  <c r="I1659" i="1"/>
  <c r="I3855" i="1"/>
  <c r="I1658" i="1"/>
  <c r="I3849" i="1"/>
  <c r="I1652" i="1"/>
  <c r="I3851" i="1"/>
  <c r="I1654" i="1"/>
  <c r="I4371" i="1"/>
  <c r="I3850" i="1"/>
  <c r="I3852" i="1"/>
  <c r="I1653" i="1"/>
  <c r="I1655" i="1"/>
  <c r="I2276" i="1"/>
  <c r="I3848" i="1"/>
  <c r="I1651" i="1"/>
  <c r="I3847" i="1"/>
  <c r="I1650" i="1"/>
  <c r="I3846" i="1"/>
  <c r="I1649" i="1"/>
  <c r="I3845" i="1"/>
  <c r="I1648" i="1"/>
  <c r="I2275" i="1"/>
  <c r="I3844" i="1"/>
  <c r="I1647" i="1"/>
  <c r="I3843" i="1"/>
  <c r="I1646" i="1"/>
  <c r="I4370" i="1"/>
  <c r="I2274" i="1"/>
  <c r="I3842" i="1"/>
  <c r="I1645" i="1"/>
  <c r="I4369" i="1"/>
  <c r="I3841" i="1"/>
  <c r="I1644" i="1"/>
  <c r="I4368" i="1"/>
  <c r="I3817" i="1"/>
  <c r="I1620" i="1"/>
  <c r="I3839" i="1"/>
  <c r="I1642" i="1"/>
  <c r="I4367" i="1"/>
  <c r="I3840" i="1"/>
  <c r="I1643" i="1"/>
  <c r="I3838" i="1"/>
  <c r="I1641" i="1"/>
  <c r="I3836" i="1"/>
  <c r="I3837" i="1"/>
  <c r="I1639" i="1"/>
  <c r="I1640" i="1"/>
  <c r="I3824" i="1"/>
  <c r="I1627" i="1"/>
  <c r="I3835" i="1"/>
  <c r="I1638" i="1"/>
  <c r="I3834" i="1"/>
  <c r="I1637" i="1"/>
  <c r="I3831" i="1"/>
  <c r="I1634" i="1"/>
  <c r="I4365" i="1"/>
  <c r="I2272" i="1"/>
  <c r="I2273" i="1"/>
  <c r="I3833" i="1"/>
  <c r="I1636" i="1"/>
  <c r="I3832" i="1"/>
  <c r="I1635" i="1"/>
  <c r="I4366" i="1"/>
  <c r="I3830" i="1"/>
  <c r="I1633" i="1"/>
  <c r="I4364" i="1"/>
  <c r="I3829" i="1"/>
  <c r="I1632" i="1"/>
  <c r="I4363" i="1"/>
  <c r="I2271" i="1"/>
  <c r="I3828" i="1"/>
  <c r="I1631" i="1"/>
  <c r="I4361" i="1"/>
  <c r="I4362" i="1"/>
  <c r="I3827" i="1"/>
  <c r="I1630" i="1"/>
  <c r="I2270" i="1"/>
  <c r="I3823" i="1"/>
  <c r="I1626" i="1"/>
  <c r="I3826" i="1"/>
  <c r="I1629" i="1"/>
  <c r="I3825" i="1"/>
  <c r="I1628" i="1"/>
  <c r="I3822" i="1"/>
  <c r="I1625" i="1"/>
  <c r="I3818" i="1"/>
  <c r="I3820" i="1"/>
  <c r="I1621" i="1"/>
  <c r="I1623" i="1"/>
  <c r="I3821" i="1"/>
  <c r="I1624" i="1"/>
  <c r="I4360" i="1"/>
  <c r="I3819" i="1"/>
  <c r="I1622" i="1"/>
  <c r="I2269" i="1"/>
  <c r="I3815" i="1"/>
  <c r="I1618" i="1"/>
  <c r="I3814" i="1"/>
  <c r="I1617" i="1"/>
  <c r="I2268" i="1"/>
  <c r="I3813" i="1"/>
  <c r="I1616" i="1"/>
  <c r="I4358" i="1"/>
  <c r="I4359" i="1"/>
  <c r="I3811" i="1"/>
  <c r="I1614" i="1"/>
  <c r="I3810" i="1"/>
  <c r="I1613" i="1"/>
  <c r="I1606" i="1"/>
  <c r="I3803" i="1"/>
  <c r="I3809" i="1"/>
  <c r="I1612" i="1"/>
  <c r="I4357" i="1"/>
  <c r="I3529" i="1"/>
  <c r="I1165" i="1"/>
  <c r="I3808" i="1"/>
  <c r="I1611" i="1"/>
  <c r="I3806" i="1"/>
  <c r="I1609" i="1"/>
  <c r="I3805" i="1"/>
  <c r="I1608" i="1"/>
  <c r="I3799" i="1"/>
  <c r="I1602" i="1"/>
  <c r="I1607" i="1"/>
  <c r="I3804" i="1"/>
  <c r="I4356" i="1"/>
  <c r="I3802" i="1"/>
  <c r="I1605" i="1"/>
  <c r="I1603" i="1"/>
  <c r="I3800" i="1"/>
  <c r="I2265" i="1"/>
  <c r="I2266" i="1"/>
  <c r="I3798" i="1"/>
  <c r="I1601" i="1"/>
  <c r="I2264" i="1"/>
  <c r="I4355" i="1"/>
  <c r="I3796" i="1"/>
  <c r="I1599" i="1"/>
  <c r="I2263" i="1"/>
  <c r="I3795" i="1"/>
  <c r="I1598" i="1"/>
  <c r="I3794" i="1"/>
  <c r="I1597" i="1"/>
  <c r="I2262" i="1"/>
  <c r="I3793" i="1"/>
  <c r="I1596" i="1"/>
  <c r="I3792" i="1"/>
  <c r="I1595" i="1"/>
  <c r="I2261" i="1"/>
  <c r="I3791" i="1"/>
  <c r="I1594" i="1"/>
  <c r="I4353" i="1"/>
  <c r="I2260" i="1"/>
  <c r="I3788" i="1"/>
  <c r="I1591" i="1"/>
  <c r="I4352" i="1"/>
  <c r="I3790" i="1"/>
  <c r="I1593" i="1"/>
  <c r="I2259" i="1"/>
  <c r="I3789" i="1"/>
  <c r="I1592" i="1"/>
  <c r="I3786" i="1"/>
  <c r="I3787" i="1"/>
  <c r="I1589" i="1"/>
  <c r="I1590" i="1"/>
  <c r="I2258" i="1"/>
  <c r="I3785" i="1"/>
  <c r="I1588" i="1"/>
  <c r="I4351" i="1"/>
  <c r="I3783" i="1"/>
  <c r="I1586" i="1"/>
  <c r="I3782" i="1"/>
  <c r="I1585" i="1"/>
  <c r="I3781" i="1"/>
  <c r="I1584" i="1"/>
  <c r="I4350" i="1"/>
  <c r="I3780" i="1"/>
  <c r="I1583" i="1"/>
  <c r="I3779" i="1"/>
  <c r="I1582" i="1"/>
  <c r="I2257" i="1"/>
  <c r="I3778" i="1"/>
  <c r="I1581" i="1"/>
  <c r="I3777" i="1"/>
  <c r="I1580" i="1"/>
  <c r="I4349" i="1"/>
  <c r="I3776" i="1"/>
  <c r="I1579" i="1"/>
  <c r="I3775" i="1"/>
  <c r="I1578" i="1"/>
  <c r="I1577" i="1"/>
  <c r="I2256" i="1"/>
  <c r="I3774" i="1"/>
  <c r="I1576" i="1"/>
  <c r="I2255" i="1"/>
  <c r="I3773" i="1"/>
  <c r="I1575" i="1"/>
  <c r="I2254" i="1"/>
  <c r="I3772" i="1"/>
  <c r="I1574" i="1"/>
  <c r="I2253" i="1"/>
  <c r="I3770" i="1"/>
  <c r="I1572" i="1"/>
  <c r="I3771" i="1"/>
  <c r="I4347" i="1"/>
  <c r="I4348" i="1"/>
  <c r="I1573" i="1"/>
  <c r="I3767" i="1"/>
  <c r="I1569" i="1"/>
  <c r="I3769" i="1"/>
  <c r="I1571" i="1"/>
  <c r="I3765" i="1"/>
  <c r="I1567" i="1"/>
  <c r="I2252" i="1"/>
  <c r="I3766" i="1"/>
  <c r="I1568" i="1"/>
  <c r="I3764" i="1"/>
  <c r="I1566" i="1"/>
  <c r="I2251" i="1"/>
  <c r="I3763" i="1"/>
  <c r="I1565" i="1"/>
  <c r="I3762" i="1"/>
  <c r="I1564" i="1"/>
  <c r="I4346" i="1"/>
  <c r="I3760" i="1"/>
  <c r="I1562" i="1"/>
  <c r="I3755" i="1"/>
  <c r="I1557" i="1"/>
  <c r="I3759" i="1"/>
  <c r="I1561" i="1"/>
  <c r="I3758" i="1"/>
  <c r="I1560" i="1"/>
  <c r="I3756" i="1"/>
  <c r="I1558" i="1"/>
  <c r="I3752" i="1"/>
  <c r="I1554" i="1"/>
  <c r="I3754" i="1"/>
  <c r="I1556" i="1"/>
  <c r="I2249" i="1"/>
  <c r="I3753" i="1"/>
  <c r="I1555" i="1"/>
  <c r="I4345" i="1"/>
  <c r="I2248" i="1"/>
  <c r="I3751" i="1"/>
  <c r="I1553" i="1"/>
  <c r="I2247" i="1"/>
  <c r="I3750" i="1"/>
  <c r="I1552" i="1"/>
  <c r="I1551" i="1"/>
  <c r="I2246" i="1"/>
  <c r="I1550" i="1"/>
  <c r="I4344" i="1"/>
  <c r="I2245" i="1"/>
  <c r="I1549" i="1"/>
  <c r="I2244" i="1"/>
  <c r="I1547" i="1"/>
  <c r="I1548" i="1"/>
  <c r="I1546" i="1"/>
  <c r="I1545" i="1"/>
  <c r="I1544" i="1"/>
  <c r="I1542" i="1"/>
  <c r="I1539" i="1"/>
  <c r="I4343" i="1"/>
  <c r="I2242" i="1"/>
  <c r="I1540" i="1"/>
  <c r="I2243" i="1"/>
  <c r="I1536" i="1"/>
  <c r="I2241" i="1"/>
  <c r="I1535" i="1"/>
  <c r="I4341" i="1"/>
  <c r="I4342" i="1"/>
  <c r="I1534" i="1"/>
  <c r="I1533" i="1"/>
  <c r="I2240" i="1"/>
  <c r="I1532" i="1"/>
  <c r="I1531" i="1"/>
  <c r="I1530" i="1"/>
  <c r="I1529" i="1"/>
  <c r="I1528" i="1"/>
  <c r="I1527" i="1"/>
  <c r="I4340" i="1"/>
  <c r="I1526" i="1"/>
  <c r="I1525" i="1"/>
  <c r="I4339" i="1"/>
  <c r="I1524" i="1"/>
  <c r="I1523" i="1"/>
  <c r="I1517" i="1"/>
  <c r="I1522" i="1"/>
  <c r="I1521" i="1"/>
  <c r="I4338" i="1"/>
  <c r="I1520" i="1"/>
  <c r="I1519" i="1"/>
  <c r="I1518" i="1"/>
  <c r="I4337" i="1"/>
  <c r="I1515" i="1"/>
  <c r="I1514" i="1"/>
  <c r="I1516" i="1"/>
  <c r="I2239" i="1"/>
  <c r="I1513" i="1"/>
  <c r="I1512" i="1"/>
  <c r="I4336" i="1"/>
  <c r="I1507" i="1"/>
  <c r="I1511" i="1"/>
  <c r="I4335" i="1"/>
  <c r="I1488" i="1"/>
  <c r="I2237" i="1"/>
  <c r="I1510" i="1"/>
  <c r="I1509" i="1"/>
  <c r="I1508" i="1"/>
  <c r="I4334" i="1"/>
  <c r="I1505" i="1"/>
  <c r="I1506" i="1"/>
  <c r="I1504" i="1"/>
  <c r="I2238" i="1"/>
  <c r="I1503" i="1"/>
  <c r="I1502" i="1"/>
  <c r="I1500" i="1"/>
  <c r="I1498" i="1"/>
  <c r="I1499" i="1"/>
  <c r="I1497" i="1"/>
  <c r="I1496" i="1"/>
  <c r="I1494" i="1"/>
  <c r="I1495" i="1"/>
  <c r="I3701" i="1"/>
  <c r="I1329" i="1"/>
  <c r="I4291" i="1"/>
  <c r="I1492" i="1"/>
  <c r="I1490" i="1"/>
  <c r="I1489" i="1"/>
  <c r="I1483" i="1"/>
  <c r="I1487" i="1"/>
  <c r="I1486" i="1"/>
  <c r="I2236" i="1"/>
  <c r="I1485" i="1"/>
  <c r="I1484" i="1"/>
  <c r="I2235" i="1"/>
  <c r="I1482" i="1"/>
  <c r="I1480" i="1"/>
  <c r="I4330" i="1"/>
  <c r="I4331" i="1"/>
  <c r="I1481" i="1"/>
  <c r="I1470" i="1"/>
  <c r="I1479" i="1"/>
  <c r="I2233" i="1"/>
  <c r="I2234" i="1"/>
  <c r="I1478" i="1"/>
  <c r="I1476" i="1"/>
  <c r="I1477" i="1"/>
  <c r="I1475" i="1"/>
  <c r="I4329" i="1"/>
  <c r="I1474" i="1"/>
  <c r="I4327" i="1"/>
  <c r="I4328" i="1"/>
  <c r="I1473" i="1"/>
  <c r="I2232" i="1"/>
  <c r="I1463" i="1"/>
  <c r="I2229" i="1"/>
  <c r="I1472" i="1"/>
  <c r="I4325" i="1"/>
  <c r="I4326" i="1"/>
  <c r="I1471" i="1"/>
  <c r="I4324" i="1"/>
  <c r="I2231" i="1"/>
  <c r="I1469" i="1"/>
  <c r="I1468" i="1"/>
  <c r="I2230" i="1"/>
  <c r="I1466" i="1"/>
  <c r="I1467" i="1"/>
  <c r="I1465" i="1"/>
  <c r="I1464" i="1"/>
  <c r="I1460" i="1"/>
  <c r="I1462" i="1"/>
  <c r="I4323" i="1"/>
  <c r="I1461" i="1"/>
  <c r="I1459" i="1"/>
  <c r="I1434" i="1"/>
  <c r="I1458" i="1"/>
  <c r="I1456" i="1"/>
  <c r="I1455" i="1"/>
  <c r="I2228" i="1"/>
  <c r="I1457" i="1"/>
  <c r="I1454" i="1"/>
  <c r="I1453" i="1"/>
  <c r="I1447" i="1"/>
  <c r="I1452" i="1"/>
  <c r="I1450" i="1"/>
  <c r="I1449" i="1"/>
  <c r="I1448" i="1"/>
  <c r="I1446" i="1"/>
  <c r="I1445" i="1"/>
  <c r="I1444" i="1"/>
  <c r="I1443" i="1"/>
  <c r="I1441" i="1"/>
  <c r="I1440" i="1"/>
  <c r="I2226" i="1"/>
  <c r="I2227" i="1"/>
  <c r="I1438" i="1"/>
  <c r="I1439" i="1"/>
  <c r="I1436" i="1"/>
  <c r="I4321" i="1"/>
  <c r="I2225" i="1"/>
  <c r="I4322" i="1"/>
  <c r="I1435" i="1"/>
  <c r="I1433" i="1"/>
  <c r="I4320" i="1"/>
  <c r="I1431" i="1"/>
  <c r="I4319" i="1"/>
  <c r="I2224" i="1"/>
  <c r="I1432" i="1"/>
  <c r="I1430" i="1"/>
  <c r="I2223" i="1"/>
  <c r="I1429" i="1"/>
  <c r="I1426" i="1"/>
  <c r="I4318" i="1"/>
  <c r="I1427" i="1"/>
  <c r="I1425" i="1"/>
  <c r="I1423" i="1"/>
  <c r="I4315" i="1"/>
  <c r="I4316" i="1"/>
  <c r="I1424" i="1"/>
  <c r="I4317" i="1"/>
  <c r="I2221" i="1"/>
  <c r="I2222" i="1"/>
  <c r="I1422" i="1"/>
  <c r="I1421" i="1"/>
  <c r="I4314" i="1"/>
  <c r="I1419" i="1"/>
  <c r="I1420" i="1"/>
  <c r="I1417" i="1"/>
  <c r="I1415" i="1"/>
  <c r="I4313" i="1"/>
  <c r="I1416" i="1"/>
  <c r="I1414" i="1"/>
  <c r="I1413" i="1"/>
  <c r="I2220" i="1"/>
  <c r="I1412" i="1"/>
  <c r="I1411" i="1"/>
  <c r="I1407" i="1"/>
  <c r="I2219" i="1"/>
  <c r="I1406" i="1"/>
  <c r="I1405" i="1"/>
  <c r="I4311" i="1"/>
  <c r="I1402" i="1"/>
  <c r="I1404" i="1"/>
  <c r="I4310" i="1"/>
  <c r="I1403" i="1"/>
  <c r="I1400" i="1"/>
  <c r="I1401" i="1"/>
  <c r="I2218" i="1"/>
  <c r="I1399" i="1"/>
  <c r="I3393" i="1"/>
  <c r="I1029" i="1"/>
  <c r="I1397" i="1"/>
  <c r="I1396" i="1"/>
  <c r="I1394" i="1"/>
  <c r="I1393" i="1"/>
  <c r="I1392" i="1"/>
  <c r="I2217" i="1"/>
  <c r="I1391" i="1"/>
  <c r="I1390" i="1"/>
  <c r="I1389" i="1"/>
  <c r="I1388" i="1"/>
  <c r="I4308" i="1"/>
  <c r="I2216" i="1"/>
  <c r="I1387" i="1"/>
  <c r="I1384" i="1"/>
  <c r="I2213" i="1"/>
  <c r="I1386" i="1"/>
  <c r="I2214" i="1"/>
  <c r="I2215" i="1"/>
  <c r="I1385" i="1"/>
  <c r="I1381" i="1"/>
  <c r="I4305" i="1"/>
  <c r="I2212" i="1"/>
  <c r="I4306" i="1"/>
  <c r="I1382" i="1"/>
  <c r="I1380" i="1"/>
  <c r="I3749" i="1"/>
  <c r="I1377" i="1"/>
  <c r="I1379" i="1"/>
  <c r="I1378" i="1"/>
  <c r="I3748" i="1"/>
  <c r="I1376" i="1"/>
  <c r="I3746" i="1"/>
  <c r="I1374" i="1"/>
  <c r="I2211" i="1"/>
  <c r="I3747" i="1"/>
  <c r="I1375" i="1"/>
  <c r="I4304" i="1"/>
  <c r="I3745" i="1"/>
  <c r="I1373" i="1"/>
  <c r="I4303" i="1"/>
  <c r="I3744" i="1"/>
  <c r="I1372" i="1"/>
  <c r="I2210" i="1"/>
  <c r="I3743" i="1"/>
  <c r="I1371" i="1"/>
  <c r="I3741" i="1"/>
  <c r="I1369" i="1"/>
  <c r="I3740" i="1"/>
  <c r="I1368" i="1"/>
  <c r="I3739" i="1"/>
  <c r="I1367" i="1"/>
  <c r="I3738" i="1"/>
  <c r="I1366" i="1"/>
  <c r="I4302" i="1"/>
  <c r="I3737" i="1"/>
  <c r="I1365" i="1"/>
  <c r="I3735" i="1"/>
  <c r="I1363" i="1"/>
  <c r="I3732" i="1"/>
  <c r="I1360" i="1"/>
  <c r="I4300" i="1"/>
  <c r="I3736" i="1"/>
  <c r="I1364" i="1"/>
  <c r="I3730" i="1"/>
  <c r="I1358" i="1"/>
  <c r="I3734" i="1"/>
  <c r="I1362" i="1"/>
  <c r="I4301" i="1"/>
  <c r="I3733" i="1"/>
  <c r="I1361" i="1"/>
  <c r="I3731" i="1"/>
  <c r="I1359" i="1"/>
  <c r="I4299" i="1"/>
  <c r="I3064" i="1"/>
  <c r="I717" i="1"/>
  <c r="I2047" i="1"/>
  <c r="I3729" i="1"/>
  <c r="I1357" i="1"/>
  <c r="I2209" i="1"/>
  <c r="I3726" i="1"/>
  <c r="I1354" i="1"/>
  <c r="I3728" i="1"/>
  <c r="I1356" i="1"/>
  <c r="I4298" i="1"/>
  <c r="I2208" i="1"/>
  <c r="I3727" i="1"/>
  <c r="I1355" i="1"/>
  <c r="I3724" i="1"/>
  <c r="I1352" i="1"/>
  <c r="I3725" i="1"/>
  <c r="I1353" i="1"/>
  <c r="I3084" i="1"/>
  <c r="I737" i="1"/>
  <c r="I3723" i="1"/>
  <c r="I1351" i="1"/>
  <c r="I4297" i="1"/>
  <c r="I3722" i="1"/>
  <c r="I1350" i="1"/>
  <c r="I3720" i="1"/>
  <c r="I3721" i="1"/>
  <c r="I1348" i="1"/>
  <c r="I1349" i="1"/>
  <c r="I3719" i="1"/>
  <c r="I1347" i="1"/>
  <c r="I3718" i="1"/>
  <c r="I1346" i="1"/>
  <c r="I3717" i="1"/>
  <c r="I1345" i="1"/>
  <c r="I4296" i="1"/>
  <c r="I3716" i="1"/>
  <c r="I1344" i="1"/>
  <c r="I3715" i="1"/>
  <c r="I1343" i="1"/>
  <c r="I2206" i="1"/>
  <c r="I2207" i="1"/>
  <c r="I3714" i="1"/>
  <c r="I1342" i="1"/>
  <c r="I3712" i="1"/>
  <c r="I1340" i="1"/>
  <c r="I3711" i="1"/>
  <c r="I1339" i="1"/>
  <c r="I3709" i="1"/>
  <c r="I1337" i="1"/>
  <c r="I2204" i="1"/>
  <c r="I3708" i="1"/>
  <c r="I1336" i="1"/>
  <c r="I4295" i="1"/>
  <c r="I3706" i="1"/>
  <c r="I1334" i="1"/>
  <c r="I3707" i="1"/>
  <c r="I1335" i="1"/>
  <c r="I3704" i="1"/>
  <c r="I1332" i="1"/>
  <c r="I3705" i="1"/>
  <c r="I1333" i="1"/>
  <c r="I4293" i="1"/>
  <c r="I4294" i="1"/>
  <c r="I3703" i="1"/>
  <c r="I1331" i="1"/>
  <c r="I3702" i="1"/>
  <c r="I1330" i="1"/>
  <c r="I4292" i="1"/>
  <c r="I3700" i="1"/>
  <c r="I1328" i="1"/>
  <c r="I3697" i="1"/>
  <c r="I1325" i="1"/>
  <c r="I3699" i="1"/>
  <c r="I1327" i="1"/>
  <c r="I3696" i="1"/>
  <c r="I1324" i="1"/>
  <c r="I4290" i="1"/>
  <c r="I3695" i="1"/>
  <c r="I1323" i="1"/>
  <c r="I3691" i="1"/>
  <c r="I1319" i="1"/>
  <c r="I3690" i="1"/>
  <c r="I1318" i="1"/>
  <c r="I3565" i="1"/>
  <c r="I3689" i="1"/>
  <c r="I1197" i="1"/>
  <c r="I1317" i="1"/>
  <c r="I2155" i="1"/>
  <c r="I3634" i="1"/>
  <c r="I1262" i="1"/>
  <c r="I3688" i="1"/>
  <c r="I1316" i="1"/>
  <c r="I3686" i="1"/>
  <c r="I1314" i="1"/>
  <c r="I2203" i="1"/>
  <c r="I3687" i="1"/>
  <c r="I1315" i="1"/>
  <c r="I3685" i="1"/>
  <c r="I1313" i="1"/>
  <c r="I4286" i="1"/>
  <c r="I3684" i="1"/>
  <c r="I1312" i="1"/>
  <c r="I2202" i="1"/>
  <c r="I3683" i="1"/>
  <c r="I1311" i="1"/>
  <c r="I2200" i="1"/>
  <c r="I2201" i="1"/>
  <c r="I3682" i="1"/>
  <c r="I1310" i="1"/>
  <c r="I4285" i="1"/>
  <c r="I2199" i="1"/>
  <c r="I3678" i="1"/>
  <c r="I1306" i="1"/>
  <c r="I4281" i="1"/>
  <c r="I2198" i="1"/>
  <c r="I3681" i="1"/>
  <c r="I1309" i="1"/>
  <c r="I4284" i="1"/>
  <c r="I3680" i="1"/>
  <c r="I1308" i="1"/>
  <c r="I3679" i="1"/>
  <c r="I1307" i="1"/>
  <c r="I4282" i="1"/>
  <c r="I4283" i="1"/>
  <c r="I3676" i="1"/>
  <c r="I1304" i="1"/>
  <c r="I3670" i="1"/>
  <c r="I1298" i="1"/>
  <c r="I2196" i="1"/>
  <c r="I3672" i="1"/>
  <c r="I1300" i="1"/>
  <c r="I3651" i="1"/>
  <c r="I1279" i="1"/>
  <c r="I3674" i="1"/>
  <c r="I1302" i="1"/>
  <c r="I2197" i="1"/>
  <c r="I3671" i="1"/>
  <c r="I1299" i="1"/>
  <c r="I4278" i="1"/>
  <c r="I4279" i="1"/>
  <c r="I3673" i="1"/>
  <c r="I1301" i="1"/>
  <c r="I4280" i="1"/>
  <c r="I3669" i="1"/>
  <c r="I1297" i="1"/>
  <c r="I3668" i="1"/>
  <c r="I1296" i="1"/>
  <c r="I3666" i="1"/>
  <c r="I3667" i="1"/>
  <c r="I1294" i="1"/>
  <c r="I1295" i="1"/>
  <c r="I2193" i="1"/>
  <c r="I2195" i="1"/>
  <c r="I2194" i="1"/>
  <c r="I3664" i="1"/>
  <c r="I1292" i="1"/>
  <c r="I2191" i="1"/>
  <c r="I2192" i="1"/>
  <c r="I3665" i="1"/>
  <c r="I1293" i="1"/>
  <c r="I3663" i="1"/>
  <c r="I1291" i="1"/>
  <c r="I4277" i="1"/>
  <c r="I3662" i="1"/>
  <c r="I1290" i="1"/>
  <c r="I3661" i="1"/>
  <c r="I1289" i="1"/>
  <c r="I2190" i="1"/>
  <c r="I3660" i="1"/>
  <c r="I1288" i="1"/>
  <c r="I3659" i="1"/>
  <c r="I1287" i="1"/>
  <c r="I3658" i="1"/>
  <c r="I1286" i="1"/>
  <c r="I3657" i="1"/>
  <c r="I1285" i="1"/>
  <c r="I3280" i="1"/>
  <c r="I933" i="1"/>
  <c r="I3656" i="1"/>
  <c r="I1284" i="1"/>
  <c r="I3655" i="1"/>
  <c r="I1283" i="1"/>
  <c r="I3654" i="1"/>
  <c r="I1282" i="1"/>
  <c r="I3653" i="1"/>
  <c r="I1281" i="1"/>
  <c r="I3652" i="1"/>
  <c r="I1280" i="1"/>
  <c r="I4276" i="1"/>
  <c r="I3650" i="1"/>
  <c r="I1278" i="1"/>
  <c r="I3649" i="1"/>
  <c r="I1277" i="1"/>
  <c r="I3648" i="1"/>
  <c r="I1276" i="1"/>
  <c r="I3647" i="1"/>
  <c r="I1275" i="1"/>
  <c r="I2189" i="1"/>
  <c r="I3645" i="1"/>
  <c r="I1273" i="1"/>
  <c r="I2188" i="1"/>
  <c r="I3646" i="1"/>
  <c r="I1274" i="1"/>
  <c r="I4275" i="1"/>
  <c r="I3644" i="1"/>
  <c r="I1272" i="1"/>
  <c r="I3633" i="1"/>
  <c r="I1261" i="1"/>
  <c r="I2183" i="1"/>
  <c r="I3642" i="1"/>
  <c r="I1270" i="1"/>
  <c r="I3641" i="1"/>
  <c r="I1269" i="1"/>
  <c r="I3640" i="1"/>
  <c r="I1268" i="1"/>
  <c r="I3639" i="1"/>
  <c r="I1267" i="1"/>
  <c r="I3638" i="1"/>
  <c r="I1266" i="1"/>
  <c r="I2186" i="1"/>
  <c r="I2187" i="1"/>
  <c r="I3636" i="1"/>
  <c r="I1264" i="1"/>
  <c r="I2184" i="1"/>
  <c r="I2185" i="1"/>
  <c r="I3637" i="1"/>
  <c r="I1265" i="1"/>
  <c r="I3635" i="1"/>
  <c r="I1263" i="1"/>
  <c r="I3632" i="1"/>
  <c r="I1260" i="1"/>
  <c r="I2182" i="1"/>
  <c r="I1224" i="1"/>
  <c r="I2167" i="1"/>
  <c r="I3592" i="1"/>
  <c r="I3631" i="1"/>
  <c r="I1259" i="1"/>
  <c r="I2180" i="1"/>
  <c r="I2181" i="1"/>
  <c r="I3630" i="1"/>
  <c r="I1258" i="1"/>
  <c r="I3629" i="1"/>
  <c r="I1257" i="1"/>
  <c r="I2179" i="1"/>
  <c r="I3628" i="1"/>
  <c r="I1256" i="1"/>
  <c r="I3627" i="1"/>
  <c r="I1255" i="1"/>
  <c r="I3625" i="1"/>
  <c r="I1253" i="1"/>
  <c r="I3613" i="1"/>
  <c r="I1243" i="1"/>
  <c r="I2177" i="1"/>
  <c r="I3623" i="1"/>
  <c r="I1251" i="1"/>
  <c r="I3621" i="1"/>
  <c r="I1250" i="1"/>
  <c r="I3624" i="1"/>
  <c r="I1252" i="1"/>
  <c r="I3622" i="1"/>
  <c r="I4274" i="1"/>
  <c r="I3620" i="1"/>
  <c r="I1249" i="1"/>
  <c r="I3619" i="1"/>
  <c r="I1248" i="1"/>
  <c r="I4273" i="1"/>
  <c r="I3606" i="1"/>
  <c r="I1236" i="1"/>
  <c r="I4265" i="1"/>
  <c r="I2174" i="1"/>
  <c r="I4266" i="1"/>
  <c r="I3617" i="1"/>
  <c r="I1246" i="1"/>
  <c r="I4272" i="1"/>
  <c r="I3616" i="1"/>
  <c r="I3615" i="1"/>
  <c r="I1245" i="1"/>
  <c r="I4270" i="1"/>
  <c r="I2178" i="1"/>
  <c r="I4271" i="1"/>
  <c r="I3614" i="1"/>
  <c r="I1244" i="1"/>
  <c r="I3467" i="1"/>
  <c r="I1103" i="1"/>
  <c r="I3612" i="1"/>
  <c r="I1242" i="1"/>
  <c r="I2175" i="1"/>
  <c r="I2176" i="1"/>
  <c r="I3611" i="1"/>
  <c r="I1241" i="1"/>
  <c r="I1240" i="1"/>
  <c r="I3610" i="1"/>
  <c r="I4269" i="1"/>
  <c r="I3609" i="1"/>
  <c r="I1239" i="1"/>
  <c r="I4268" i="1"/>
  <c r="I3608" i="1"/>
  <c r="I1238" i="1"/>
  <c r="I3605" i="1"/>
  <c r="I1235" i="1"/>
  <c r="I2173" i="1"/>
  <c r="I3607" i="1"/>
  <c r="I1237" i="1"/>
  <c r="I4267" i="1"/>
  <c r="I3604" i="1"/>
  <c r="I4264" i="1"/>
  <c r="I3603" i="1"/>
  <c r="I1234" i="1"/>
  <c r="I3602" i="1"/>
  <c r="I1233" i="1"/>
  <c r="I2171" i="1"/>
  <c r="I2172" i="1"/>
  <c r="I3601" i="1"/>
  <c r="I1232" i="1"/>
  <c r="I3600" i="1"/>
  <c r="I1231" i="1"/>
  <c r="I3551" i="1"/>
  <c r="I1186" i="1"/>
  <c r="I2153" i="1"/>
  <c r="I3599" i="1"/>
  <c r="I1230" i="1"/>
  <c r="I3597" i="1"/>
  <c r="I1229" i="1"/>
  <c r="I2170" i="1"/>
  <c r="I3598" i="1"/>
  <c r="I3596" i="1"/>
  <c r="I1228" i="1"/>
  <c r="I3595" i="1"/>
  <c r="I1227" i="1"/>
  <c r="I4263" i="1"/>
  <c r="I3586" i="1"/>
  <c r="I1218" i="1"/>
  <c r="I3584" i="1"/>
  <c r="I1216" i="1"/>
  <c r="I2163" i="1"/>
  <c r="I3594" i="1"/>
  <c r="I1226" i="1"/>
  <c r="I2168" i="1"/>
  <c r="I2169" i="1"/>
  <c r="I3593" i="1"/>
  <c r="I1225" i="1"/>
  <c r="I3591" i="1"/>
  <c r="I1223" i="1"/>
  <c r="I2831" i="1"/>
  <c r="I485" i="1"/>
  <c r="I4069" i="1"/>
  <c r="I3589" i="1"/>
  <c r="I1221" i="1"/>
  <c r="I2165" i="1"/>
  <c r="I3590" i="1"/>
  <c r="I1222" i="1"/>
  <c r="I2166" i="1"/>
  <c r="I3588" i="1"/>
  <c r="I1220" i="1"/>
  <c r="I2164" i="1"/>
  <c r="I3587" i="1"/>
  <c r="I1219" i="1"/>
  <c r="I3111" i="1"/>
  <c r="I3517" i="1"/>
  <c r="I764" i="1"/>
  <c r="I1153" i="1"/>
  <c r="I4132" i="1"/>
  <c r="I4242" i="1"/>
  <c r="I3585" i="1"/>
  <c r="I1217" i="1"/>
  <c r="I4262" i="1"/>
  <c r="I3582" i="1"/>
  <c r="I3583" i="1"/>
  <c r="I1214" i="1"/>
  <c r="I1215" i="1"/>
  <c r="I4261" i="1"/>
  <c r="I2162" i="1"/>
  <c r="I3580" i="1"/>
  <c r="I1212" i="1"/>
  <c r="I3581" i="1"/>
  <c r="I1213" i="1"/>
  <c r="I4260" i="1"/>
  <c r="I3579" i="1"/>
  <c r="I1211" i="1"/>
  <c r="I3576" i="1"/>
  <c r="I1208" i="1"/>
  <c r="I3577" i="1"/>
  <c r="I1209" i="1"/>
  <c r="I3578" i="1"/>
  <c r="I1210" i="1"/>
  <c r="I2161" i="1"/>
  <c r="I3575" i="1"/>
  <c r="I1207" i="1"/>
  <c r="I2159" i="1"/>
  <c r="I2160" i="1"/>
  <c r="I1206" i="1"/>
  <c r="I3573" i="1"/>
  <c r="I1204" i="1"/>
  <c r="I3570" i="1"/>
  <c r="I1201" i="1"/>
  <c r="I4257" i="1"/>
  <c r="I2156" i="1"/>
  <c r="I3571" i="1"/>
  <c r="I1202" i="1"/>
  <c r="I2157" i="1"/>
  <c r="I2158" i="1"/>
  <c r="I3569" i="1"/>
  <c r="I4256" i="1"/>
  <c r="I3568" i="1"/>
  <c r="I1200" i="1"/>
  <c r="I3567" i="1"/>
  <c r="I1199" i="1"/>
  <c r="I3268" i="1"/>
  <c r="I921" i="1"/>
  <c r="I3566" i="1"/>
  <c r="I1198" i="1"/>
  <c r="I3563" i="1"/>
  <c r="I3564" i="1"/>
  <c r="I1196" i="1"/>
  <c r="I3562" i="1"/>
  <c r="I1195" i="1"/>
  <c r="I3561" i="1"/>
  <c r="I1194" i="1"/>
  <c r="I2154" i="1"/>
  <c r="I3559" i="1"/>
  <c r="I1192" i="1"/>
  <c r="I3558" i="1"/>
  <c r="I1191" i="1"/>
  <c r="I3557" i="1"/>
  <c r="I3553" i="1"/>
  <c r="I1187" i="1"/>
  <c r="I3556" i="1"/>
  <c r="I1190" i="1"/>
  <c r="I4255" i="1"/>
  <c r="I3555" i="1"/>
  <c r="I1189" i="1"/>
  <c r="I3554" i="1"/>
  <c r="I1188" i="1"/>
  <c r="I4254" i="1"/>
  <c r="I3552" i="1"/>
  <c r="I3550" i="1"/>
  <c r="I1185" i="1"/>
  <c r="I3548" i="1"/>
  <c r="I1183" i="1"/>
  <c r="I4251" i="1"/>
  <c r="I2152" i="1"/>
  <c r="I4252" i="1"/>
  <c r="I3549" i="1"/>
  <c r="I1184" i="1"/>
  <c r="I4253" i="1"/>
  <c r="I3547" i="1"/>
  <c r="I1182" i="1"/>
  <c r="I3546" i="1"/>
  <c r="I1181" i="1"/>
  <c r="I3543" i="1"/>
  <c r="I4248" i="1"/>
  <c r="I1178" i="1"/>
  <c r="I4249" i="1"/>
  <c r="I2151" i="1"/>
  <c r="I3544" i="1"/>
  <c r="I1179" i="1"/>
  <c r="I3541" i="1"/>
  <c r="I1176" i="1"/>
  <c r="I4246" i="1"/>
  <c r="I3545" i="1"/>
  <c r="I1180" i="1"/>
  <c r="I4250" i="1"/>
  <c r="I3542" i="1"/>
  <c r="I1177" i="1"/>
  <c r="I4247" i="1"/>
  <c r="I3540" i="1"/>
  <c r="I1175" i="1"/>
  <c r="I4245" i="1"/>
  <c r="I3539" i="1"/>
  <c r="I4244" i="1"/>
  <c r="I3217" i="1"/>
  <c r="I1174" i="1"/>
  <c r="I3538" i="1"/>
  <c r="I870" i="1"/>
  <c r="I3534" i="1"/>
  <c r="I1170" i="1"/>
  <c r="I3537" i="1"/>
  <c r="I1173" i="1"/>
  <c r="I3536" i="1"/>
  <c r="I1172" i="1"/>
  <c r="I3535" i="1"/>
  <c r="I1171" i="1"/>
  <c r="I3533" i="1"/>
  <c r="I1169" i="1"/>
  <c r="I3532" i="1"/>
  <c r="I1168" i="1"/>
  <c r="I3531" i="1"/>
  <c r="I1167" i="1"/>
  <c r="I3530" i="1"/>
  <c r="I1166" i="1"/>
  <c r="I3528" i="1"/>
  <c r="I1164" i="1"/>
  <c r="I3525" i="1"/>
  <c r="I1161" i="1"/>
  <c r="I3526" i="1"/>
  <c r="I1162" i="1"/>
  <c r="I2150" i="1"/>
  <c r="I3527" i="1"/>
  <c r="I1163" i="1"/>
  <c r="I3523" i="1"/>
  <c r="I3524" i="1"/>
  <c r="I1159" i="1"/>
  <c r="I1160" i="1"/>
  <c r="I3522" i="1"/>
  <c r="I1158" i="1"/>
  <c r="I3521" i="1"/>
  <c r="I1157" i="1"/>
  <c r="I2149" i="1"/>
  <c r="I3520" i="1"/>
  <c r="I1156" i="1"/>
  <c r="I3518" i="1"/>
  <c r="I1154" i="1"/>
  <c r="I3513" i="1"/>
  <c r="I1149" i="1"/>
  <c r="I3516" i="1"/>
  <c r="I1152" i="1"/>
  <c r="I4241" i="1"/>
  <c r="I3515" i="1"/>
  <c r="I1151" i="1"/>
  <c r="I3514" i="1"/>
  <c r="I1150" i="1"/>
  <c r="I4240" i="1"/>
  <c r="I3512" i="1"/>
  <c r="I1148" i="1"/>
  <c r="I3510" i="1"/>
  <c r="I1146" i="1"/>
  <c r="I2147" i="1"/>
  <c r="I3508" i="1"/>
  <c r="I1144" i="1"/>
  <c r="I2144" i="1"/>
  <c r="I3509" i="1"/>
  <c r="I1145" i="1"/>
  <c r="I2145" i="1"/>
  <c r="I2146" i="1"/>
  <c r="I3503" i="1"/>
  <c r="I1139" i="1"/>
  <c r="I2140" i="1"/>
  <c r="I3506" i="1"/>
  <c r="I1142" i="1"/>
  <c r="I3504" i="1"/>
  <c r="I1140" i="1"/>
  <c r="I4239" i="1"/>
  <c r="I2141" i="1"/>
  <c r="I3500" i="1"/>
  <c r="I1136" i="1"/>
  <c r="I3501" i="1"/>
  <c r="I1137" i="1"/>
  <c r="I2139" i="1"/>
  <c r="I3499" i="1"/>
  <c r="I1135" i="1"/>
  <c r="I4237" i="1"/>
  <c r="I3498" i="1"/>
  <c r="I1134" i="1"/>
  <c r="I4236" i="1"/>
  <c r="I3496" i="1"/>
  <c r="I1132" i="1"/>
  <c r="I4234" i="1"/>
  <c r="I3497" i="1"/>
  <c r="I1133" i="1"/>
  <c r="I4235" i="1"/>
  <c r="I3494" i="1"/>
  <c r="I1130" i="1"/>
  <c r="I2138" i="1"/>
  <c r="I3495" i="1"/>
  <c r="I1131" i="1"/>
  <c r="I4233" i="1"/>
  <c r="I3492" i="1"/>
  <c r="I1128" i="1"/>
  <c r="I3490" i="1"/>
  <c r="I3491" i="1"/>
  <c r="I1126" i="1"/>
  <c r="I1127" i="1"/>
  <c r="I3489" i="1"/>
  <c r="I1125" i="1"/>
  <c r="I2137" i="1"/>
  <c r="I3488" i="1"/>
  <c r="I1124" i="1"/>
  <c r="I3486" i="1"/>
  <c r="I1122" i="1"/>
  <c r="I4232" i="1"/>
  <c r="I2135" i="1"/>
  <c r="I3487" i="1"/>
  <c r="I1123" i="1"/>
  <c r="I2136" i="1"/>
  <c r="I3485" i="1"/>
  <c r="I1121" i="1"/>
  <c r="I3484" i="1"/>
  <c r="I1120" i="1"/>
  <c r="I4231" i="1"/>
  <c r="I3483" i="1"/>
  <c r="I1119" i="1"/>
  <c r="I4230" i="1"/>
  <c r="I2133" i="1"/>
  <c r="I2134" i="1"/>
  <c r="I3482" i="1"/>
  <c r="I1118" i="1"/>
  <c r="I4229" i="1"/>
  <c r="I3480" i="1"/>
  <c r="I1116" i="1"/>
  <c r="I3479" i="1"/>
  <c r="I1115" i="1"/>
  <c r="I3478" i="1"/>
  <c r="I1114" i="1"/>
  <c r="I3477" i="1"/>
  <c r="I1113" i="1"/>
  <c r="I3475" i="1"/>
  <c r="I1111" i="1"/>
  <c r="I3476" i="1"/>
  <c r="I1112" i="1"/>
  <c r="I3474" i="1"/>
  <c r="I1110" i="1"/>
  <c r="I2132" i="1"/>
  <c r="I3471" i="1"/>
  <c r="I1107" i="1"/>
  <c r="I4227" i="1"/>
  <c r="I3473" i="1"/>
  <c r="I1109" i="1"/>
  <c r="I4228" i="1"/>
  <c r="I3472" i="1"/>
  <c r="I1108" i="1"/>
  <c r="I3470" i="1"/>
  <c r="I1106" i="1"/>
  <c r="I3469" i="1"/>
  <c r="I1105" i="1"/>
  <c r="I3468" i="1"/>
  <c r="I1104" i="1"/>
  <c r="I3464" i="1"/>
  <c r="I1100" i="1"/>
  <c r="I3466" i="1"/>
  <c r="I1102" i="1"/>
  <c r="I3463" i="1"/>
  <c r="I1099" i="1"/>
  <c r="I2131" i="1"/>
  <c r="I3462" i="1"/>
  <c r="I1098" i="1"/>
  <c r="I3460" i="1"/>
  <c r="I1096" i="1"/>
  <c r="I3461" i="1"/>
  <c r="I1097" i="1"/>
  <c r="I4226" i="1"/>
  <c r="I3459" i="1"/>
  <c r="I1095" i="1"/>
  <c r="I2130" i="1"/>
  <c r="I3458" i="1"/>
  <c r="I1094" i="1"/>
  <c r="I2129" i="1"/>
  <c r="I3457" i="1"/>
  <c r="I1093" i="1"/>
  <c r="I4225" i="1"/>
  <c r="I3456" i="1"/>
  <c r="I1092" i="1"/>
  <c r="I4224" i="1"/>
  <c r="I2128" i="1"/>
  <c r="I3455" i="1"/>
  <c r="I1091" i="1"/>
  <c r="I3453" i="1"/>
  <c r="I1089" i="1"/>
  <c r="I4222" i="1"/>
  <c r="I4223" i="1"/>
  <c r="I3450" i="1"/>
  <c r="I1086" i="1"/>
  <c r="I3452" i="1"/>
  <c r="I1088" i="1"/>
  <c r="I3451" i="1"/>
  <c r="I1087" i="1"/>
  <c r="I4221" i="1"/>
  <c r="I3449" i="1"/>
  <c r="I1085" i="1"/>
  <c r="I3448" i="1"/>
  <c r="I1084" i="1"/>
  <c r="I3447" i="1"/>
  <c r="I1083" i="1"/>
  <c r="I3446" i="1"/>
  <c r="I1082" i="1"/>
  <c r="I3445" i="1"/>
  <c r="I1081" i="1"/>
  <c r="I3444" i="1"/>
  <c r="I1080" i="1"/>
  <c r="I3443" i="1"/>
  <c r="I1079" i="1"/>
  <c r="I2125" i="1"/>
  <c r="I3442" i="1"/>
  <c r="I1078" i="1"/>
  <c r="I3441" i="1"/>
  <c r="I1077" i="1"/>
  <c r="I3440" i="1"/>
  <c r="I1076" i="1"/>
  <c r="I3435" i="1"/>
  <c r="I1071" i="1"/>
  <c r="I3438" i="1"/>
  <c r="I1074" i="1"/>
  <c r="I4220" i="1"/>
  <c r="I3434" i="1"/>
  <c r="I1070" i="1"/>
  <c r="I3433" i="1"/>
  <c r="I1069" i="1"/>
  <c r="I3432" i="1"/>
  <c r="I1068" i="1"/>
  <c r="I3431" i="1"/>
  <c r="I1067" i="1"/>
  <c r="I3430" i="1"/>
  <c r="I1066" i="1"/>
  <c r="I3429" i="1"/>
  <c r="I1065" i="1"/>
  <c r="I3428" i="1"/>
  <c r="I1064" i="1"/>
  <c r="I3427" i="1"/>
  <c r="I1063" i="1"/>
  <c r="I3425" i="1"/>
  <c r="I1061" i="1"/>
  <c r="I2124" i="1"/>
  <c r="I3426" i="1"/>
  <c r="I1062" i="1"/>
  <c r="I4219" i="1"/>
  <c r="I3423" i="1"/>
  <c r="I1059" i="1"/>
  <c r="I3424" i="1"/>
  <c r="I1060" i="1"/>
  <c r="I4218" i="1"/>
  <c r="I3422" i="1"/>
  <c r="I1058" i="1"/>
  <c r="I3421" i="1"/>
  <c r="I1057" i="1"/>
  <c r="I3420" i="1"/>
  <c r="I1056" i="1"/>
  <c r="I3419" i="1"/>
  <c r="I1055" i="1"/>
  <c r="I3418" i="1"/>
  <c r="I1054" i="1"/>
  <c r="I4216" i="1"/>
  <c r="I2122" i="1"/>
  <c r="I2123" i="1"/>
  <c r="I4217" i="1"/>
  <c r="I3417" i="1"/>
  <c r="I1053" i="1"/>
  <c r="I3416" i="1"/>
  <c r="I1052" i="1"/>
  <c r="I2121" i="1"/>
  <c r="I3415" i="1"/>
  <c r="I1051" i="1"/>
  <c r="I3414" i="1"/>
  <c r="I1050" i="1"/>
  <c r="I4215" i="1"/>
  <c r="I3413" i="1"/>
  <c r="I1049" i="1"/>
  <c r="I2119" i="1"/>
  <c r="I2120" i="1"/>
  <c r="I3412" i="1"/>
  <c r="I1048" i="1"/>
  <c r="I3411" i="1"/>
  <c r="I1047" i="1"/>
  <c r="I4214" i="1"/>
  <c r="I3410" i="1"/>
  <c r="I1046" i="1"/>
  <c r="I3409" i="1"/>
  <c r="I1045" i="1"/>
  <c r="I3406" i="1"/>
  <c r="I1042" i="1"/>
  <c r="I2118" i="1"/>
  <c r="I3407" i="1"/>
  <c r="I1043" i="1"/>
  <c r="I3405" i="1"/>
  <c r="I1041" i="1"/>
  <c r="I4213" i="1"/>
  <c r="I3404" i="1"/>
  <c r="I1040" i="1"/>
  <c r="I2117" i="1"/>
  <c r="I3403" i="1"/>
  <c r="I1039" i="1"/>
  <c r="I3402" i="1"/>
  <c r="I1038" i="1"/>
  <c r="I3401" i="1"/>
  <c r="I1037" i="1"/>
  <c r="I4211" i="1"/>
  <c r="I4212" i="1"/>
  <c r="I3400" i="1"/>
  <c r="I1036" i="1"/>
  <c r="I3399" i="1"/>
  <c r="I1035" i="1"/>
  <c r="I3398" i="1"/>
  <c r="I1034" i="1"/>
  <c r="I2116" i="1"/>
  <c r="I3397" i="1"/>
  <c r="I1033" i="1"/>
  <c r="I4210" i="1"/>
  <c r="I3396" i="1"/>
  <c r="I1032" i="1"/>
  <c r="I2115" i="1"/>
  <c r="I3395" i="1"/>
  <c r="I1031" i="1"/>
  <c r="I4209" i="1"/>
  <c r="I3394" i="1"/>
  <c r="I1030" i="1"/>
  <c r="I3392" i="1"/>
  <c r="I3391" i="1"/>
  <c r="I1028" i="1"/>
  <c r="I3390" i="1"/>
  <c r="I1027" i="1"/>
  <c r="I3388" i="1"/>
  <c r="I1026" i="1"/>
  <c r="I3387" i="1"/>
  <c r="I1025" i="1"/>
  <c r="I4207" i="1"/>
  <c r="I3386" i="1"/>
  <c r="I3385" i="1"/>
  <c r="I1024" i="1"/>
  <c r="I3384" i="1"/>
  <c r="I1022" i="1"/>
  <c r="I1023" i="1"/>
  <c r="I3383" i="1"/>
  <c r="I1021" i="1"/>
  <c r="I4206" i="1"/>
  <c r="I3382" i="1"/>
  <c r="I1020" i="1"/>
  <c r="I3381" i="1"/>
  <c r="I1019" i="1"/>
  <c r="I3380" i="1"/>
  <c r="I1018" i="1"/>
  <c r="I3376" i="1"/>
  <c r="I1014" i="1"/>
  <c r="I3377" i="1"/>
  <c r="I1015" i="1"/>
  <c r="I3375" i="1"/>
  <c r="I3374" i="1"/>
  <c r="I1013" i="1"/>
  <c r="I4205" i="1"/>
  <c r="I3373" i="1"/>
  <c r="I4204" i="1"/>
  <c r="I3372" i="1"/>
  <c r="I3370" i="1"/>
  <c r="I1011" i="1"/>
  <c r="I3369" i="1"/>
  <c r="I1010" i="1"/>
  <c r="I3367" i="1"/>
  <c r="I1009" i="1"/>
  <c r="I3368" i="1"/>
  <c r="I3366" i="1"/>
  <c r="I3365" i="1"/>
  <c r="I1008" i="1"/>
  <c r="I3364" i="1"/>
  <c r="I1007" i="1"/>
  <c r="I3363" i="1"/>
  <c r="I3362" i="1"/>
  <c r="I1006" i="1"/>
  <c r="I3361" i="1"/>
  <c r="I1005" i="1"/>
  <c r="I3360" i="1"/>
  <c r="I4202" i="1"/>
  <c r="I3359" i="1"/>
  <c r="I1004" i="1"/>
  <c r="I3358" i="1"/>
  <c r="I1003" i="1"/>
  <c r="I3357" i="1"/>
  <c r="I3355" i="1"/>
  <c r="I3354" i="1"/>
  <c r="I3356" i="1"/>
  <c r="I1002" i="1"/>
  <c r="I3353" i="1"/>
  <c r="I1001" i="1"/>
  <c r="I4200" i="1"/>
  <c r="I4201" i="1"/>
  <c r="I3352" i="1"/>
  <c r="I3351" i="1"/>
  <c r="I1000" i="1"/>
  <c r="I999" i="1"/>
  <c r="I3350" i="1"/>
  <c r="I3349" i="1"/>
  <c r="I998" i="1"/>
  <c r="I3348" i="1"/>
  <c r="I997" i="1"/>
  <c r="I2114" i="1"/>
  <c r="I3347" i="1"/>
  <c r="I996" i="1"/>
  <c r="I3345" i="1"/>
  <c r="I994" i="1"/>
  <c r="I3346" i="1"/>
  <c r="I995" i="1"/>
  <c r="I3344" i="1"/>
  <c r="I992" i="1"/>
  <c r="I3343" i="1"/>
  <c r="I991" i="1"/>
  <c r="I2113" i="1"/>
  <c r="I3342" i="1"/>
  <c r="I990" i="1"/>
  <c r="I3341" i="1"/>
  <c r="I989" i="1"/>
  <c r="I988" i="1"/>
  <c r="I987" i="1"/>
  <c r="I3340" i="1"/>
  <c r="I3339" i="1"/>
  <c r="I986" i="1"/>
  <c r="I3338" i="1"/>
  <c r="I985" i="1"/>
  <c r="I2112" i="1"/>
  <c r="I3337" i="1"/>
  <c r="I984" i="1"/>
  <c r="I2111" i="1"/>
  <c r="I983" i="1"/>
  <c r="I3336" i="1"/>
  <c r="I4198" i="1"/>
  <c r="I4199" i="1"/>
  <c r="I3303" i="1"/>
  <c r="I956" i="1"/>
  <c r="I4186" i="1"/>
  <c r="I4187" i="1"/>
  <c r="I3335" i="1"/>
  <c r="I982" i="1"/>
  <c r="I4196" i="1"/>
  <c r="I4197" i="1"/>
  <c r="I3334" i="1"/>
  <c r="I981" i="1"/>
  <c r="I3333" i="1"/>
  <c r="I979" i="1"/>
  <c r="I980" i="1"/>
  <c r="I3332" i="1"/>
  <c r="I4195" i="1"/>
  <c r="I3309" i="1"/>
  <c r="I961" i="1"/>
  <c r="I3331" i="1"/>
  <c r="I978" i="1"/>
  <c r="I3330" i="1"/>
  <c r="I977" i="1"/>
  <c r="I2109" i="1"/>
  <c r="I2110" i="1"/>
  <c r="I3329" i="1"/>
  <c r="I4194" i="1"/>
  <c r="I2108" i="1"/>
  <c r="I2330" i="1"/>
  <c r="I3328" i="1"/>
  <c r="I976" i="1"/>
  <c r="I3327" i="1"/>
  <c r="I975" i="1"/>
  <c r="I2106" i="1"/>
  <c r="I2107" i="1"/>
  <c r="I3326" i="1"/>
  <c r="I974" i="1"/>
  <c r="I4193" i="1"/>
  <c r="I2105" i="1"/>
  <c r="I3325" i="1"/>
  <c r="I973" i="1"/>
  <c r="I2103" i="1"/>
  <c r="I2104" i="1"/>
  <c r="I3322" i="1"/>
  <c r="I970" i="1"/>
  <c r="I3324" i="1"/>
  <c r="I972" i="1"/>
  <c r="I2102" i="1"/>
  <c r="I3323" i="1"/>
  <c r="I971" i="1"/>
  <c r="I2101" i="1"/>
  <c r="I3320" i="1"/>
  <c r="I969" i="1"/>
  <c r="I4190" i="1"/>
  <c r="I4191" i="1"/>
  <c r="I3319" i="1"/>
  <c r="I968" i="1"/>
  <c r="I3318" i="1"/>
  <c r="I3316" i="1"/>
  <c r="I966" i="1"/>
  <c r="I3315" i="1"/>
  <c r="I965" i="1"/>
  <c r="I2100" i="1"/>
  <c r="I3313" i="1"/>
  <c r="I964" i="1"/>
  <c r="I2099" i="1"/>
  <c r="I3314" i="1"/>
  <c r="I3295" i="1"/>
  <c r="I948" i="1"/>
  <c r="I3311" i="1"/>
  <c r="I3307" i="1"/>
  <c r="I960" i="1"/>
  <c r="I4189" i="1"/>
  <c r="I3308" i="1"/>
  <c r="I3306" i="1"/>
  <c r="I959" i="1"/>
  <c r="I4188" i="1"/>
  <c r="I3305" i="1"/>
  <c r="I958" i="1"/>
  <c r="I2098" i="1"/>
  <c r="I3304" i="1"/>
  <c r="I957" i="1"/>
  <c r="I3302" i="1"/>
  <c r="I955" i="1"/>
  <c r="I4185" i="1"/>
  <c r="I2097" i="1"/>
  <c r="I3300" i="1"/>
  <c r="I953" i="1"/>
  <c r="I3301" i="1"/>
  <c r="I954" i="1"/>
  <c r="I3299" i="1"/>
  <c r="I952" i="1"/>
  <c r="I3298" i="1"/>
  <c r="I951" i="1"/>
  <c r="I3297" i="1"/>
  <c r="I950" i="1"/>
  <c r="I4184" i="1"/>
  <c r="I3259" i="1"/>
  <c r="I912" i="1"/>
  <c r="I4168" i="1"/>
  <c r="I3296" i="1"/>
  <c r="I949" i="1"/>
  <c r="I3294" i="1"/>
  <c r="I947" i="1"/>
  <c r="I2096" i="1"/>
  <c r="I3292" i="1"/>
  <c r="I945" i="1"/>
  <c r="I3293" i="1"/>
  <c r="I946" i="1"/>
  <c r="I3291" i="1"/>
  <c r="I944" i="1"/>
  <c r="I3290" i="1"/>
  <c r="I943" i="1"/>
  <c r="I3289" i="1"/>
  <c r="I942" i="1"/>
  <c r="I3285" i="1"/>
  <c r="I938" i="1"/>
  <c r="I3288" i="1"/>
  <c r="I941" i="1"/>
  <c r="I4183" i="1"/>
  <c r="I3287" i="1"/>
  <c r="I940" i="1"/>
  <c r="I3286" i="1"/>
  <c r="I939" i="1"/>
  <c r="I3283" i="1"/>
  <c r="I936" i="1"/>
  <c r="I4180" i="1"/>
  <c r="I3282" i="1"/>
  <c r="I935" i="1"/>
  <c r="I2093" i="1"/>
  <c r="I3281" i="1"/>
  <c r="I934" i="1"/>
  <c r="I2092" i="1"/>
  <c r="I3279" i="1"/>
  <c r="I932" i="1"/>
  <c r="I3278" i="1"/>
  <c r="I931" i="1"/>
  <c r="I4178" i="1"/>
  <c r="I2090" i="1"/>
  <c r="I4179" i="1"/>
  <c r="I2091" i="1"/>
  <c r="I3277" i="1"/>
  <c r="I930" i="1"/>
  <c r="I4177" i="1"/>
  <c r="I3276" i="1"/>
  <c r="I929" i="1"/>
  <c r="I4176" i="1"/>
  <c r="I3275" i="1"/>
  <c r="I928" i="1"/>
  <c r="I4175" i="1"/>
  <c r="I3274" i="1"/>
  <c r="I927" i="1"/>
  <c r="I3273" i="1"/>
  <c r="I926" i="1"/>
  <c r="I3272" i="1"/>
  <c r="I925" i="1"/>
  <c r="I4173" i="1"/>
  <c r="I4174" i="1"/>
  <c r="I3269" i="1"/>
  <c r="I922" i="1"/>
  <c r="I3271" i="1"/>
  <c r="I924" i="1"/>
  <c r="I3270" i="1"/>
  <c r="I923" i="1"/>
  <c r="I4172" i="1"/>
  <c r="I3267" i="1"/>
  <c r="I920" i="1"/>
  <c r="I3266" i="1"/>
  <c r="I919" i="1"/>
  <c r="I4171" i="1"/>
  <c r="I3265" i="1"/>
  <c r="I918" i="1"/>
  <c r="I3264" i="1"/>
  <c r="I917" i="1"/>
  <c r="I3263" i="1"/>
  <c r="I916" i="1"/>
  <c r="I3262" i="1"/>
  <c r="I915" i="1"/>
  <c r="I3261" i="1"/>
  <c r="I914" i="1"/>
  <c r="I3260" i="1"/>
  <c r="I913" i="1"/>
  <c r="I4169" i="1"/>
  <c r="I2089" i="1"/>
  <c r="I4170" i="1"/>
  <c r="I3258" i="1"/>
  <c r="I911" i="1"/>
  <c r="I2088" i="1"/>
  <c r="I3256" i="1"/>
  <c r="I909" i="1"/>
  <c r="I4167" i="1"/>
  <c r="I3257" i="1"/>
  <c r="I910" i="1"/>
  <c r="I3254" i="1"/>
  <c r="I907" i="1"/>
  <c r="I4166" i="1"/>
  <c r="I2085" i="1"/>
  <c r="I3253" i="1"/>
  <c r="I906" i="1"/>
  <c r="I3225" i="1"/>
  <c r="I878" i="1"/>
  <c r="I3252" i="1"/>
  <c r="I905" i="1"/>
  <c r="I3250" i="1"/>
  <c r="I903" i="1"/>
  <c r="I3251" i="1"/>
  <c r="I904" i="1"/>
  <c r="I3248" i="1"/>
  <c r="I901" i="1"/>
  <c r="I3249" i="1"/>
  <c r="I902" i="1"/>
  <c r="I3247" i="1"/>
  <c r="I900" i="1"/>
  <c r="I3246" i="1"/>
  <c r="I899" i="1"/>
  <c r="I3244" i="1"/>
  <c r="I897" i="1"/>
  <c r="I3245" i="1"/>
  <c r="I898" i="1"/>
  <c r="I3243" i="1"/>
  <c r="I896" i="1"/>
  <c r="I3242" i="1"/>
  <c r="I895" i="1"/>
  <c r="I3241" i="1"/>
  <c r="I894" i="1"/>
  <c r="I4165" i="1"/>
  <c r="I2084" i="1"/>
  <c r="I3240" i="1"/>
  <c r="I893" i="1"/>
  <c r="I3238" i="1"/>
  <c r="I891" i="1"/>
  <c r="I3239" i="1"/>
  <c r="I892" i="1"/>
  <c r="I3237" i="1"/>
  <c r="I890" i="1"/>
  <c r="I3236" i="1"/>
  <c r="I889" i="1"/>
  <c r="I3235" i="1"/>
  <c r="I888" i="1"/>
  <c r="I4164" i="1"/>
  <c r="I3234" i="1"/>
  <c r="I887" i="1"/>
  <c r="I3233" i="1"/>
  <c r="I886" i="1"/>
  <c r="I4163" i="1"/>
  <c r="I3232" i="1"/>
  <c r="I885" i="1"/>
  <c r="I3231" i="1"/>
  <c r="I884" i="1"/>
  <c r="I3230" i="1"/>
  <c r="I883" i="1"/>
  <c r="I3221" i="1"/>
  <c r="I874" i="1"/>
  <c r="I3229" i="1"/>
  <c r="I882" i="1"/>
  <c r="I3228" i="1"/>
  <c r="I881" i="1"/>
  <c r="I3227" i="1"/>
  <c r="I880" i="1"/>
  <c r="I4161" i="1"/>
  <c r="I4162" i="1"/>
  <c r="I3224" i="1"/>
  <c r="I877" i="1"/>
  <c r="I3226" i="1"/>
  <c r="I879" i="1"/>
  <c r="I3223" i="1"/>
  <c r="I876" i="1"/>
  <c r="I3222" i="1"/>
  <c r="I875" i="1"/>
  <c r="I4160" i="1"/>
  <c r="I3218" i="1"/>
  <c r="I871" i="1"/>
  <c r="I4159" i="1"/>
  <c r="I3220" i="1"/>
  <c r="I873" i="1"/>
  <c r="I3219" i="1"/>
  <c r="I872" i="1"/>
  <c r="I3216" i="1"/>
  <c r="I869" i="1"/>
  <c r="I3215" i="1"/>
  <c r="I868" i="1"/>
  <c r="I3196" i="1"/>
  <c r="I849" i="1"/>
  <c r="I3212" i="1"/>
  <c r="I865" i="1"/>
  <c r="I3214" i="1"/>
  <c r="I867" i="1"/>
  <c r="I3213" i="1"/>
  <c r="I866" i="1"/>
  <c r="I2083" i="1"/>
  <c r="I3210" i="1"/>
  <c r="I863" i="1"/>
  <c r="I3209" i="1"/>
  <c r="I862" i="1"/>
  <c r="I3206" i="1"/>
  <c r="I859" i="1"/>
  <c r="I2081" i="1"/>
  <c r="I2082" i="1"/>
  <c r="I3208" i="1"/>
  <c r="I861" i="1"/>
  <c r="I4158" i="1"/>
  <c r="I3207" i="1"/>
  <c r="I860" i="1"/>
  <c r="I3203" i="1"/>
  <c r="I856" i="1"/>
  <c r="I2079" i="1"/>
  <c r="I3205" i="1"/>
  <c r="I858" i="1"/>
  <c r="I3204" i="1"/>
  <c r="I857" i="1"/>
  <c r="I2080" i="1"/>
  <c r="I3202" i="1"/>
  <c r="I855" i="1"/>
  <c r="I3201" i="1"/>
  <c r="I854" i="1"/>
  <c r="I4156" i="1"/>
  <c r="I4157" i="1"/>
  <c r="I3197" i="1"/>
  <c r="I850" i="1"/>
  <c r="I3199" i="1"/>
  <c r="I4155" i="1"/>
  <c r="I852" i="1"/>
  <c r="I2077" i="1"/>
  <c r="I2078" i="1"/>
  <c r="I3200" i="1"/>
  <c r="I853" i="1"/>
  <c r="I3198" i="1"/>
  <c r="I851" i="1"/>
  <c r="I3194" i="1"/>
  <c r="I847" i="1"/>
  <c r="I3195" i="1"/>
  <c r="I848" i="1"/>
  <c r="I4154" i="1"/>
  <c r="I3193" i="1"/>
  <c r="I846" i="1"/>
  <c r="I4153" i="1"/>
  <c r="I3192" i="1"/>
  <c r="I845" i="1"/>
  <c r="I3177" i="1"/>
  <c r="I830" i="1"/>
  <c r="I4152" i="1"/>
  <c r="I3189" i="1"/>
  <c r="I842" i="1"/>
  <c r="I3188" i="1"/>
  <c r="I841" i="1"/>
  <c r="I3187" i="1"/>
  <c r="I840" i="1"/>
  <c r="I3186" i="1"/>
  <c r="I839" i="1"/>
  <c r="I3183" i="1"/>
  <c r="I836" i="1"/>
  <c r="I3185" i="1"/>
  <c r="I838" i="1"/>
  <c r="I3182" i="1"/>
  <c r="I835" i="1"/>
  <c r="I3184" i="1"/>
  <c r="I837" i="1"/>
  <c r="I3179" i="1"/>
  <c r="I832" i="1"/>
  <c r="I2075" i="1"/>
  <c r="I3181" i="1"/>
  <c r="I834" i="1"/>
  <c r="I3180" i="1"/>
  <c r="I833" i="1"/>
  <c r="I3178" i="1"/>
  <c r="I831" i="1"/>
  <c r="I3175" i="1"/>
  <c r="I828" i="1"/>
  <c r="I3173" i="1"/>
  <c r="I826" i="1"/>
  <c r="I2073" i="1"/>
  <c r="I2074" i="1"/>
  <c r="I3174" i="1"/>
  <c r="I827" i="1"/>
  <c r="I3171" i="1"/>
  <c r="I824" i="1"/>
  <c r="I3172" i="1"/>
  <c r="I825" i="1"/>
  <c r="I3168" i="1"/>
  <c r="I822" i="1"/>
  <c r="I3169" i="1"/>
  <c r="I823" i="1"/>
  <c r="I2072" i="1"/>
  <c r="I3166" i="1"/>
  <c r="I820" i="1"/>
  <c r="I3167" i="1"/>
  <c r="I821" i="1"/>
  <c r="I4149" i="1"/>
  <c r="I3164" i="1"/>
  <c r="I818" i="1"/>
  <c r="I4147" i="1"/>
  <c r="I3165" i="1"/>
  <c r="I819" i="1"/>
  <c r="I4148" i="1"/>
  <c r="I3162" i="1"/>
  <c r="I816" i="1"/>
  <c r="I2071" i="1"/>
  <c r="I3163" i="1"/>
  <c r="I817" i="1"/>
  <c r="I3161" i="1"/>
  <c r="I815" i="1"/>
  <c r="I3160" i="1"/>
  <c r="I814" i="1"/>
  <c r="I3159" i="1"/>
  <c r="I813" i="1"/>
  <c r="I3158" i="1"/>
  <c r="I812" i="1"/>
  <c r="I4145" i="1"/>
  <c r="I2070" i="1"/>
  <c r="I4146" i="1"/>
  <c r="I3157" i="1"/>
  <c r="I811" i="1"/>
  <c r="I2069" i="1"/>
  <c r="I3156" i="1"/>
  <c r="I810" i="1"/>
  <c r="I3154" i="1"/>
  <c r="I808" i="1"/>
  <c r="I3152" i="1"/>
  <c r="I806" i="1"/>
  <c r="I4142" i="1"/>
  <c r="I2067" i="1"/>
  <c r="I4143" i="1"/>
  <c r="I3153" i="1"/>
  <c r="I807" i="1"/>
  <c r="I3151" i="1"/>
  <c r="I805" i="1"/>
  <c r="I3150" i="1"/>
  <c r="I804" i="1"/>
  <c r="I3149" i="1"/>
  <c r="I803" i="1"/>
  <c r="I3148" i="1"/>
  <c r="I802" i="1"/>
  <c r="I2066" i="1"/>
  <c r="I801" i="1"/>
  <c r="I4141" i="1"/>
  <c r="I3147" i="1"/>
  <c r="I800" i="1"/>
  <c r="I3146" i="1"/>
  <c r="I799" i="1"/>
  <c r="I2065" i="1"/>
  <c r="I3145" i="1"/>
  <c r="I798" i="1"/>
  <c r="I3144" i="1"/>
  <c r="I797" i="1"/>
  <c r="I2064" i="1"/>
  <c r="I3143" i="1"/>
  <c r="I796" i="1"/>
  <c r="I3142" i="1"/>
  <c r="I795" i="1"/>
  <c r="I3141" i="1"/>
  <c r="I794" i="1"/>
  <c r="I4140" i="1"/>
  <c r="I3140" i="1"/>
  <c r="I793" i="1"/>
  <c r="I3139" i="1"/>
  <c r="I792" i="1"/>
  <c r="I3137" i="1"/>
  <c r="I790" i="1"/>
  <c r="I3138" i="1"/>
  <c r="I791" i="1"/>
  <c r="I2063" i="1"/>
  <c r="I3136" i="1"/>
  <c r="I789" i="1"/>
  <c r="I2062" i="1"/>
  <c r="I3135" i="1"/>
  <c r="I788" i="1"/>
  <c r="I3134" i="1"/>
  <c r="I787" i="1"/>
  <c r="I3133" i="1"/>
  <c r="I786" i="1"/>
  <c r="I3132" i="1"/>
  <c r="I785" i="1"/>
  <c r="I3131" i="1"/>
  <c r="I784" i="1"/>
  <c r="I4139" i="1"/>
  <c r="I2061" i="1"/>
  <c r="I3130" i="1"/>
  <c r="I783" i="1"/>
  <c r="I2060" i="1"/>
  <c r="I3129" i="1"/>
  <c r="I782" i="1"/>
  <c r="I3128" i="1"/>
  <c r="I781" i="1"/>
  <c r="I2059" i="1"/>
  <c r="I3127" i="1"/>
  <c r="I780" i="1"/>
  <c r="I4138" i="1"/>
  <c r="I3126" i="1"/>
  <c r="I779" i="1"/>
  <c r="I3125" i="1"/>
  <c r="I778" i="1"/>
  <c r="I4137" i="1"/>
  <c r="I3124" i="1"/>
  <c r="I777" i="1"/>
  <c r="I3123" i="1"/>
  <c r="I776" i="1"/>
  <c r="I4136" i="1"/>
  <c r="I3122" i="1"/>
  <c r="I775" i="1"/>
  <c r="I4135" i="1"/>
  <c r="I3121" i="1"/>
  <c r="I774" i="1"/>
  <c r="I3120" i="1"/>
  <c r="I773" i="1"/>
  <c r="I3117" i="1"/>
  <c r="I770" i="1"/>
  <c r="I4133" i="1"/>
  <c r="I4134" i="1"/>
  <c r="I3113" i="1"/>
  <c r="I3118" i="1"/>
  <c r="I766" i="1"/>
  <c r="I771" i="1"/>
  <c r="I3116" i="1"/>
  <c r="I769" i="1"/>
  <c r="I3115" i="1"/>
  <c r="I768" i="1"/>
  <c r="I3114" i="1"/>
  <c r="I767" i="1"/>
  <c r="I3112" i="1"/>
  <c r="I765" i="1"/>
  <c r="I3110" i="1"/>
  <c r="I4131" i="1"/>
  <c r="I763" i="1"/>
  <c r="I3109" i="1"/>
  <c r="I762" i="1"/>
  <c r="I2058" i="1"/>
  <c r="I3108" i="1"/>
  <c r="I761" i="1"/>
  <c r="I2057" i="1"/>
  <c r="I3107" i="1"/>
  <c r="I760" i="1"/>
  <c r="I2056" i="1"/>
  <c r="I3106" i="1"/>
  <c r="I759" i="1"/>
  <c r="I3105" i="1"/>
  <c r="I758" i="1"/>
  <c r="I4130" i="1"/>
  <c r="I757" i="1"/>
  <c r="I3104" i="1"/>
  <c r="I3103" i="1"/>
  <c r="I756" i="1"/>
  <c r="I4129" i="1"/>
  <c r="I2055" i="1"/>
  <c r="I3102" i="1"/>
  <c r="I755" i="1"/>
  <c r="I3101" i="1"/>
  <c r="I754" i="1"/>
  <c r="I4128" i="1"/>
  <c r="I753" i="1"/>
  <c r="I3100" i="1"/>
  <c r="I752" i="1"/>
  <c r="I3099" i="1"/>
  <c r="I3098" i="1"/>
  <c r="I751" i="1"/>
  <c r="I3096" i="1"/>
  <c r="I749" i="1"/>
  <c r="I4126" i="1"/>
  <c r="I2053" i="1"/>
  <c r="I2054" i="1"/>
  <c r="I4127" i="1"/>
  <c r="I750" i="1"/>
  <c r="I3097" i="1"/>
  <c r="I3092" i="1"/>
  <c r="I745" i="1"/>
  <c r="I748" i="1"/>
  <c r="I3095" i="1"/>
  <c r="I747" i="1"/>
  <c r="I3094" i="1"/>
  <c r="I3093" i="1"/>
  <c r="I746" i="1"/>
  <c r="I3091" i="1"/>
  <c r="I744" i="1"/>
  <c r="I2052" i="1"/>
  <c r="I3090" i="1"/>
  <c r="I743" i="1"/>
  <c r="I3089" i="1"/>
  <c r="I742" i="1"/>
  <c r="I3088" i="1"/>
  <c r="I741" i="1"/>
  <c r="I2051" i="1"/>
  <c r="I3087" i="1"/>
  <c r="I740" i="1"/>
  <c r="I3086" i="1"/>
  <c r="I739" i="1"/>
  <c r="I3085" i="1"/>
  <c r="I738" i="1"/>
  <c r="I4125" i="1"/>
  <c r="I733" i="1"/>
  <c r="I3080" i="1"/>
  <c r="I735" i="1"/>
  <c r="I3082" i="1"/>
  <c r="I3081" i="1"/>
  <c r="I734" i="1"/>
  <c r="I2049" i="1"/>
  <c r="I2050" i="1"/>
  <c r="I732" i="1"/>
  <c r="I3079" i="1"/>
  <c r="I4124" i="1"/>
  <c r="I3078" i="1"/>
  <c r="I731" i="1"/>
  <c r="I3077" i="1"/>
  <c r="I730" i="1"/>
  <c r="I3076" i="1"/>
  <c r="I729" i="1"/>
  <c r="I3075" i="1"/>
  <c r="I728" i="1"/>
  <c r="I3074" i="1"/>
  <c r="I727" i="1"/>
  <c r="I3072" i="1"/>
  <c r="I725" i="1"/>
  <c r="I3070" i="1"/>
  <c r="I723" i="1"/>
  <c r="I4123" i="1"/>
  <c r="I3069" i="1"/>
  <c r="I722" i="1"/>
  <c r="I3068" i="1"/>
  <c r="I721" i="1"/>
  <c r="I3066" i="1"/>
  <c r="I719" i="1"/>
  <c r="I3065" i="1"/>
  <c r="I718" i="1"/>
  <c r="I4122" i="1"/>
  <c r="I2048" i="1"/>
  <c r="I3063" i="1"/>
  <c r="I716" i="1"/>
  <c r="I3062" i="1"/>
  <c r="I715" i="1"/>
  <c r="I4121" i="1"/>
  <c r="I3061" i="1"/>
  <c r="I714" i="1"/>
  <c r="I3060" i="1"/>
  <c r="I713" i="1"/>
  <c r="I3059" i="1"/>
  <c r="I712" i="1"/>
  <c r="I3058" i="1"/>
  <c r="I711" i="1"/>
  <c r="I3057" i="1"/>
  <c r="I710" i="1"/>
  <c r="I4120" i="1"/>
  <c r="I2046" i="1"/>
  <c r="I3056" i="1"/>
  <c r="I709" i="1"/>
  <c r="I3055" i="1"/>
  <c r="I708" i="1"/>
  <c r="I3054" i="1"/>
  <c r="I707" i="1"/>
  <c r="I2045" i="1"/>
  <c r="I3053" i="1"/>
  <c r="I706" i="1"/>
  <c r="I3050" i="1"/>
  <c r="I3049" i="1"/>
  <c r="I703" i="1"/>
  <c r="I3048" i="1"/>
  <c r="I702" i="1"/>
  <c r="I3047" i="1"/>
  <c r="I701" i="1"/>
  <c r="I3045" i="1"/>
  <c r="I699" i="1"/>
  <c r="I4119" i="1"/>
  <c r="I3044" i="1"/>
  <c r="I698" i="1"/>
  <c r="I3043" i="1"/>
  <c r="I697" i="1"/>
  <c r="I3042" i="1"/>
  <c r="I696" i="1"/>
  <c r="I3041" i="1"/>
  <c r="I695" i="1"/>
  <c r="I2044" i="1"/>
  <c r="I3040" i="1"/>
  <c r="I694" i="1"/>
  <c r="I4117" i="1"/>
  <c r="I4118" i="1"/>
  <c r="I3038" i="1"/>
  <c r="I692" i="1"/>
  <c r="I4116" i="1"/>
  <c r="I3037" i="1"/>
  <c r="I691" i="1"/>
  <c r="I4115" i="1"/>
  <c r="I2043" i="1"/>
  <c r="I3036" i="1"/>
  <c r="I690" i="1"/>
  <c r="I3034" i="1"/>
  <c r="I688" i="1"/>
  <c r="I2042" i="1"/>
  <c r="I3033" i="1"/>
  <c r="I687" i="1"/>
  <c r="I3032" i="1"/>
  <c r="I686" i="1"/>
  <c r="I3030" i="1"/>
  <c r="I684" i="1"/>
  <c r="I3029" i="1"/>
  <c r="I683" i="1"/>
  <c r="I2041" i="1"/>
  <c r="I3028" i="1"/>
  <c r="I682" i="1"/>
  <c r="I4114" i="1"/>
  <c r="I3026" i="1"/>
  <c r="I680" i="1"/>
  <c r="I3027" i="1"/>
  <c r="I681" i="1"/>
  <c r="I3025" i="1"/>
  <c r="I679" i="1"/>
  <c r="I3023" i="1"/>
  <c r="I677" i="1"/>
  <c r="I2040" i="1"/>
  <c r="I3024" i="1"/>
  <c r="I678" i="1"/>
  <c r="I3022" i="1"/>
  <c r="I676" i="1"/>
  <c r="I2039" i="1"/>
  <c r="I3021" i="1"/>
  <c r="I675" i="1"/>
  <c r="I3020" i="1"/>
  <c r="I674" i="1"/>
  <c r="I3019" i="1"/>
  <c r="I673" i="1"/>
  <c r="I3018" i="1"/>
  <c r="I672" i="1"/>
  <c r="I2038" i="1"/>
  <c r="I3017" i="1"/>
  <c r="I671" i="1"/>
  <c r="I3016" i="1"/>
  <c r="I670" i="1"/>
  <c r="I3015" i="1"/>
  <c r="I669" i="1"/>
  <c r="I2037" i="1"/>
  <c r="I4113" i="1"/>
  <c r="I3014" i="1"/>
  <c r="I668" i="1"/>
  <c r="I3013" i="1"/>
  <c r="I667" i="1"/>
  <c r="I2036" i="1"/>
  <c r="I3012" i="1"/>
  <c r="I666" i="1"/>
  <c r="I3011" i="1"/>
  <c r="I665" i="1"/>
  <c r="I3009" i="1"/>
  <c r="I3010" i="1"/>
  <c r="I663" i="1"/>
  <c r="I664" i="1"/>
  <c r="I4112" i="1"/>
  <c r="I3005" i="1"/>
  <c r="I3008" i="1"/>
  <c r="I659" i="1"/>
  <c r="I662" i="1"/>
  <c r="I4111" i="1"/>
  <c r="I3006" i="1"/>
  <c r="I660" i="1"/>
  <c r="I3004" i="1"/>
  <c r="I658" i="1"/>
  <c r="I4110" i="1"/>
  <c r="I3003" i="1"/>
  <c r="I657" i="1"/>
  <c r="I3002" i="1"/>
  <c r="I656" i="1"/>
  <c r="I3001" i="1"/>
  <c r="I655" i="1"/>
  <c r="I3000" i="1"/>
  <c r="I654" i="1"/>
  <c r="I2999" i="1"/>
  <c r="I653" i="1"/>
  <c r="I2998" i="1"/>
  <c r="I652" i="1"/>
  <c r="I2997" i="1"/>
  <c r="I651" i="1"/>
  <c r="I2995" i="1"/>
  <c r="I649" i="1"/>
  <c r="I2996" i="1"/>
  <c r="I650" i="1"/>
  <c r="I2994" i="1"/>
  <c r="I648" i="1"/>
  <c r="I2993" i="1"/>
  <c r="I647" i="1"/>
  <c r="I2992" i="1"/>
  <c r="I646" i="1"/>
  <c r="I2991" i="1"/>
  <c r="I645" i="1"/>
  <c r="I4109" i="1"/>
  <c r="I2989" i="1"/>
  <c r="I643" i="1"/>
  <c r="I2988" i="1"/>
  <c r="I642" i="1"/>
  <c r="I4108" i="1"/>
  <c r="I2987" i="1"/>
  <c r="I641" i="1"/>
  <c r="I640" i="1"/>
  <c r="I2986" i="1"/>
  <c r="I2984" i="1"/>
  <c r="I638" i="1"/>
  <c r="I2034" i="1"/>
  <c r="I637" i="1"/>
  <c r="I2983" i="1"/>
  <c r="I4106" i="1"/>
  <c r="I4107" i="1"/>
  <c r="I636" i="1"/>
  <c r="I2982" i="1"/>
  <c r="I2033" i="1"/>
  <c r="I2974" i="1"/>
  <c r="I628" i="1"/>
  <c r="I2981" i="1"/>
  <c r="I635" i="1"/>
  <c r="I2980" i="1"/>
  <c r="I634" i="1"/>
  <c r="I2032" i="1"/>
  <c r="I2979" i="1"/>
  <c r="I633" i="1"/>
  <c r="I2977" i="1"/>
  <c r="I631" i="1"/>
  <c r="I2978" i="1"/>
  <c r="I632" i="1"/>
  <c r="I2976" i="1"/>
  <c r="I630" i="1"/>
  <c r="I2975" i="1"/>
  <c r="I629" i="1"/>
  <c r="I2973" i="1"/>
  <c r="I627" i="1"/>
  <c r="I4105" i="1"/>
  <c r="I2971" i="1"/>
  <c r="I625" i="1"/>
  <c r="I2964" i="1"/>
  <c r="I618" i="1"/>
  <c r="I2970" i="1"/>
  <c r="I624" i="1"/>
  <c r="I4102" i="1"/>
  <c r="I2969" i="1"/>
  <c r="I623" i="1"/>
  <c r="I2967" i="1"/>
  <c r="I621" i="1"/>
  <c r="I2030" i="1"/>
  <c r="I2966" i="1"/>
  <c r="I620" i="1"/>
  <c r="I2965" i="1"/>
  <c r="I619" i="1"/>
  <c r="I2962" i="1"/>
  <c r="I616" i="1"/>
  <c r="I2963" i="1"/>
  <c r="I617" i="1"/>
  <c r="I2961" i="1"/>
  <c r="I615" i="1"/>
  <c r="I2029" i="1"/>
  <c r="I4100" i="1"/>
  <c r="I2960" i="1"/>
  <c r="I614" i="1"/>
  <c r="I2028" i="1"/>
  <c r="I2959" i="1"/>
  <c r="I613" i="1"/>
  <c r="I2958" i="1"/>
  <c r="I612" i="1"/>
  <c r="I4099" i="1"/>
  <c r="I2955" i="1"/>
  <c r="I609" i="1"/>
  <c r="I4098" i="1"/>
  <c r="I2957" i="1"/>
  <c r="I611" i="1"/>
  <c r="I2956" i="1"/>
  <c r="I610" i="1"/>
  <c r="I2027" i="1"/>
  <c r="I2954" i="1"/>
  <c r="I608" i="1"/>
  <c r="I2026" i="1"/>
  <c r="I2952" i="1"/>
  <c r="I606" i="1"/>
  <c r="I2023" i="1"/>
  <c r="I2953" i="1"/>
  <c r="I607" i="1"/>
  <c r="I2024" i="1"/>
  <c r="I2025" i="1"/>
  <c r="I2950" i="1"/>
  <c r="I604" i="1"/>
  <c r="I4097" i="1"/>
  <c r="I2022" i="1"/>
  <c r="I2951" i="1"/>
  <c r="I605" i="1"/>
  <c r="I2949" i="1"/>
  <c r="I603" i="1"/>
  <c r="I2947" i="1"/>
  <c r="I601" i="1"/>
  <c r="I2946" i="1"/>
  <c r="I600" i="1"/>
  <c r="I4094" i="1"/>
  <c r="I2021" i="1"/>
  <c r="I2944" i="1"/>
  <c r="I598" i="1"/>
  <c r="I2020" i="1"/>
  <c r="I2943" i="1"/>
  <c r="I597" i="1"/>
  <c r="I4092" i="1"/>
  <c r="I2899" i="1"/>
  <c r="I553" i="1"/>
  <c r="I2940" i="1"/>
  <c r="I594" i="1"/>
  <c r="I2941" i="1"/>
  <c r="I595" i="1"/>
  <c r="I2942" i="1"/>
  <c r="I596" i="1"/>
  <c r="I4091" i="1"/>
  <c r="I2019" i="1"/>
  <c r="I2907" i="1"/>
  <c r="I561" i="1"/>
  <c r="I2939" i="1"/>
  <c r="I593" i="1"/>
  <c r="I2018" i="1"/>
  <c r="I2938" i="1"/>
  <c r="I592" i="1"/>
  <c r="I2017" i="1"/>
  <c r="I2936" i="1"/>
  <c r="I590" i="1"/>
  <c r="I2935" i="1"/>
  <c r="I589" i="1"/>
  <c r="I2934" i="1"/>
  <c r="I588" i="1"/>
  <c r="I4090" i="1"/>
  <c r="I2933" i="1"/>
  <c r="I587" i="1"/>
  <c r="I2932" i="1"/>
  <c r="I586" i="1"/>
  <c r="I2015" i="1"/>
  <c r="I2926" i="1"/>
  <c r="I580" i="1"/>
  <c r="I2013" i="1"/>
  <c r="I2931" i="1"/>
  <c r="I585" i="1"/>
  <c r="I2930" i="1"/>
  <c r="I584" i="1"/>
  <c r="I2929" i="1"/>
  <c r="I583" i="1"/>
  <c r="I2927" i="1"/>
  <c r="I581" i="1"/>
  <c r="I2928" i="1"/>
  <c r="I582" i="1"/>
  <c r="I2014" i="1"/>
  <c r="I2925" i="1"/>
  <c r="I579" i="1"/>
  <c r="I2924" i="1"/>
  <c r="I578" i="1"/>
  <c r="I2923" i="1"/>
  <c r="I577" i="1"/>
  <c r="I2922" i="1"/>
  <c r="I576" i="1"/>
  <c r="I2920" i="1"/>
  <c r="I574" i="1"/>
  <c r="I2919" i="1"/>
  <c r="I573" i="1"/>
  <c r="I2918" i="1"/>
  <c r="I572" i="1"/>
  <c r="I2912" i="1"/>
  <c r="I566" i="1"/>
  <c r="I2917" i="1"/>
  <c r="I571" i="1"/>
  <c r="I2916" i="1"/>
  <c r="I570" i="1"/>
  <c r="I2915" i="1"/>
  <c r="I569" i="1"/>
  <c r="I2914" i="1"/>
  <c r="I568" i="1"/>
  <c r="I4089" i="1"/>
  <c r="I2913" i="1"/>
  <c r="I567" i="1"/>
  <c r="I2911" i="1"/>
  <c r="I565" i="1"/>
  <c r="I2011" i="1"/>
  <c r="I2910" i="1"/>
  <c r="I564" i="1"/>
  <c r="I2909" i="1"/>
  <c r="I563" i="1"/>
  <c r="I2009" i="1"/>
  <c r="I2010" i="1"/>
  <c r="I2906" i="1"/>
  <c r="I560" i="1"/>
  <c r="I2008" i="1"/>
  <c r="I2905" i="1"/>
  <c r="I559" i="1"/>
  <c r="I2904" i="1"/>
  <c r="I558" i="1"/>
  <c r="I2902" i="1"/>
  <c r="I556" i="1"/>
  <c r="I2901" i="1"/>
  <c r="I555" i="1"/>
  <c r="I2007" i="1"/>
  <c r="I2900" i="1"/>
  <c r="I554" i="1"/>
  <c r="I4088" i="1"/>
  <c r="I2898" i="1"/>
  <c r="I552" i="1"/>
  <c r="I2897" i="1"/>
  <c r="I551" i="1"/>
  <c r="I2006" i="1"/>
  <c r="I2896" i="1"/>
  <c r="I550" i="1"/>
  <c r="I2895" i="1"/>
  <c r="I549" i="1"/>
  <c r="I2894" i="1"/>
  <c r="I548" i="1"/>
  <c r="I4087" i="1"/>
  <c r="I2886" i="1"/>
  <c r="I540" i="1"/>
  <c r="I2004" i="1"/>
  <c r="I2005" i="1"/>
  <c r="I2893" i="1"/>
  <c r="I547" i="1"/>
  <c r="I2892" i="1"/>
  <c r="I546" i="1"/>
  <c r="I2891" i="1"/>
  <c r="I545" i="1"/>
  <c r="I2890" i="1"/>
  <c r="I544" i="1"/>
  <c r="I2888" i="1"/>
  <c r="I542" i="1"/>
  <c r="I2887" i="1"/>
  <c r="I541" i="1"/>
  <c r="I2884" i="1"/>
  <c r="I538" i="1"/>
  <c r="I4084" i="1"/>
  <c r="I2002" i="1"/>
  <c r="I2003" i="1"/>
  <c r="I2885" i="1"/>
  <c r="I539" i="1"/>
  <c r="I4085" i="1"/>
  <c r="I2883" i="1"/>
  <c r="I537" i="1"/>
  <c r="I2882" i="1"/>
  <c r="I536" i="1"/>
  <c r="I2881" i="1"/>
  <c r="I535" i="1"/>
  <c r="I4082" i="1"/>
  <c r="I4083" i="1"/>
  <c r="I2880" i="1"/>
  <c r="I534" i="1"/>
  <c r="I2878" i="1"/>
  <c r="I532" i="1"/>
  <c r="I4081" i="1"/>
  <c r="I2001" i="1"/>
  <c r="I2879" i="1"/>
  <c r="I533" i="1"/>
  <c r="I2877" i="1"/>
  <c r="I531" i="1"/>
  <c r="I2876" i="1"/>
  <c r="I530" i="1"/>
  <c r="I2875" i="1"/>
  <c r="I529" i="1"/>
  <c r="I2874" i="1"/>
  <c r="I528" i="1"/>
  <c r="I2873" i="1"/>
  <c r="I527" i="1"/>
  <c r="I2872" i="1"/>
  <c r="I526" i="1"/>
  <c r="I2871" i="1"/>
  <c r="I525" i="1"/>
  <c r="I2870" i="1"/>
  <c r="I524" i="1"/>
  <c r="I2869" i="1"/>
  <c r="I523" i="1"/>
  <c r="I2868" i="1"/>
  <c r="I522" i="1"/>
  <c r="I4080" i="1"/>
  <c r="I2867" i="1"/>
  <c r="I521" i="1"/>
  <c r="I2000" i="1"/>
  <c r="I2866" i="1"/>
  <c r="I520" i="1"/>
  <c r="I2864" i="1"/>
  <c r="I518" i="1"/>
  <c r="I1999" i="1"/>
  <c r="I2865" i="1"/>
  <c r="I519" i="1"/>
  <c r="I4079" i="1"/>
  <c r="I2863" i="1"/>
  <c r="I517" i="1"/>
  <c r="I2862" i="1"/>
  <c r="I516" i="1"/>
  <c r="I1998" i="1"/>
  <c r="I2860" i="1"/>
  <c r="I514" i="1"/>
  <c r="I1997" i="1"/>
  <c r="I2859" i="1"/>
  <c r="I513" i="1"/>
  <c r="I2858" i="1"/>
  <c r="I512" i="1"/>
  <c r="I2857" i="1"/>
  <c r="I511" i="1"/>
  <c r="I2856" i="1"/>
  <c r="I510" i="1"/>
  <c r="I2855" i="1"/>
  <c r="I509" i="1"/>
  <c r="I4077" i="1"/>
  <c r="I1996" i="1"/>
  <c r="I4078" i="1"/>
  <c r="I2853" i="1"/>
  <c r="I507" i="1"/>
  <c r="I2854" i="1"/>
  <c r="I508" i="1"/>
  <c r="I2851" i="1"/>
  <c r="I505" i="1"/>
  <c r="I4076" i="1"/>
  <c r="I2852" i="1"/>
  <c r="I506" i="1"/>
  <c r="I2850" i="1"/>
  <c r="I504" i="1"/>
  <c r="I2849" i="1"/>
  <c r="I503" i="1"/>
  <c r="I2848" i="1"/>
  <c r="I502" i="1"/>
  <c r="I4074" i="1"/>
  <c r="I4075" i="1"/>
  <c r="I2847" i="1"/>
  <c r="I501" i="1"/>
  <c r="I2846" i="1"/>
  <c r="I500" i="1"/>
  <c r="I2845" i="1"/>
  <c r="I499" i="1"/>
  <c r="I2844" i="1"/>
  <c r="I498" i="1"/>
  <c r="I4073" i="1"/>
  <c r="I2843" i="1"/>
  <c r="I497" i="1"/>
  <c r="I2842" i="1"/>
  <c r="I496" i="1"/>
  <c r="I1995" i="1"/>
  <c r="I2840" i="1"/>
  <c r="I494" i="1"/>
  <c r="I1994" i="1"/>
  <c r="I2841" i="1"/>
  <c r="I495" i="1"/>
  <c r="I2839" i="1"/>
  <c r="I493" i="1"/>
  <c r="I4072" i="1"/>
  <c r="I2834" i="1"/>
  <c r="I488" i="1"/>
  <c r="I2838" i="1"/>
  <c r="I492" i="1"/>
  <c r="I2836" i="1"/>
  <c r="I490" i="1"/>
  <c r="I1993" i="1"/>
  <c r="I2835" i="1"/>
  <c r="I489" i="1"/>
  <c r="I2833" i="1"/>
  <c r="I487" i="1"/>
  <c r="I2832" i="1"/>
  <c r="I486" i="1"/>
  <c r="I4070" i="1"/>
  <c r="I4071" i="1"/>
  <c r="I2830" i="1"/>
  <c r="I484" i="1"/>
  <c r="I2828" i="1"/>
  <c r="I482" i="1"/>
  <c r="I2829" i="1"/>
  <c r="I483" i="1"/>
  <c r="I1992" i="1"/>
  <c r="I2790" i="1"/>
  <c r="I445" i="1"/>
  <c r="I2827" i="1"/>
  <c r="I481" i="1"/>
  <c r="I2826" i="1"/>
  <c r="I480" i="1"/>
  <c r="I4068" i="1"/>
  <c r="I1990" i="1"/>
  <c r="I1991" i="1"/>
  <c r="I2825" i="1"/>
  <c r="I479" i="1"/>
  <c r="I1989" i="1"/>
  <c r="I2824" i="1"/>
  <c r="I478" i="1"/>
  <c r="I1988" i="1"/>
  <c r="I2823" i="1"/>
  <c r="I477" i="1"/>
  <c r="I4067" i="1"/>
  <c r="I2822" i="1"/>
  <c r="I476" i="1"/>
  <c r="I4066" i="1"/>
  <c r="I2821" i="1"/>
  <c r="I475" i="1"/>
  <c r="I2820" i="1"/>
  <c r="I474" i="1"/>
  <c r="I2818" i="1"/>
  <c r="I472" i="1"/>
  <c r="I2817" i="1"/>
  <c r="I471" i="1"/>
  <c r="I4065" i="1"/>
  <c r="I2816" i="1"/>
  <c r="I470" i="1"/>
  <c r="I2815" i="1"/>
  <c r="I469" i="1"/>
  <c r="I2814" i="1"/>
  <c r="I468" i="1"/>
  <c r="I2805" i="1"/>
  <c r="I459" i="1"/>
  <c r="I4063" i="1"/>
  <c r="I2812" i="1"/>
  <c r="I466" i="1"/>
  <c r="I2811" i="1"/>
  <c r="I465" i="1"/>
  <c r="I2810" i="1"/>
  <c r="I464" i="1"/>
  <c r="I2809" i="1"/>
  <c r="I463" i="1"/>
  <c r="I1986" i="1"/>
  <c r="I2807" i="1"/>
  <c r="I461" i="1"/>
  <c r="I1985" i="1"/>
  <c r="I2806" i="1"/>
  <c r="I460" i="1"/>
  <c r="I2804" i="1"/>
  <c r="I458" i="1"/>
  <c r="I1984" i="1"/>
  <c r="I2803" i="1"/>
  <c r="I457" i="1"/>
  <c r="I4061" i="1"/>
  <c r="I4062" i="1"/>
  <c r="I2801" i="1"/>
  <c r="I455" i="1"/>
  <c r="I4060" i="1"/>
  <c r="I2802" i="1"/>
  <c r="I456" i="1"/>
  <c r="I1983" i="1"/>
  <c r="I2800" i="1"/>
  <c r="I454" i="1"/>
  <c r="I2798" i="1"/>
  <c r="I452" i="1"/>
  <c r="I1982" i="1"/>
  <c r="I2799" i="1"/>
  <c r="I453" i="1"/>
  <c r="I4059" i="1"/>
  <c r="I2796" i="1"/>
  <c r="I450" i="1"/>
  <c r="I2797" i="1"/>
  <c r="I451" i="1"/>
  <c r="I2795" i="1"/>
  <c r="I2794" i="1"/>
  <c r="I449" i="1"/>
  <c r="I2793" i="1"/>
  <c r="I448" i="1"/>
  <c r="I4058" i="1"/>
  <c r="I2792" i="1"/>
  <c r="I447" i="1"/>
  <c r="I4056" i="1"/>
  <c r="I4057" i="1"/>
  <c r="I2791" i="1"/>
  <c r="I446" i="1"/>
  <c r="I2789" i="1"/>
  <c r="I444" i="1"/>
  <c r="I2786" i="1"/>
  <c r="I441" i="1"/>
  <c r="I2788" i="1"/>
  <c r="I443" i="1"/>
  <c r="I1981" i="1"/>
  <c r="I2787" i="1"/>
  <c r="I442" i="1"/>
  <c r="I2785" i="1"/>
  <c r="I440" i="1"/>
  <c r="I2783" i="1"/>
  <c r="I438" i="1"/>
  <c r="I2782" i="1"/>
  <c r="I437" i="1"/>
  <c r="I2781" i="1"/>
  <c r="I436" i="1"/>
  <c r="I2780" i="1"/>
  <c r="I435" i="1"/>
  <c r="I2779" i="1"/>
  <c r="I434" i="1"/>
  <c r="I4055" i="1"/>
  <c r="I2778" i="1"/>
  <c r="I433" i="1"/>
  <c r="I4054" i="1"/>
  <c r="I2777" i="1"/>
  <c r="I432" i="1"/>
  <c r="I4053" i="1"/>
  <c r="I2776" i="1"/>
  <c r="I431" i="1"/>
  <c r="I4052" i="1"/>
  <c r="I2775" i="1"/>
  <c r="I430" i="1"/>
  <c r="I2774" i="1"/>
  <c r="I429" i="1"/>
  <c r="I2768" i="1"/>
  <c r="I423" i="1"/>
  <c r="I1977" i="1"/>
  <c r="I2773" i="1"/>
  <c r="I428" i="1"/>
  <c r="I1979" i="1"/>
  <c r="I1980" i="1"/>
  <c r="I2771" i="1"/>
  <c r="I426" i="1"/>
  <c r="I1978" i="1"/>
  <c r="I2772" i="1"/>
  <c r="I427" i="1"/>
  <c r="I2770" i="1"/>
  <c r="I425" i="1"/>
  <c r="I2769" i="1"/>
  <c r="I424" i="1"/>
  <c r="I2767" i="1"/>
  <c r="I422" i="1"/>
  <c r="I2766" i="1"/>
  <c r="I421" i="1"/>
  <c r="I2765" i="1"/>
  <c r="I420" i="1"/>
  <c r="I2764" i="1"/>
  <c r="I419" i="1"/>
  <c r="I2763" i="1"/>
  <c r="I418" i="1"/>
  <c r="I2762" i="1"/>
  <c r="I417" i="1"/>
  <c r="I4051" i="1"/>
  <c r="I1976" i="1"/>
  <c r="I2761" i="1"/>
  <c r="I416" i="1"/>
  <c r="I1975" i="1"/>
  <c r="I2760" i="1"/>
  <c r="I415" i="1"/>
  <c r="I2759" i="1"/>
  <c r="I414" i="1"/>
  <c r="I2758" i="1"/>
  <c r="I413" i="1"/>
  <c r="I1974" i="1"/>
  <c r="I2757" i="1"/>
  <c r="I412" i="1"/>
  <c r="I1973" i="1"/>
  <c r="I2756" i="1"/>
  <c r="I411" i="1"/>
  <c r="I1972" i="1"/>
  <c r="I2755" i="1"/>
  <c r="I410" i="1"/>
  <c r="I2754" i="1"/>
  <c r="I409" i="1"/>
  <c r="I2753" i="1"/>
  <c r="I408" i="1"/>
  <c r="I2752" i="1"/>
  <c r="I407" i="1"/>
  <c r="I1971" i="1"/>
  <c r="I2751" i="1"/>
  <c r="I406" i="1"/>
  <c r="I2750" i="1"/>
  <c r="I405" i="1"/>
  <c r="I1969" i="1"/>
  <c r="I1970" i="1"/>
  <c r="I2749" i="1"/>
  <c r="I2747" i="1"/>
  <c r="I403" i="1"/>
  <c r="I2745" i="1"/>
  <c r="I401" i="1"/>
  <c r="I4049" i="1"/>
  <c r="I2744" i="1"/>
  <c r="I400" i="1"/>
  <c r="I2742" i="1"/>
  <c r="I398" i="1"/>
  <c r="I2741" i="1"/>
  <c r="I397" i="1"/>
  <c r="I2740" i="1"/>
  <c r="I396" i="1"/>
  <c r="I4048" i="1"/>
  <c r="I2739" i="1"/>
  <c r="I395" i="1"/>
  <c r="I2738" i="1"/>
  <c r="I394" i="1"/>
  <c r="I4047" i="1"/>
  <c r="I2737" i="1"/>
  <c r="I393" i="1"/>
  <c r="I2733" i="1"/>
  <c r="I389" i="1"/>
  <c r="I4045" i="1"/>
  <c r="I2735" i="1"/>
  <c r="I391" i="1"/>
  <c r="I2734" i="1"/>
  <c r="I390" i="1"/>
  <c r="I2732" i="1"/>
  <c r="I388" i="1"/>
  <c r="I1965" i="1"/>
  <c r="I1966" i="1"/>
  <c r="I2731" i="1"/>
  <c r="I387" i="1"/>
  <c r="I2729" i="1"/>
  <c r="I385" i="1"/>
  <c r="I2728" i="1"/>
  <c r="I384" i="1"/>
  <c r="I2726" i="1"/>
  <c r="I382" i="1"/>
  <c r="I1964" i="1"/>
  <c r="I2724" i="1"/>
  <c r="I380" i="1"/>
  <c r="I4044" i="1"/>
  <c r="I2725" i="1"/>
  <c r="I381" i="1"/>
  <c r="I2723" i="1"/>
  <c r="I379" i="1"/>
  <c r="I2720" i="1"/>
  <c r="I376" i="1"/>
  <c r="I2719" i="1"/>
  <c r="I375" i="1"/>
  <c r="I2718" i="1"/>
  <c r="I374" i="1"/>
  <c r="I1962" i="1"/>
  <c r="I2716" i="1"/>
  <c r="I372" i="1"/>
  <c r="I2714" i="1"/>
  <c r="I370" i="1"/>
  <c r="I2715" i="1"/>
  <c r="I371" i="1"/>
  <c r="I2713" i="1"/>
  <c r="I369" i="1"/>
  <c r="I2712" i="1"/>
  <c r="I368" i="1"/>
  <c r="I4043" i="1"/>
  <c r="I2711" i="1"/>
  <c r="I367" i="1"/>
  <c r="I2710" i="1"/>
  <c r="I366" i="1"/>
  <c r="I2709" i="1"/>
  <c r="I365" i="1"/>
  <c r="I2707" i="1"/>
  <c r="I363" i="1"/>
  <c r="I2702" i="1"/>
  <c r="I358" i="1"/>
  <c r="I2708" i="1"/>
  <c r="I364" i="1"/>
  <c r="I2705" i="1"/>
  <c r="I361" i="1"/>
  <c r="I2706" i="1"/>
  <c r="I362" i="1"/>
  <c r="I2703" i="1"/>
  <c r="I359" i="1"/>
  <c r="I2704" i="1"/>
  <c r="I360" i="1"/>
  <c r="I4042" i="1"/>
  <c r="I2701" i="1"/>
  <c r="I357" i="1"/>
  <c r="I2700" i="1"/>
  <c r="I356" i="1"/>
  <c r="I2698" i="1"/>
  <c r="I354" i="1"/>
  <c r="I2699" i="1"/>
  <c r="I355" i="1"/>
  <c r="I4041" i="1"/>
  <c r="I2697" i="1"/>
  <c r="I353" i="1"/>
  <c r="I2696" i="1"/>
  <c r="I352" i="1"/>
  <c r="I1960" i="1"/>
  <c r="I2693" i="1"/>
  <c r="I349" i="1"/>
  <c r="I4039" i="1"/>
  <c r="I2695" i="1"/>
  <c r="I351" i="1"/>
  <c r="I4040" i="1"/>
  <c r="I2694" i="1"/>
  <c r="I350" i="1"/>
  <c r="I2692" i="1"/>
  <c r="I348" i="1"/>
  <c r="I2691" i="1"/>
  <c r="I347" i="1"/>
  <c r="I1959" i="1"/>
  <c r="I4038" i="1"/>
  <c r="I2690" i="1"/>
  <c r="I346" i="1"/>
  <c r="I2689" i="1"/>
  <c r="I345" i="1"/>
  <c r="I4037" i="1"/>
  <c r="I2688" i="1"/>
  <c r="I344" i="1"/>
  <c r="I4035" i="1"/>
  <c r="I4036" i="1"/>
  <c r="I2684" i="1"/>
  <c r="I340" i="1"/>
  <c r="I4034" i="1"/>
  <c r="I2687" i="1"/>
  <c r="I343" i="1"/>
  <c r="I1957" i="1"/>
  <c r="I1958" i="1"/>
  <c r="I2686" i="1"/>
  <c r="I342" i="1"/>
  <c r="I2685" i="1"/>
  <c r="I341" i="1"/>
  <c r="I2683" i="1"/>
  <c r="I339" i="1"/>
  <c r="I2682" i="1"/>
  <c r="I338" i="1"/>
  <c r="I2680" i="1"/>
  <c r="I336" i="1"/>
  <c r="I2681" i="1"/>
  <c r="I337" i="1"/>
  <c r="I4033" i="1"/>
  <c r="I2679" i="1"/>
  <c r="I335" i="1"/>
  <c r="I1956" i="1"/>
  <c r="I2678" i="1"/>
  <c r="I334" i="1"/>
  <c r="I4032" i="1"/>
  <c r="I2677" i="1"/>
  <c r="I333" i="1"/>
  <c r="I2676" i="1"/>
  <c r="I332" i="1"/>
  <c r="I2675" i="1"/>
  <c r="I331" i="1"/>
  <c r="I2673" i="1"/>
  <c r="I329" i="1"/>
  <c r="I4031" i="1"/>
  <c r="I2674" i="1"/>
  <c r="I330" i="1"/>
  <c r="I2672" i="1"/>
  <c r="I328" i="1"/>
  <c r="I4029" i="1"/>
  <c r="I4030" i="1"/>
  <c r="I2671" i="1"/>
  <c r="I327" i="1"/>
  <c r="I2670" i="1"/>
  <c r="I326" i="1"/>
  <c r="I1954" i="1"/>
  <c r="I1955" i="1"/>
  <c r="I2669" i="1"/>
  <c r="I325" i="1"/>
  <c r="I2668" i="1"/>
  <c r="I324" i="1"/>
  <c r="I2667" i="1"/>
  <c r="I323" i="1"/>
  <c r="I4027" i="1"/>
  <c r="I1952" i="1"/>
  <c r="I4028" i="1"/>
  <c r="I1953" i="1"/>
  <c r="I2666" i="1"/>
  <c r="I322" i="1"/>
  <c r="I2665" i="1"/>
  <c r="I321" i="1"/>
  <c r="I2664" i="1"/>
  <c r="I320" i="1"/>
  <c r="I2662" i="1"/>
  <c r="I318" i="1"/>
  <c r="I1951" i="1"/>
  <c r="I2661" i="1"/>
  <c r="I317" i="1"/>
  <c r="I2651" i="1"/>
  <c r="I307" i="1"/>
  <c r="I2660" i="1"/>
  <c r="I316" i="1"/>
  <c r="I2657" i="1"/>
  <c r="I313" i="1"/>
  <c r="I2658" i="1"/>
  <c r="I314" i="1"/>
  <c r="I2656" i="1"/>
  <c r="I312" i="1"/>
  <c r="I2655" i="1"/>
  <c r="I311" i="1"/>
  <c r="I1949" i="1"/>
  <c r="I1950" i="1"/>
  <c r="I2654" i="1"/>
  <c r="I310" i="1"/>
  <c r="I4026" i="1"/>
  <c r="I2653" i="1"/>
  <c r="I309" i="1"/>
  <c r="I2648" i="1"/>
  <c r="I304" i="1"/>
  <c r="I4025" i="1"/>
  <c r="I2649" i="1"/>
  <c r="I305" i="1"/>
  <c r="I2647" i="1"/>
  <c r="I303" i="1"/>
  <c r="I2645" i="1"/>
  <c r="I301" i="1"/>
  <c r="I4024" i="1"/>
  <c r="I2644" i="1"/>
  <c r="I300" i="1"/>
  <c r="I2643" i="1"/>
  <c r="I299" i="1"/>
  <c r="I1948" i="1"/>
  <c r="I2642" i="1"/>
  <c r="I298" i="1"/>
  <c r="I2641" i="1"/>
  <c r="I297" i="1"/>
  <c r="I2640" i="1"/>
  <c r="I296" i="1"/>
  <c r="I2639" i="1"/>
  <c r="I295" i="1"/>
  <c r="I4023" i="1"/>
  <c r="I2637" i="1"/>
  <c r="I293" i="1"/>
  <c r="I1947" i="1"/>
  <c r="I2636" i="1"/>
  <c r="I292" i="1"/>
  <c r="I2633" i="1"/>
  <c r="I289" i="1"/>
  <c r="I4021" i="1"/>
  <c r="I1944" i="1"/>
  <c r="I1945" i="1"/>
  <c r="I2634" i="1"/>
  <c r="I290" i="1"/>
  <c r="I4022" i="1"/>
  <c r="I2632" i="1"/>
  <c r="I288" i="1"/>
  <c r="I4020" i="1"/>
  <c r="I2631" i="1"/>
  <c r="I287" i="1"/>
  <c r="I1942" i="1"/>
  <c r="I1943" i="1"/>
  <c r="I2630" i="1"/>
  <c r="I286" i="1"/>
  <c r="I2629" i="1"/>
  <c r="I285" i="1"/>
  <c r="I4018" i="1"/>
  <c r="I4019" i="1"/>
  <c r="I2628" i="1"/>
  <c r="I2627" i="1"/>
  <c r="I284" i="1"/>
  <c r="I2624" i="1"/>
  <c r="I281" i="1"/>
  <c r="I2626" i="1"/>
  <c r="I283" i="1"/>
  <c r="I4017" i="1"/>
  <c r="I2625" i="1"/>
  <c r="I282" i="1"/>
  <c r="I1941" i="1"/>
  <c r="I2623" i="1"/>
  <c r="I280" i="1"/>
  <c r="I4016" i="1"/>
  <c r="I2622" i="1"/>
  <c r="I2621" i="1"/>
  <c r="I279" i="1"/>
  <c r="I2620" i="1"/>
  <c r="I278" i="1"/>
  <c r="I2619" i="1"/>
  <c r="I277" i="1"/>
  <c r="I2618" i="1"/>
  <c r="I276" i="1"/>
  <c r="I2617" i="1"/>
  <c r="I275" i="1"/>
  <c r="I1940" i="1"/>
  <c r="I274" i="1"/>
  <c r="I2616" i="1"/>
  <c r="I2615" i="1"/>
  <c r="I273" i="1"/>
  <c r="I2613" i="1"/>
  <c r="I271" i="1"/>
  <c r="I1939" i="1"/>
  <c r="I2614" i="1"/>
  <c r="I272" i="1"/>
  <c r="I4014" i="1"/>
  <c r="I4015" i="1"/>
  <c r="I2612" i="1"/>
  <c r="I270" i="1"/>
  <c r="I2611" i="1"/>
  <c r="I269" i="1"/>
  <c r="I2610" i="1"/>
  <c r="I4013" i="1"/>
  <c r="I2609" i="1"/>
  <c r="I268" i="1"/>
  <c r="I1938" i="1"/>
  <c r="I2608" i="1"/>
  <c r="I267" i="1"/>
  <c r="I2607" i="1"/>
  <c r="I266" i="1"/>
  <c r="I2606" i="1"/>
  <c r="I265" i="1"/>
  <c r="I4012" i="1"/>
  <c r="I2605" i="1"/>
  <c r="I264" i="1"/>
  <c r="I1937" i="1"/>
  <c r="I2604" i="1"/>
  <c r="I2603" i="1"/>
  <c r="I263" i="1"/>
  <c r="I2602" i="1"/>
  <c r="I262" i="1"/>
  <c r="I2601" i="1"/>
  <c r="I261" i="1"/>
  <c r="I2599" i="1"/>
  <c r="I259" i="1"/>
  <c r="I2598" i="1"/>
  <c r="I258" i="1"/>
  <c r="I2597" i="1"/>
  <c r="I257" i="1"/>
  <c r="I2596" i="1"/>
  <c r="I256" i="1"/>
  <c r="I1936" i="1"/>
  <c r="I2595" i="1"/>
  <c r="I255" i="1"/>
  <c r="I2594" i="1"/>
  <c r="I254" i="1"/>
  <c r="I2593" i="1"/>
  <c r="I253" i="1"/>
  <c r="I2592" i="1"/>
  <c r="I252" i="1"/>
  <c r="I2591" i="1"/>
  <c r="I251" i="1"/>
  <c r="I1934" i="1"/>
  <c r="I1935" i="1"/>
  <c r="I240" i="1"/>
  <c r="I2580" i="1"/>
  <c r="I2590" i="1"/>
  <c r="I250" i="1"/>
  <c r="I2589" i="1"/>
  <c r="I249" i="1"/>
  <c r="I2587" i="1"/>
  <c r="I247" i="1"/>
  <c r="I4011" i="1"/>
  <c r="I2588" i="1"/>
  <c r="I248" i="1"/>
  <c r="I2586" i="1"/>
  <c r="I246" i="1"/>
  <c r="I4010" i="1"/>
  <c r="I2585" i="1"/>
  <c r="I245" i="1"/>
  <c r="I2584" i="1"/>
  <c r="I244" i="1"/>
  <c r="I2583" i="1"/>
  <c r="I243" i="1"/>
  <c r="I242" i="1"/>
  <c r="I2582" i="1"/>
  <c r="I2581" i="1"/>
  <c r="I241" i="1"/>
  <c r="I1933" i="1"/>
  <c r="I2579" i="1"/>
  <c r="I239" i="1"/>
  <c r="I4009" i="1"/>
  <c r="I2578" i="1"/>
  <c r="I238" i="1"/>
  <c r="I4008" i="1"/>
  <c r="I2576" i="1"/>
  <c r="I236" i="1"/>
  <c r="I1932" i="1"/>
  <c r="I2577" i="1"/>
  <c r="I237" i="1"/>
  <c r="I4007" i="1"/>
  <c r="I2574" i="1"/>
  <c r="I4006" i="1"/>
  <c r="I2573" i="1"/>
  <c r="I234" i="1"/>
  <c r="I2571" i="1"/>
  <c r="I232" i="1"/>
  <c r="I2572" i="1"/>
  <c r="I233" i="1"/>
  <c r="I2570" i="1"/>
  <c r="I231" i="1"/>
  <c r="I4004" i="1"/>
  <c r="I1931" i="1"/>
  <c r="I4005" i="1"/>
  <c r="I2569" i="1"/>
  <c r="I230" i="1"/>
  <c r="I4002" i="1"/>
  <c r="I4003" i="1"/>
  <c r="I2568" i="1"/>
  <c r="I2567" i="1"/>
  <c r="I229" i="1"/>
  <c r="I1930" i="1"/>
  <c r="I2565" i="1"/>
  <c r="I227" i="1"/>
  <c r="I1929" i="1"/>
  <c r="I2564" i="1"/>
  <c r="I226" i="1"/>
  <c r="I2562" i="1"/>
  <c r="I2561" i="1"/>
  <c r="I224" i="1"/>
  <c r="I1928" i="1"/>
  <c r="I2560" i="1"/>
  <c r="I223" i="1"/>
  <c r="I4001" i="1"/>
  <c r="I2559" i="1"/>
  <c r="I222" i="1"/>
  <c r="I2558" i="1"/>
  <c r="I221" i="1"/>
  <c r="I2557" i="1"/>
  <c r="I2555" i="1"/>
  <c r="I219" i="1"/>
  <c r="I4000" i="1"/>
  <c r="I2554" i="1"/>
  <c r="I218" i="1"/>
  <c r="I3998" i="1"/>
  <c r="I3999" i="1"/>
  <c r="I2553" i="1"/>
  <c r="I217" i="1"/>
  <c r="I2552" i="1"/>
  <c r="I3997" i="1"/>
  <c r="I216" i="1"/>
  <c r="I2549" i="1"/>
  <c r="I213" i="1"/>
  <c r="I3994" i="1"/>
  <c r="I2550" i="1"/>
  <c r="I214" i="1"/>
  <c r="I3995" i="1"/>
  <c r="I3996" i="1"/>
  <c r="I2548" i="1"/>
  <c r="I3993" i="1"/>
  <c r="I212" i="1"/>
  <c r="I1927" i="1"/>
  <c r="I2547" i="1"/>
  <c r="I211" i="1"/>
  <c r="I3992" i="1"/>
  <c r="I2545" i="1"/>
  <c r="I209" i="1"/>
  <c r="I3990" i="1"/>
  <c r="I1926" i="1"/>
  <c r="I2544" i="1"/>
  <c r="I3988" i="1"/>
  <c r="I3989" i="1"/>
  <c r="I2543" i="1"/>
  <c r="I208" i="1"/>
  <c r="I2541" i="1"/>
  <c r="I206" i="1"/>
  <c r="I2542" i="1"/>
  <c r="I207" i="1"/>
  <c r="I2540" i="1"/>
  <c r="I205" i="1"/>
  <c r="I1925" i="1"/>
  <c r="I2539" i="1"/>
  <c r="I204" i="1"/>
  <c r="I2538" i="1"/>
  <c r="I203" i="1"/>
  <c r="I3987" i="1"/>
  <c r="I2537" i="1"/>
  <c r="I202" i="1"/>
  <c r="I3985" i="1"/>
  <c r="I3986" i="1"/>
  <c r="I2536" i="1"/>
  <c r="I201" i="1"/>
  <c r="I2535" i="1"/>
  <c r="I200" i="1"/>
  <c r="I2534" i="1"/>
  <c r="I199" i="1"/>
  <c r="I3984" i="1"/>
  <c r="I2533" i="1"/>
  <c r="I198" i="1"/>
  <c r="I1924" i="1"/>
  <c r="I2532" i="1"/>
  <c r="I197" i="1"/>
  <c r="I2531" i="1"/>
  <c r="I196" i="1"/>
  <c r="I2530" i="1"/>
  <c r="I195" i="1"/>
  <c r="I3983" i="1"/>
  <c r="I2529" i="1"/>
  <c r="I194" i="1"/>
  <c r="I2527" i="1"/>
  <c r="I192" i="1"/>
  <c r="I3982" i="1"/>
  <c r="I1922" i="1"/>
  <c r="I1923" i="1"/>
  <c r="I2528" i="1"/>
  <c r="I193" i="1"/>
  <c r="I2526" i="1"/>
  <c r="I191" i="1"/>
  <c r="I3981" i="1"/>
  <c r="I2525" i="1"/>
  <c r="I190" i="1"/>
  <c r="I2524" i="1"/>
  <c r="I189" i="1"/>
  <c r="I1921" i="1"/>
  <c r="I2523" i="1"/>
  <c r="I188" i="1"/>
  <c r="I2522" i="1"/>
  <c r="I187" i="1"/>
  <c r="I1920" i="1"/>
  <c r="I2521" i="1"/>
  <c r="I186" i="1"/>
  <c r="I2519" i="1"/>
  <c r="I184" i="1"/>
  <c r="I2520" i="1"/>
  <c r="I185" i="1"/>
  <c r="I2518" i="1"/>
  <c r="I183" i="1"/>
  <c r="I2516" i="1"/>
  <c r="I181" i="1"/>
  <c r="I1918" i="1"/>
  <c r="I2514" i="1"/>
  <c r="I179" i="1"/>
  <c r="I2512" i="1"/>
  <c r="I177" i="1"/>
  <c r="I2511" i="1"/>
  <c r="I176" i="1"/>
  <c r="I2510" i="1"/>
  <c r="I175" i="1"/>
  <c r="I3980" i="1"/>
  <c r="I2509" i="1"/>
  <c r="I174" i="1"/>
  <c r="I1917" i="1"/>
  <c r="I2506" i="1"/>
  <c r="I171" i="1"/>
  <c r="I2508" i="1"/>
  <c r="I173" i="1"/>
  <c r="I2507" i="1"/>
  <c r="I172" i="1"/>
  <c r="I3979" i="1"/>
  <c r="I2505" i="1"/>
  <c r="I170" i="1"/>
  <c r="I2504" i="1"/>
  <c r="I169" i="1"/>
  <c r="I1916" i="1"/>
  <c r="I2503" i="1"/>
  <c r="I168" i="1"/>
  <c r="I1914" i="1"/>
  <c r="I1915" i="1"/>
  <c r="I2502" i="1"/>
  <c r="I167" i="1"/>
  <c r="I3978" i="1"/>
  <c r="I1912" i="1"/>
  <c r="I1913" i="1"/>
  <c r="I2375" i="1"/>
  <c r="I43" i="1"/>
  <c r="I1781" i="1"/>
  <c r="I2301" i="1"/>
  <c r="I2501" i="1"/>
  <c r="I166" i="1"/>
  <c r="I1910" i="1"/>
  <c r="I1911" i="1"/>
  <c r="I2500" i="1"/>
  <c r="I165" i="1"/>
  <c r="I3976" i="1"/>
  <c r="I3977" i="1"/>
  <c r="I2499" i="1"/>
  <c r="I164" i="1"/>
  <c r="I2498" i="1"/>
  <c r="I163" i="1"/>
  <c r="I2496" i="1"/>
  <c r="I161" i="1"/>
  <c r="I1909" i="1"/>
  <c r="I2497" i="1"/>
  <c r="I162" i="1"/>
  <c r="I2495" i="1"/>
  <c r="I160" i="1"/>
  <c r="I2494" i="1"/>
  <c r="I159" i="1"/>
  <c r="I2493" i="1"/>
  <c r="I158" i="1"/>
  <c r="I3975" i="1"/>
  <c r="I2492" i="1"/>
  <c r="I157" i="1"/>
  <c r="I3974" i="1"/>
  <c r="I2491" i="1"/>
  <c r="I156" i="1"/>
  <c r="I2490" i="1"/>
  <c r="I155" i="1"/>
  <c r="I2489" i="1"/>
  <c r="I154" i="1"/>
  <c r="I2488" i="1"/>
  <c r="I153" i="1"/>
  <c r="I2487" i="1"/>
  <c r="I152" i="1"/>
  <c r="I1908" i="1"/>
  <c r="I2486" i="1"/>
  <c r="I151" i="1"/>
  <c r="I2485" i="1"/>
  <c r="I150" i="1"/>
  <c r="I2483" i="1"/>
  <c r="I148" i="1"/>
  <c r="I3973" i="1"/>
  <c r="I2484" i="1"/>
  <c r="I149" i="1"/>
  <c r="I2482" i="1"/>
  <c r="I147" i="1"/>
  <c r="I3972" i="1"/>
  <c r="I2481" i="1"/>
  <c r="I146" i="1"/>
  <c r="I2477" i="1"/>
  <c r="I2480" i="1"/>
  <c r="I142" i="1"/>
  <c r="I145" i="1"/>
  <c r="I2479" i="1"/>
  <c r="I144" i="1"/>
  <c r="I2476" i="1"/>
  <c r="I141" i="1"/>
  <c r="I2475" i="1"/>
  <c r="I140" i="1"/>
  <c r="I3969" i="1"/>
  <c r="I3970" i="1"/>
  <c r="I2474" i="1"/>
  <c r="I139" i="1"/>
  <c r="I2473" i="1"/>
  <c r="I138" i="1"/>
  <c r="I3968" i="1"/>
  <c r="I2471" i="1"/>
  <c r="I136" i="1"/>
  <c r="I2470" i="1"/>
  <c r="I135" i="1"/>
  <c r="I1874" i="1"/>
  <c r="I1907" i="1"/>
  <c r="I2468" i="1"/>
  <c r="I133" i="1"/>
  <c r="I1904" i="1"/>
  <c r="I1905" i="1"/>
  <c r="I2467" i="1"/>
  <c r="I132" i="1"/>
  <c r="I1872" i="1"/>
  <c r="I2329" i="1"/>
  <c r="I2459" i="1"/>
  <c r="I124" i="1"/>
  <c r="I1864" i="1"/>
  <c r="I2466" i="1"/>
  <c r="I131" i="1"/>
  <c r="I1871" i="1"/>
  <c r="I2464" i="1"/>
  <c r="I129" i="1"/>
  <c r="I1869" i="1"/>
  <c r="I2463" i="1"/>
  <c r="I128" i="1"/>
  <c r="I1868" i="1"/>
  <c r="I1903" i="1"/>
  <c r="I2326" i="1"/>
  <c r="I2462" i="1"/>
  <c r="I127" i="1"/>
  <c r="I1867" i="1"/>
  <c r="I2461" i="1"/>
  <c r="I126" i="1"/>
  <c r="I1866" i="1"/>
  <c r="I2325" i="1"/>
  <c r="I2460" i="1"/>
  <c r="I125" i="1"/>
  <c r="I1865" i="1"/>
  <c r="I3966" i="1"/>
  <c r="I2324" i="1"/>
  <c r="I3967" i="1"/>
  <c r="I2458" i="1"/>
  <c r="I123" i="1"/>
  <c r="I1863" i="1"/>
  <c r="I2457" i="1"/>
  <c r="I122" i="1"/>
  <c r="I1862" i="1"/>
  <c r="I2323" i="1"/>
  <c r="I2456" i="1"/>
  <c r="I121" i="1"/>
  <c r="I1861" i="1"/>
  <c r="I1902" i="1"/>
  <c r="I2454" i="1"/>
  <c r="I119" i="1"/>
  <c r="I1859" i="1"/>
  <c r="I2455" i="1"/>
  <c r="I120" i="1"/>
  <c r="I1860" i="1"/>
  <c r="I2453" i="1"/>
  <c r="I118" i="1"/>
  <c r="I1858" i="1"/>
  <c r="I2451" i="1"/>
  <c r="I116" i="1"/>
  <c r="I1856" i="1"/>
  <c r="I1901" i="1"/>
  <c r="I2450" i="1"/>
  <c r="I115" i="1"/>
  <c r="I1855" i="1"/>
  <c r="I2322" i="1"/>
  <c r="I2449" i="1"/>
  <c r="I114" i="1"/>
  <c r="I1854" i="1"/>
  <c r="I2448" i="1"/>
  <c r="I113" i="1"/>
  <c r="I1853" i="1"/>
  <c r="I2447" i="1"/>
  <c r="I112" i="1"/>
  <c r="I1852" i="1"/>
  <c r="I3963" i="1"/>
  <c r="I1900" i="1"/>
  <c r="I2446" i="1"/>
  <c r="I111" i="1"/>
  <c r="I1851" i="1"/>
  <c r="I2444" i="1"/>
  <c r="I109" i="1"/>
  <c r="I1849" i="1"/>
  <c r="I1899" i="1"/>
  <c r="I2321" i="1"/>
  <c r="I2445" i="1"/>
  <c r="I110" i="1"/>
  <c r="I1850" i="1"/>
  <c r="I2442" i="1"/>
  <c r="I107" i="1"/>
  <c r="I1847" i="1"/>
  <c r="I2443" i="1"/>
  <c r="I108" i="1"/>
  <c r="I1848" i="1"/>
  <c r="I3962" i="1"/>
  <c r="I2441" i="1"/>
  <c r="I106" i="1"/>
  <c r="I1846" i="1"/>
  <c r="I3961" i="1"/>
  <c r="I2440" i="1"/>
  <c r="I105" i="1"/>
  <c r="I1845" i="1"/>
  <c r="I1898" i="1"/>
  <c r="I2439" i="1"/>
  <c r="I104" i="1"/>
  <c r="I1844" i="1"/>
  <c r="I2433" i="1"/>
  <c r="I98" i="1"/>
  <c r="I1838" i="1"/>
  <c r="I1897" i="1"/>
  <c r="I2438" i="1"/>
  <c r="I103" i="1"/>
  <c r="I1843" i="1"/>
  <c r="I2437" i="1"/>
  <c r="I102" i="1"/>
  <c r="I1842" i="1"/>
  <c r="I3960" i="1"/>
  <c r="I2436" i="1"/>
  <c r="I101" i="1"/>
  <c r="I1841" i="1"/>
  <c r="I2320" i="1"/>
  <c r="I2424" i="1"/>
  <c r="I89" i="1"/>
  <c r="I1829" i="1"/>
  <c r="I1895" i="1"/>
  <c r="I2435" i="1"/>
  <c r="I100" i="1"/>
  <c r="I1840" i="1"/>
  <c r="I3958" i="1"/>
  <c r="I3959" i="1"/>
  <c r="I2434" i="1"/>
  <c r="I99" i="1"/>
  <c r="I1839" i="1"/>
  <c r="I2432" i="1"/>
  <c r="I97" i="1"/>
  <c r="I1837" i="1"/>
  <c r="I1896" i="1"/>
  <c r="I2430" i="1"/>
  <c r="I95" i="1"/>
  <c r="I1835" i="1"/>
  <c r="I2431" i="1"/>
  <c r="I96" i="1"/>
  <c r="I1836" i="1"/>
  <c r="I3957" i="1"/>
  <c r="I2318" i="1"/>
  <c r="I2319" i="1"/>
  <c r="I2429" i="1"/>
  <c r="I94" i="1"/>
  <c r="I1834" i="1"/>
  <c r="I2428" i="1"/>
  <c r="I93" i="1"/>
  <c r="I1833" i="1"/>
  <c r="I2427" i="1"/>
  <c r="I92" i="1"/>
  <c r="I1832" i="1"/>
  <c r="I2316" i="1"/>
  <c r="I2317" i="1"/>
  <c r="I2426" i="1"/>
  <c r="I91" i="1"/>
  <c r="I1831" i="1"/>
  <c r="I2425" i="1"/>
  <c r="I90" i="1"/>
  <c r="I1830" i="1"/>
  <c r="I2423" i="1"/>
  <c r="I88" i="1"/>
  <c r="I1828" i="1"/>
  <c r="I2315" i="1"/>
  <c r="I2422" i="1"/>
  <c r="I87" i="1"/>
  <c r="I1827" i="1"/>
  <c r="I2314" i="1"/>
  <c r="I2421" i="1"/>
  <c r="I86" i="1"/>
  <c r="I1826" i="1"/>
  <c r="I2420" i="1"/>
  <c r="I85" i="1"/>
  <c r="I1825" i="1"/>
  <c r="I2414" i="1"/>
  <c r="I79" i="1"/>
  <c r="I1819" i="1"/>
  <c r="I3956" i="1"/>
  <c r="I1891" i="1"/>
  <c r="I2312" i="1"/>
  <c r="I1892" i="1"/>
  <c r="I2418" i="1"/>
  <c r="I83" i="1"/>
  <c r="I1823" i="1"/>
  <c r="I2419" i="1"/>
  <c r="I84" i="1"/>
  <c r="I1824" i="1"/>
  <c r="I2417" i="1"/>
  <c r="I82" i="1"/>
  <c r="I1822" i="1"/>
  <c r="I1894" i="1"/>
  <c r="I2313" i="1"/>
  <c r="I2416" i="1"/>
  <c r="I81" i="1"/>
  <c r="I1821" i="1"/>
  <c r="I2415" i="1"/>
  <c r="I80" i="1"/>
  <c r="I1820" i="1"/>
  <c r="I1893" i="1"/>
  <c r="I2413" i="1"/>
  <c r="I78" i="1"/>
  <c r="I1818" i="1"/>
  <c r="I2411" i="1"/>
  <c r="I76" i="1"/>
  <c r="I1816" i="1"/>
  <c r="I2311" i="1"/>
  <c r="I2410" i="1"/>
  <c r="I75" i="1"/>
  <c r="I1815" i="1"/>
  <c r="I1890" i="1"/>
  <c r="I2412" i="1"/>
  <c r="I77" i="1"/>
  <c r="I1817" i="1"/>
  <c r="I2409" i="1"/>
  <c r="I74" i="1"/>
  <c r="I1814" i="1"/>
  <c r="I3955" i="1"/>
  <c r="I1889" i="1"/>
  <c r="I2310" i="1"/>
  <c r="I2408" i="1"/>
  <c r="I73" i="1"/>
  <c r="I1813" i="1"/>
  <c r="I2309" i="1"/>
  <c r="I2407" i="1"/>
  <c r="I2406" i="1"/>
  <c r="I71" i="1"/>
  <c r="I72" i="1"/>
  <c r="I1811" i="1"/>
  <c r="I1812" i="1"/>
  <c r="I2308" i="1"/>
  <c r="I2400" i="1"/>
  <c r="I2403" i="1"/>
  <c r="I65" i="1"/>
  <c r="I68" i="1"/>
  <c r="I1805" i="1"/>
  <c r="I1808" i="1"/>
  <c r="I2307" i="1"/>
  <c r="I2405" i="1"/>
  <c r="I70" i="1"/>
  <c r="I1810" i="1"/>
  <c r="I3954" i="1"/>
  <c r="I1888" i="1"/>
  <c r="I2404" i="1"/>
  <c r="I69" i="1"/>
  <c r="I1809" i="1"/>
  <c r="I2401" i="1"/>
  <c r="I66" i="1"/>
  <c r="I1806" i="1"/>
  <c r="I2398" i="1"/>
  <c r="I63" i="1"/>
  <c r="I1803" i="1"/>
  <c r="I2399" i="1"/>
  <c r="I64" i="1"/>
  <c r="I1804" i="1"/>
  <c r="I1886" i="1"/>
  <c r="I2397" i="1"/>
  <c r="I1802" i="1"/>
  <c r="I3952" i="1"/>
  <c r="I2396" i="1"/>
  <c r="I62" i="1"/>
  <c r="I1801" i="1"/>
  <c r="I2395" i="1"/>
  <c r="I61" i="1"/>
  <c r="I1800" i="1"/>
  <c r="I2305" i="1"/>
  <c r="I2306" i="1"/>
  <c r="I2394" i="1"/>
  <c r="I1799" i="1"/>
  <c r="I2393" i="1"/>
  <c r="I60" i="1"/>
  <c r="I1798" i="1"/>
  <c r="I2390" i="1"/>
  <c r="I57" i="1"/>
  <c r="I1795" i="1"/>
  <c r="I2392" i="1"/>
  <c r="I59" i="1"/>
  <c r="I1797" i="1"/>
  <c r="I3951" i="1"/>
  <c r="I2373" i="1"/>
  <c r="I41" i="1"/>
  <c r="I1779" i="1"/>
  <c r="I2391" i="1"/>
  <c r="I58" i="1"/>
  <c r="I1796" i="1"/>
  <c r="I2389" i="1"/>
  <c r="I56" i="1"/>
  <c r="I1794" i="1"/>
  <c r="I2386" i="1"/>
  <c r="I53" i="1"/>
  <c r="I3949" i="1"/>
  <c r="I3950" i="1"/>
  <c r="I2387" i="1"/>
  <c r="I54" i="1"/>
  <c r="I1792" i="1"/>
  <c r="I2388" i="1"/>
  <c r="I55" i="1"/>
  <c r="I1793" i="1"/>
  <c r="I2385" i="1"/>
  <c r="I52" i="1"/>
  <c r="I1791" i="1"/>
  <c r="I2384" i="1"/>
  <c r="I51" i="1"/>
  <c r="I1790" i="1"/>
  <c r="I3948" i="1"/>
  <c r="I2304" i="1"/>
  <c r="I2383" i="1"/>
  <c r="I50" i="1"/>
  <c r="I1789" i="1"/>
  <c r="I2381" i="1"/>
  <c r="I2382" i="1"/>
  <c r="I48" i="1"/>
  <c r="I49" i="1"/>
  <c r="I1788" i="1"/>
  <c r="I2302" i="1"/>
  <c r="I2303" i="1"/>
  <c r="I1787" i="1"/>
  <c r="I3947" i="1"/>
  <c r="I2379" i="1"/>
  <c r="I46" i="1"/>
  <c r="I1785" i="1"/>
  <c r="I3946" i="1"/>
  <c r="I2376" i="1"/>
  <c r="I44" i="1"/>
  <c r="I1782" i="1"/>
  <c r="I2377" i="1"/>
  <c r="I1783" i="1"/>
  <c r="I2374" i="1"/>
  <c r="I42" i="1"/>
  <c r="I1780" i="1"/>
  <c r="I2300" i="1"/>
  <c r="I2372" i="1"/>
  <c r="I1778" i="1"/>
  <c r="I3943" i="1"/>
  <c r="I2299" i="1"/>
  <c r="I2370" i="1"/>
  <c r="I1776" i="1"/>
  <c r="I2368" i="1"/>
  <c r="I38" i="1"/>
  <c r="I1774" i="1"/>
  <c r="I2366" i="1"/>
  <c r="I37" i="1"/>
  <c r="I1772" i="1"/>
  <c r="I3940" i="1"/>
  <c r="I3941" i="1"/>
  <c r="I36" i="1"/>
  <c r="I2365" i="1"/>
  <c r="I1771" i="1"/>
  <c r="I2364" i="1"/>
  <c r="I35" i="1"/>
  <c r="I1770" i="1"/>
  <c r="I2362" i="1"/>
  <c r="I33" i="1"/>
  <c r="I1768" i="1"/>
  <c r="I2358" i="1"/>
  <c r="I29" i="1"/>
  <c r="I1764" i="1"/>
  <c r="I3936" i="1"/>
  <c r="I3937" i="1"/>
  <c r="I2361" i="1"/>
  <c r="I32" i="1"/>
  <c r="I1767" i="1"/>
  <c r="I2360" i="1"/>
  <c r="I31" i="1"/>
  <c r="I1766" i="1"/>
  <c r="I30" i="1"/>
  <c r="I2359" i="1"/>
  <c r="I1765" i="1"/>
  <c r="I2357" i="1"/>
  <c r="I28" i="1"/>
  <c r="I1763" i="1"/>
  <c r="I3935" i="1"/>
  <c r="I2356" i="1"/>
  <c r="I27" i="1"/>
  <c r="I1762" i="1"/>
  <c r="I1885" i="1"/>
  <c r="I2298" i="1"/>
  <c r="I2355" i="1"/>
  <c r="I26" i="1"/>
  <c r="I1761" i="1"/>
  <c r="I2354" i="1"/>
  <c r="I25" i="1"/>
  <c r="I1760" i="1"/>
  <c r="I2352" i="1"/>
  <c r="I23" i="1"/>
  <c r="I1758" i="1"/>
  <c r="I24" i="1"/>
  <c r="I2353" i="1"/>
  <c r="I1759" i="1"/>
  <c r="I2351" i="1"/>
  <c r="I22" i="1"/>
  <c r="I1757" i="1"/>
  <c r="I3934" i="1"/>
  <c r="I2350" i="1"/>
  <c r="I21" i="1"/>
  <c r="I1756" i="1"/>
  <c r="I2349" i="1"/>
  <c r="I20" i="1"/>
  <c r="I1755" i="1"/>
  <c r="I1884" i="1"/>
  <c r="I2348" i="1"/>
  <c r="I19" i="1"/>
  <c r="I1754" i="1"/>
  <c r="I18" i="1"/>
  <c r="I2347" i="1"/>
  <c r="I1753" i="1"/>
  <c r="I1882" i="1"/>
  <c r="I2297" i="1"/>
  <c r="I1883" i="1"/>
  <c r="I2345" i="1"/>
  <c r="I16" i="1"/>
  <c r="I1751" i="1"/>
  <c r="I2344" i="1"/>
  <c r="I15" i="1"/>
  <c r="I1750" i="1"/>
  <c r="I1881" i="1"/>
  <c r="I2343" i="1"/>
  <c r="I14" i="1"/>
  <c r="I1749" i="1"/>
  <c r="I3933" i="1"/>
  <c r="I1879" i="1"/>
  <c r="I1880" i="1"/>
  <c r="I8" i="1"/>
  <c r="I1743" i="1"/>
  <c r="I2337" i="1"/>
  <c r="I13" i="1"/>
  <c r="I2342" i="1"/>
  <c r="I1748" i="1"/>
  <c r="I1878" i="1"/>
  <c r="I2340" i="1"/>
  <c r="I11" i="1"/>
  <c r="I1746" i="1"/>
  <c r="I3932" i="1"/>
  <c r="I2339" i="1"/>
  <c r="I10" i="1"/>
  <c r="I1745" i="1"/>
  <c r="I2338" i="1"/>
  <c r="I9" i="1"/>
  <c r="I1744" i="1"/>
  <c r="I2336" i="1"/>
  <c r="I7" i="1"/>
  <c r="I1742" i="1"/>
  <c r="I3931" i="1"/>
  <c r="I2335" i="1"/>
  <c r="I6" i="1"/>
  <c r="I1741" i="1"/>
  <c r="I1877" i="1"/>
  <c r="I2332" i="1"/>
  <c r="I3" i="1"/>
  <c r="I1738" i="1"/>
  <c r="I3929" i="1"/>
  <c r="I1876" i="1"/>
  <c r="I2295" i="1"/>
  <c r="I2334" i="1"/>
  <c r="I5" i="1"/>
  <c r="I1740" i="1"/>
  <c r="I4" i="1"/>
  <c r="I1739" i="1"/>
  <c r="I2333" i="1"/>
  <c r="I3930" i="1"/>
  <c r="I2296" i="1"/>
  <c r="I2331" i="1"/>
  <c r="I2" i="1"/>
  <c r="I1737" i="1"/>
  <c r="I1875" i="1"/>
  <c r="I3408" i="1"/>
  <c r="I2346" i="1"/>
  <c r="I2363" i="1"/>
  <c r="I2367" i="1"/>
  <c r="I2369" i="1"/>
  <c r="I2378" i="1"/>
  <c r="I2380" i="1"/>
  <c r="I2402" i="1"/>
  <c r="I2452" i="1"/>
  <c r="I2465" i="1"/>
  <c r="I2469" i="1"/>
  <c r="I2472" i="1"/>
  <c r="I2478" i="1"/>
  <c r="I2513" i="1"/>
  <c r="I2515" i="1"/>
  <c r="I2517" i="1"/>
  <c r="I2546" i="1"/>
  <c r="I2551" i="1"/>
  <c r="I2556" i="1"/>
  <c r="I2563" i="1"/>
  <c r="I2566" i="1"/>
  <c r="I2575" i="1"/>
  <c r="I2600" i="1"/>
  <c r="I2635" i="1"/>
  <c r="I2638" i="1"/>
  <c r="I2646" i="1"/>
  <c r="I2650" i="1"/>
  <c r="I2652" i="1"/>
  <c r="I2659" i="1"/>
  <c r="I2663" i="1"/>
  <c r="I2717" i="1"/>
  <c r="I2721" i="1"/>
  <c r="I2722" i="1"/>
  <c r="I2727" i="1"/>
  <c r="I2730" i="1"/>
  <c r="I2736" i="1"/>
  <c r="I2743" i="1"/>
  <c r="I2746" i="1"/>
  <c r="I2748" i="1"/>
  <c r="I2784" i="1"/>
  <c r="I2808" i="1"/>
  <c r="I2813" i="1"/>
  <c r="I2819" i="1"/>
  <c r="I2837" i="1"/>
  <c r="I2861" i="1"/>
  <c r="I2889" i="1"/>
  <c r="I2903" i="1"/>
  <c r="I2908" i="1"/>
  <c r="I2921" i="1"/>
  <c r="I2937" i="1"/>
  <c r="I2945" i="1"/>
  <c r="I2948" i="1"/>
  <c r="I2968" i="1"/>
  <c r="I2972" i="1"/>
  <c r="I2990" i="1"/>
  <c r="I3007" i="1"/>
  <c r="I3031" i="1"/>
  <c r="I3035" i="1"/>
  <c r="I3039" i="1"/>
  <c r="I3046" i="1"/>
  <c r="I3051" i="1"/>
  <c r="I3052" i="1"/>
  <c r="I3067" i="1"/>
  <c r="I3071" i="1"/>
  <c r="I3073" i="1"/>
  <c r="I3083" i="1"/>
  <c r="I3119" i="1"/>
  <c r="I3155" i="1"/>
  <c r="I3170" i="1"/>
  <c r="I3176" i="1"/>
  <c r="I3190" i="1"/>
  <c r="I3191" i="1"/>
  <c r="I3211" i="1"/>
  <c r="I3255" i="1"/>
  <c r="I3284" i="1"/>
  <c r="I3310" i="1"/>
  <c r="I3312" i="1"/>
  <c r="I3317" i="1"/>
  <c r="I3321" i="1"/>
  <c r="I3371" i="1"/>
  <c r="I3379" i="1"/>
  <c r="I3378" i="1"/>
  <c r="I3389" i="1"/>
  <c r="I3436" i="1"/>
  <c r="I3437" i="1"/>
  <c r="I3439" i="1"/>
  <c r="I3454" i="1"/>
  <c r="I3465" i="1"/>
  <c r="I3481" i="1"/>
  <c r="I3493" i="1"/>
  <c r="I3502" i="1"/>
  <c r="I3505" i="1"/>
  <c r="I3507" i="1"/>
  <c r="I3511" i="1"/>
  <c r="I3519" i="1"/>
  <c r="I3560" i="1"/>
  <c r="I3572" i="1"/>
  <c r="I3574" i="1"/>
  <c r="I3618" i="1"/>
  <c r="I3626" i="1"/>
  <c r="I3643" i="1"/>
  <c r="I3675" i="1"/>
  <c r="I3677" i="1"/>
  <c r="I3692" i="1"/>
  <c r="I3693" i="1"/>
  <c r="I3698" i="1"/>
  <c r="I3710" i="1"/>
  <c r="I3713" i="1"/>
  <c r="I3742" i="1"/>
  <c r="I3757" i="1"/>
  <c r="I3761" i="1"/>
  <c r="I3768" i="1"/>
  <c r="I3784" i="1"/>
  <c r="I3797" i="1"/>
  <c r="I3807" i="1"/>
  <c r="I3812" i="1"/>
  <c r="I3816" i="1"/>
  <c r="I3854" i="1"/>
  <c r="I3874" i="1"/>
  <c r="I3887" i="1"/>
  <c r="I3893" i="1"/>
  <c r="I3896" i="1"/>
  <c r="I3925" i="1"/>
  <c r="I12" i="1"/>
  <c r="I17" i="1"/>
  <c r="I34" i="1"/>
  <c r="I39" i="1"/>
  <c r="I40" i="1"/>
  <c r="I45" i="1"/>
  <c r="I47" i="1"/>
  <c r="I67" i="1"/>
  <c r="I117" i="1"/>
  <c r="I130" i="1"/>
  <c r="I134" i="1"/>
  <c r="I137" i="1"/>
  <c r="I143" i="1"/>
  <c r="I178" i="1"/>
  <c r="I180" i="1"/>
  <c r="I182" i="1"/>
  <c r="I210" i="1"/>
  <c r="I215" i="1"/>
  <c r="I2371" i="1"/>
  <c r="I225" i="1"/>
  <c r="I228" i="1"/>
  <c r="I235" i="1"/>
  <c r="I3942" i="1"/>
  <c r="I260" i="1"/>
  <c r="I291" i="1"/>
  <c r="I294" i="1"/>
  <c r="I302" i="1"/>
  <c r="I306" i="1"/>
  <c r="I308" i="1"/>
  <c r="I315" i="1"/>
  <c r="I319" i="1"/>
  <c r="I373" i="1"/>
  <c r="I377" i="1"/>
  <c r="I378" i="1"/>
  <c r="I383" i="1"/>
  <c r="I386" i="1"/>
  <c r="I392" i="1"/>
  <c r="I399" i="1"/>
  <c r="I402" i="1"/>
  <c r="I404" i="1"/>
  <c r="I439" i="1"/>
  <c r="I462" i="1"/>
  <c r="I467" i="1"/>
  <c r="I473" i="1"/>
  <c r="I491" i="1"/>
  <c r="I515" i="1"/>
  <c r="I543" i="1"/>
  <c r="I557" i="1"/>
  <c r="I562" i="1"/>
  <c r="I575" i="1"/>
  <c r="I591" i="1"/>
  <c r="I599" i="1"/>
  <c r="I602" i="1"/>
  <c r="I622" i="1"/>
  <c r="I626" i="1"/>
  <c r="I644" i="1"/>
  <c r="I661" i="1"/>
  <c r="I685" i="1"/>
  <c r="I689" i="1"/>
  <c r="I693" i="1"/>
  <c r="I700" i="1"/>
  <c r="I704" i="1"/>
  <c r="I705" i="1"/>
  <c r="I720" i="1"/>
  <c r="I724" i="1"/>
  <c r="I726" i="1"/>
  <c r="I736" i="1"/>
  <c r="I772" i="1"/>
  <c r="I809" i="1"/>
  <c r="I829" i="1"/>
  <c r="I843" i="1"/>
  <c r="I844" i="1"/>
  <c r="I864" i="1"/>
  <c r="I908" i="1"/>
  <c r="I937" i="1"/>
  <c r="I962" i="1"/>
  <c r="I3915" i="1"/>
  <c r="I963" i="1"/>
  <c r="I4387" i="1"/>
  <c r="I967" i="1"/>
  <c r="I993" i="1"/>
  <c r="I1012" i="1"/>
  <c r="I1016" i="1"/>
  <c r="I1017" i="1"/>
  <c r="I1044" i="1"/>
  <c r="I1072" i="1"/>
  <c r="I1073" i="1"/>
  <c r="I1075" i="1"/>
  <c r="I1090" i="1"/>
  <c r="I1101" i="1"/>
  <c r="I1117" i="1"/>
  <c r="I1129" i="1"/>
  <c r="I1138" i="1"/>
  <c r="I1141" i="1"/>
  <c r="I1143" i="1"/>
  <c r="I1147" i="1"/>
  <c r="I1155" i="1"/>
  <c r="I1193" i="1"/>
  <c r="I1203" i="1"/>
  <c r="I1205" i="1"/>
  <c r="I1247" i="1"/>
  <c r="I1254" i="1"/>
  <c r="I1271" i="1"/>
  <c r="I1303" i="1"/>
  <c r="I1305" i="1"/>
  <c r="I1320" i="1"/>
  <c r="I1321" i="1"/>
  <c r="I1326" i="1"/>
  <c r="I1338" i="1"/>
  <c r="I1341" i="1"/>
  <c r="I1370" i="1"/>
  <c r="I1383" i="1"/>
  <c r="I1395" i="1"/>
  <c r="I1398" i="1"/>
  <c r="I1408" i="1"/>
  <c r="I1409" i="1"/>
  <c r="I1410" i="1"/>
  <c r="I1418" i="1"/>
  <c r="I1428" i="1"/>
  <c r="I1437" i="1"/>
  <c r="I1442" i="1"/>
  <c r="I1451" i="1"/>
  <c r="I1491" i="1"/>
  <c r="I1493" i="1"/>
  <c r="I1501" i="1"/>
  <c r="I1537" i="1"/>
  <c r="I1538" i="1"/>
  <c r="I1541" i="1"/>
  <c r="I1543" i="1"/>
  <c r="I1559" i="1"/>
  <c r="I1563" i="1"/>
  <c r="I1570" i="1"/>
  <c r="I1587" i="1"/>
  <c r="I1600" i="1"/>
  <c r="I1604" i="1"/>
  <c r="I1610" i="1"/>
  <c r="I1615" i="1"/>
  <c r="I1619" i="1"/>
  <c r="I1657" i="1"/>
  <c r="I1677" i="1"/>
  <c r="I1690" i="1"/>
  <c r="I1696" i="1"/>
  <c r="I1699" i="1"/>
  <c r="I1720" i="1"/>
  <c r="I1721" i="1"/>
  <c r="I1733" i="1"/>
  <c r="I1736" i="1"/>
  <c r="I1747" i="1"/>
  <c r="I1752" i="1"/>
  <c r="I1769" i="1"/>
  <c r="I1773" i="1"/>
  <c r="I1775" i="1"/>
  <c r="I1777" i="1"/>
  <c r="I1784" i="1"/>
  <c r="I1786" i="1"/>
  <c r="I1807" i="1"/>
  <c r="I1857" i="1"/>
  <c r="I1870" i="1"/>
  <c r="I1873" i="1"/>
  <c r="I3928" i="1"/>
  <c r="I3938" i="1"/>
  <c r="I3944" i="1"/>
  <c r="I3953" i="1"/>
  <c r="I3964" i="1"/>
  <c r="I3971" i="1"/>
  <c r="I3991" i="1"/>
  <c r="I4046" i="1"/>
  <c r="I4050" i="1"/>
  <c r="I4064" i="1"/>
  <c r="I4086" i="1"/>
  <c r="I4093" i="1"/>
  <c r="I4095" i="1"/>
  <c r="I4101" i="1"/>
  <c r="I4103" i="1"/>
  <c r="I4144" i="1"/>
  <c r="I4150" i="1"/>
  <c r="I4151" i="1"/>
  <c r="I4181" i="1"/>
  <c r="I4192" i="1"/>
  <c r="I4203" i="1"/>
  <c r="I4208" i="1"/>
  <c r="I4238" i="1"/>
  <c r="I4243" i="1"/>
  <c r="I4258" i="1"/>
  <c r="I4287" i="1"/>
  <c r="I4307" i="1"/>
  <c r="I4309" i="1"/>
  <c r="I4312" i="1"/>
  <c r="I4332" i="1"/>
  <c r="I4333" i="1"/>
  <c r="I4354" i="1"/>
  <c r="I1887" i="1"/>
  <c r="I1906" i="1"/>
  <c r="I1919" i="1"/>
  <c r="I1946" i="1"/>
  <c r="I1961" i="1"/>
  <c r="I1963" i="1"/>
  <c r="I1967" i="1"/>
  <c r="I1968" i="1"/>
  <c r="I1987" i="1"/>
  <c r="I2012" i="1"/>
  <c r="I2016" i="1"/>
  <c r="I2031" i="1"/>
  <c r="I2068" i="1"/>
  <c r="I2076" i="1"/>
  <c r="I3801" i="1"/>
  <c r="I2086" i="1"/>
  <c r="I2094" i="1"/>
  <c r="I2126" i="1"/>
  <c r="I2142" i="1"/>
  <c r="I2143" i="1"/>
  <c r="I2148" i="1"/>
  <c r="I2205" i="1"/>
  <c r="I2250" i="1"/>
  <c r="I2267" i="1"/>
  <c r="I2277" i="1"/>
  <c r="I2290" i="1"/>
  <c r="I2327" i="1"/>
  <c r="I2035" i="1"/>
  <c r="I3939" i="1"/>
  <c r="I3945" i="1"/>
  <c r="I3965" i="1"/>
  <c r="I4096" i="1"/>
  <c r="I4104" i="1"/>
  <c r="I2341" i="1"/>
  <c r="I4182" i="1"/>
  <c r="I4259" i="1"/>
  <c r="I220" i="1"/>
  <c r="I2087" i="1"/>
  <c r="I2095" i="1"/>
  <c r="I2127" i="1"/>
  <c r="I2278" i="1"/>
  <c r="I2328" i="1"/>
  <c r="I369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88658D-8E8B-4156-A027-191C8803FC52}" name="orderinfo" type="6" refreshedVersion="6" background="1" saveData="1">
    <textPr codePage="65001" sourceFile="D:\mywork\直播\训练营\电商数据处理案例 - 学员用-新\电商数据处理案例 - 学员用\rawdata\orderinfo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<sst xmlns="http://schemas.openxmlformats.org/spreadsheetml/2006/main" count="4432" uniqueCount="1643">
  <si>
    <t>订单ID</t>
  </si>
  <si>
    <t>用户ID</t>
  </si>
  <si>
    <t>国家</t>
  </si>
  <si>
    <t>省份</t>
  </si>
  <si>
    <t>城市</t>
  </si>
  <si>
    <t>区县</t>
    <phoneticPr fontId="2" type="noConversion"/>
  </si>
  <si>
    <t>订单金额</t>
    <phoneticPr fontId="2" type="noConversion"/>
  </si>
  <si>
    <t>支付时间</t>
    <phoneticPr fontId="2" type="noConversion"/>
  </si>
  <si>
    <t>2017-06-02 00:35:03</t>
  </si>
  <si>
    <t>2017-06-02 00:22:36</t>
  </si>
  <si>
    <t>2017-06-01 23:59:57</t>
  </si>
  <si>
    <t>2017-06-01 23:59:42</t>
  </si>
  <si>
    <t>2017-06-01 23:59:08</t>
  </si>
  <si>
    <t>2017-06-01 23:58:23</t>
  </si>
  <si>
    <t>2017-06-01 23:58:11</t>
  </si>
  <si>
    <t>2017-06-01 23:57:22</t>
  </si>
  <si>
    <t>2017-06-01 23:57:10</t>
  </si>
  <si>
    <t>2017-06-01 23:57:09</t>
  </si>
  <si>
    <t>2017-06-01 23:56:41</t>
  </si>
  <si>
    <t>2017-06-01 23:56:33</t>
  </si>
  <si>
    <t>2017-06-01 23:55:48</t>
  </si>
  <si>
    <t>2017-06-01 23:55:46</t>
  </si>
  <si>
    <t>2017-06-01 23:55:25</t>
  </si>
  <si>
    <t>2017-06-01 23:55:17</t>
  </si>
  <si>
    <t>2017-06-01 23:52:44</t>
  </si>
  <si>
    <t>2017-06-01 23:52:39</t>
  </si>
  <si>
    <t>2017-06-01 23:52:33</t>
  </si>
  <si>
    <t>2017-06-01 23:52:28</t>
  </si>
  <si>
    <t>2017-06-01 23:52:26</t>
  </si>
  <si>
    <t>2017-06-01 23:52:22</t>
  </si>
  <si>
    <t>2017-06-01 23:52:09</t>
  </si>
  <si>
    <t>2017-06-01 23:52:03</t>
  </si>
  <si>
    <t>2017-06-01 23:51:26</t>
  </si>
  <si>
    <t>2017-06-01 23:50:28</t>
  </si>
  <si>
    <t>2017-06-01 23:50:27</t>
  </si>
  <si>
    <t>2017-06-01 23:50:18</t>
  </si>
  <si>
    <t>2017-06-01 23:50:15</t>
  </si>
  <si>
    <t>2017-06-01 23:50:07</t>
  </si>
  <si>
    <t>2017-06-01 23:49:52</t>
  </si>
  <si>
    <t>2017-06-01 23:49:50</t>
  </si>
  <si>
    <t>2017-06-01 23:49:47</t>
  </si>
  <si>
    <t>2017-06-01 23:49:00</t>
  </si>
  <si>
    <t>2017-06-01 23:48:48</t>
  </si>
  <si>
    <t>2017-06-01 23:48:12</t>
  </si>
  <si>
    <t>2017-06-01 23:47:26</t>
  </si>
  <si>
    <t>2017-06-01 23:47:11</t>
  </si>
  <si>
    <t>2017-06-01 23:46:48</t>
  </si>
  <si>
    <t>2017-06-01 23:46:35</t>
  </si>
  <si>
    <t>2017-06-01 23:45:58</t>
  </si>
  <si>
    <t>2017-06-01 23:45:26</t>
  </si>
  <si>
    <t>2017-06-01 23:45:23</t>
  </si>
  <si>
    <t>2017-06-01 23:44:45</t>
  </si>
  <si>
    <t>2017-06-01 23:44:11</t>
  </si>
  <si>
    <t>2017-06-01 23:44:06</t>
  </si>
  <si>
    <t>2017-06-01 23:43:33</t>
  </si>
  <si>
    <t>2017-06-01 23:43:30</t>
  </si>
  <si>
    <t>2017-06-01 23:42:57</t>
  </si>
  <si>
    <t>2017-06-01 23:42:56</t>
  </si>
  <si>
    <t>2017-06-01 23:42:49</t>
  </si>
  <si>
    <t>2017-06-01 23:42:45</t>
  </si>
  <si>
    <t>2017-06-01 23:42:35</t>
  </si>
  <si>
    <t>2017-06-01 23:42:31</t>
  </si>
  <si>
    <t>2017-06-01 23:41:54</t>
  </si>
  <si>
    <t>2017-06-01 23:41:43</t>
  </si>
  <si>
    <t>2017-06-01 23:41:06</t>
  </si>
  <si>
    <t>2017-06-01 23:40:58</t>
  </si>
  <si>
    <t>2017-06-01 23:40:34</t>
  </si>
  <si>
    <t>2017-06-01 23:40:24</t>
  </si>
  <si>
    <t>2017-06-01 23:39:57</t>
  </si>
  <si>
    <t>2017-06-01 23:39:33</t>
  </si>
  <si>
    <t>2017-06-01 23:39:13</t>
  </si>
  <si>
    <t>2017-06-01 23:38:40</t>
  </si>
  <si>
    <t>2017-06-01 23:38:13</t>
  </si>
  <si>
    <t>2017-06-01 23:37:23</t>
  </si>
  <si>
    <t>2017-06-01 23:36:41</t>
  </si>
  <si>
    <t>2017-06-01 23:36:38</t>
  </si>
  <si>
    <t>2017-06-01 23:36:22</t>
  </si>
  <si>
    <t>2017-06-01 23:36:07</t>
  </si>
  <si>
    <t>2017-06-01 23:35:49</t>
  </si>
  <si>
    <t>2017-06-01 23:34:39</t>
  </si>
  <si>
    <t>2017-06-01 23:34:36</t>
  </si>
  <si>
    <t>2017-06-01 23:34:35</t>
  </si>
  <si>
    <t>2017-06-01 23:34:33</t>
  </si>
  <si>
    <t>2017-06-01 23:33:42</t>
  </si>
  <si>
    <t>2017-06-01 23:33:25</t>
  </si>
  <si>
    <t>2017-06-01 23:32:19</t>
  </si>
  <si>
    <t>2017-06-01 23:31:32</t>
  </si>
  <si>
    <t>2017-06-01 23:31:31</t>
  </si>
  <si>
    <t>2017-06-01 23:31:18</t>
  </si>
  <si>
    <t>2017-06-01 23:31:13</t>
  </si>
  <si>
    <t>2017-06-01 23:31:09</t>
  </si>
  <si>
    <t>2017-06-01 23:31:03</t>
  </si>
  <si>
    <t>2017-06-01 23:30:15</t>
  </si>
  <si>
    <t>2017-06-01 23:29:35</t>
  </si>
  <si>
    <t>2017-06-01 23:29:15</t>
  </si>
  <si>
    <t>2017-06-01 23:29:06</t>
  </si>
  <si>
    <t>2017-06-01 23:28:37</t>
  </si>
  <si>
    <t>2017-06-01 23:28:11</t>
  </si>
  <si>
    <t>2017-06-01 23:27:54</t>
  </si>
  <si>
    <t>2017-06-01 23:27:00</t>
  </si>
  <si>
    <t>2017-06-01 23:26:57</t>
  </si>
  <si>
    <t>2017-06-01 23:26:20</t>
  </si>
  <si>
    <t>2017-06-01 23:26:04</t>
  </si>
  <si>
    <t>2017-06-01 23:25:25</t>
  </si>
  <si>
    <t>2017-06-01 23:25:16</t>
  </si>
  <si>
    <t>2017-06-01 23:25:02</t>
  </si>
  <si>
    <t>2017-06-01 23:24:58</t>
  </si>
  <si>
    <t>2017-06-01 23:24:49</t>
  </si>
  <si>
    <t>2017-06-01 23:23:38</t>
  </si>
  <si>
    <t>2017-06-01 23:23:28</t>
  </si>
  <si>
    <t>2017-06-01 23:23:17</t>
  </si>
  <si>
    <t>2017-06-01 23:23:12</t>
  </si>
  <si>
    <t>2017-06-01 23:21:57</t>
  </si>
  <si>
    <t>2017-06-01 23:21:44</t>
  </si>
  <si>
    <t>2017-06-01 23:21:05</t>
  </si>
  <si>
    <t>2017-06-01 23:19:49</t>
  </si>
  <si>
    <t>2017-06-01 23:18:56</t>
  </si>
  <si>
    <t>2017-06-01 23:18:29</t>
  </si>
  <si>
    <t>2017-06-01 23:17:40</t>
  </si>
  <si>
    <t>2017-06-01 23:17:37</t>
  </si>
  <si>
    <t>2017-06-01 23:17:29</t>
  </si>
  <si>
    <t>2017-06-01 23:16:58</t>
  </si>
  <si>
    <t>2017-06-01 23:16:53</t>
  </si>
  <si>
    <t>2017-06-01 23:16:34</t>
  </si>
  <si>
    <t>2017-06-01 23:16:33</t>
  </si>
  <si>
    <t>2017-06-01 23:16:06</t>
  </si>
  <si>
    <t>2017-06-01 23:15:33</t>
  </si>
  <si>
    <t>2017-06-01 23:15:03</t>
  </si>
  <si>
    <t>2017-06-01 23:14:44</t>
  </si>
  <si>
    <t>2017-06-01 23:14:36</t>
  </si>
  <si>
    <t>2017-06-01 23:14:27</t>
  </si>
  <si>
    <t>2017-06-01 23:12:31</t>
  </si>
  <si>
    <t>2017-06-01 23:12:05</t>
  </si>
  <si>
    <t>2017-06-01 23:11:44</t>
  </si>
  <si>
    <t>2017-06-01 23:11:33</t>
  </si>
  <si>
    <t>2017-06-01 23:11:30</t>
  </si>
  <si>
    <t>2017-06-01 23:11:27</t>
  </si>
  <si>
    <t>2017-06-01 23:11:03</t>
  </si>
  <si>
    <t>2017-06-01 23:10:37</t>
  </si>
  <si>
    <t>2017-06-01 23:09:52</t>
  </si>
  <si>
    <t>2017-06-01 23:09:10</t>
  </si>
  <si>
    <t>2017-06-01 23:08:46</t>
  </si>
  <si>
    <t>2017-06-01 23:08:34</t>
  </si>
  <si>
    <t>2017-06-01 23:07:59</t>
  </si>
  <si>
    <t>2017-06-01 23:06:57</t>
  </si>
  <si>
    <t>2017-06-01 23:06:49</t>
  </si>
  <si>
    <t>2017-06-01 23:06:19</t>
  </si>
  <si>
    <t>2017-06-01 23:05:56</t>
  </si>
  <si>
    <t>2017-06-01 23:05:26</t>
  </si>
  <si>
    <t>2017-06-01 23:05:16</t>
  </si>
  <si>
    <t>2017-06-01 23:05:02</t>
  </si>
  <si>
    <t>2017-06-01 23:04:38</t>
  </si>
  <si>
    <t>2017-06-01 23:04:27</t>
  </si>
  <si>
    <t>2017-06-01 23:04:13</t>
  </si>
  <si>
    <t>2017-06-01 23:04:08</t>
  </si>
  <si>
    <t>2017-06-01 23:04:07</t>
  </si>
  <si>
    <t>2017-06-01 23:03:58</t>
  </si>
  <si>
    <t>2017-06-01 23:03:22</t>
  </si>
  <si>
    <t>2017-06-01 23:03:03</t>
  </si>
  <si>
    <t>2017-06-01 23:03:00</t>
  </si>
  <si>
    <t>2017-06-01 23:02:52</t>
  </si>
  <si>
    <t>2017-06-01 23:02:43</t>
  </si>
  <si>
    <t>2017-06-01 23:02:15</t>
  </si>
  <si>
    <t>2017-06-01 23:02:03</t>
  </si>
  <si>
    <t>2017-06-01 23:01:51</t>
  </si>
  <si>
    <t>2017-06-01 23:01:26</t>
  </si>
  <si>
    <t>2017-06-01 23:00:53</t>
  </si>
  <si>
    <t>2017-06-01 23:00:41</t>
  </si>
  <si>
    <t>2017-06-01 23:00:22</t>
  </si>
  <si>
    <t>2017-06-01 22:59:53</t>
  </si>
  <si>
    <t>2017-06-01 22:59:11</t>
  </si>
  <si>
    <t>2017-06-01 22:59:00</t>
  </si>
  <si>
    <t>2017-06-01 22:58:55</t>
  </si>
  <si>
    <t>2017-06-01 22:58:45</t>
  </si>
  <si>
    <t>2017-06-01 22:58:19</t>
  </si>
  <si>
    <t>2017-06-01 22:58:12</t>
  </si>
  <si>
    <t>2017-06-01 22:57:38</t>
  </si>
  <si>
    <t>2017-06-01 22:57:34</t>
  </si>
  <si>
    <t>2017-06-01 22:57:21</t>
  </si>
  <si>
    <t>2017-06-01 22:57:10</t>
  </si>
  <si>
    <t>2017-06-01 22:56:04</t>
  </si>
  <si>
    <t>2017-06-01 22:55:59</t>
  </si>
  <si>
    <t>2017-06-01 22:55:38</t>
  </si>
  <si>
    <t>2017-06-01 22:55:28</t>
  </si>
  <si>
    <t>2017-06-01 22:55:04</t>
  </si>
  <si>
    <t>2017-06-01 22:54:50</t>
  </si>
  <si>
    <t>2017-06-01 22:54:34</t>
  </si>
  <si>
    <t>2017-06-01 22:54:13</t>
  </si>
  <si>
    <t>2017-06-01 22:54:06</t>
  </si>
  <si>
    <t>2017-06-01 22:53:42</t>
  </si>
  <si>
    <t>2017-06-01 22:53:34</t>
  </si>
  <si>
    <t>2017-06-01 22:53:18</t>
  </si>
  <si>
    <t>2017-06-01 22:52:41</t>
  </si>
  <si>
    <t>2017-06-01 22:52:21</t>
  </si>
  <si>
    <t>2017-06-01 22:51:35</t>
  </si>
  <si>
    <t>2017-06-01 22:51:31</t>
  </si>
  <si>
    <t>2017-06-01 22:51:00</t>
  </si>
  <si>
    <t>2017-06-01 22:50:48</t>
  </si>
  <si>
    <t>2017-06-01 22:50:40</t>
  </si>
  <si>
    <t>2017-06-01 22:50:22</t>
  </si>
  <si>
    <t>2017-06-01 22:49:54</t>
  </si>
  <si>
    <t>2017-06-01 22:49:46</t>
  </si>
  <si>
    <t>2017-06-01 22:49:15</t>
  </si>
  <si>
    <t>2017-06-01 22:49:14</t>
  </si>
  <si>
    <t>2017-06-01 22:49:10</t>
  </si>
  <si>
    <t>2017-06-01 22:49:02</t>
  </si>
  <si>
    <t>2017-06-01 22:48:47</t>
  </si>
  <si>
    <t>2017-06-01 22:48:41</t>
  </si>
  <si>
    <t>2017-06-01 22:47:41</t>
  </si>
  <si>
    <t>2017-06-01 22:46:47</t>
  </si>
  <si>
    <t>2017-06-01 22:45:28</t>
  </si>
  <si>
    <t>2017-06-01 22:45:02</t>
  </si>
  <si>
    <t>2017-06-01 22:44:54</t>
  </si>
  <si>
    <t>2017-06-01 22:44:42</t>
  </si>
  <si>
    <t>2017-06-01 22:44:21</t>
  </si>
  <si>
    <t>2017-06-01 22:44:02</t>
  </si>
  <si>
    <t>2017-06-01 22:43:38</t>
  </si>
  <si>
    <t>2017-06-01 22:43:31</t>
  </si>
  <si>
    <t>2017-06-01 22:43:05</t>
  </si>
  <si>
    <t>2017-06-01 22:42:59</t>
  </si>
  <si>
    <t>2017-06-01 22:42:58</t>
  </si>
  <si>
    <t>2017-06-01 22:42:30</t>
  </si>
  <si>
    <t>2017-06-01 22:42:28</t>
  </si>
  <si>
    <t>2017-06-01 22:42:06</t>
  </si>
  <si>
    <t>2017-06-01 22:41:51</t>
  </si>
  <si>
    <t>2017-06-01 22:40:31</t>
  </si>
  <si>
    <t>2017-06-01 22:38:58</t>
  </si>
  <si>
    <t>2017-06-01 22:38:34</t>
  </si>
  <si>
    <t>2017-06-01 22:38:27</t>
  </si>
  <si>
    <t>2017-06-01 22:37:38</t>
  </si>
  <si>
    <t>2017-06-01 22:36:46</t>
  </si>
  <si>
    <t>2017-06-01 22:35:53</t>
  </si>
  <si>
    <t>2017-06-01 22:35:10</t>
  </si>
  <si>
    <t>2017-06-01 22:34:58</t>
  </si>
  <si>
    <t>2017-06-01 22:34:06</t>
  </si>
  <si>
    <t>2017-06-01 22:34:03</t>
  </si>
  <si>
    <t>2017-06-01 22:33:36</t>
  </si>
  <si>
    <t>2017-06-01 22:33:13</t>
  </si>
  <si>
    <t>2017-06-01 22:32:13</t>
  </si>
  <si>
    <t>2017-06-01 22:32:05</t>
  </si>
  <si>
    <t>2017-06-01 22:31:53</t>
  </si>
  <si>
    <t>2017-06-01 22:30:38</t>
  </si>
  <si>
    <t>2017-06-01 22:29:24</t>
  </si>
  <si>
    <t>2017-06-01 22:29:19</t>
  </si>
  <si>
    <t>2017-06-01 22:28:15</t>
  </si>
  <si>
    <t>2017-06-01 22:27:55</t>
  </si>
  <si>
    <t>2017-06-01 22:27:41</t>
  </si>
  <si>
    <t>2017-06-01 22:26:51</t>
  </si>
  <si>
    <t>2017-06-01 22:26:39</t>
  </si>
  <si>
    <t>2017-06-01 22:26:09</t>
  </si>
  <si>
    <t>2017-06-01 22:26:07</t>
  </si>
  <si>
    <t>2017-06-01 22:25:59</t>
  </si>
  <si>
    <t>2017-06-01 22:25:50</t>
  </si>
  <si>
    <t>2017-06-01 22:24:16</t>
  </si>
  <si>
    <t>2017-06-01 22:24:10</t>
  </si>
  <si>
    <t>2017-06-01 22:24:08</t>
  </si>
  <si>
    <t>2017-06-01 22:23:29</t>
  </si>
  <si>
    <t>2017-06-01 22:22:25</t>
  </si>
  <si>
    <t>2017-06-01 22:21:59</t>
  </si>
  <si>
    <t>2017-06-01 22:20:21</t>
  </si>
  <si>
    <t>2017-06-01 22:20:05</t>
  </si>
  <si>
    <t>2017-06-01 22:19:51</t>
  </si>
  <si>
    <t>2017-06-01 22:18:43</t>
  </si>
  <si>
    <t>2017-06-01 22:18:38</t>
  </si>
  <si>
    <t>2017-06-01 22:17:59</t>
  </si>
  <si>
    <t>2017-06-01 22:16:58</t>
  </si>
  <si>
    <t>2017-06-01 22:15:58</t>
  </si>
  <si>
    <t>2017-06-01 22:15:20</t>
  </si>
  <si>
    <t>2017-06-01 22:14:56</t>
  </si>
  <si>
    <t>2017-06-01 22:14:39</t>
  </si>
  <si>
    <t>2017-06-01 22:14:36</t>
  </si>
  <si>
    <t>2017-06-01 22:14:29</t>
  </si>
  <si>
    <t>2017-06-01 22:14:19</t>
  </si>
  <si>
    <t>2017-06-01 22:13:11</t>
  </si>
  <si>
    <t>2017-06-01 22:12:38</t>
  </si>
  <si>
    <t>2017-06-01 22:12:19</t>
  </si>
  <si>
    <t>2017-06-01 22:12:18</t>
  </si>
  <si>
    <t>2017-06-01 22:11:04</t>
  </si>
  <si>
    <t>2017-06-01 22:10:04</t>
  </si>
  <si>
    <t>2017-06-01 22:09:57</t>
  </si>
  <si>
    <t>2017-06-01 22:09:11</t>
  </si>
  <si>
    <t>2017-06-01 22:08:57</t>
  </si>
  <si>
    <t>2017-06-01 22:08:47</t>
  </si>
  <si>
    <t>2017-06-01 22:08:13</t>
  </si>
  <si>
    <t>2017-06-01 22:08:00</t>
  </si>
  <si>
    <t>2017-06-01 22:07:59</t>
  </si>
  <si>
    <t>2017-06-01 22:07:39</t>
  </si>
  <si>
    <t>2017-06-01 22:07:24</t>
  </si>
  <si>
    <t>2017-06-01 22:07:21</t>
  </si>
  <si>
    <t>2017-06-01 22:07:11</t>
  </si>
  <si>
    <t>2017-06-01 22:06:41</t>
  </si>
  <si>
    <t>2017-06-01 22:06:12</t>
  </si>
  <si>
    <t>2017-06-01 22:06:08</t>
  </si>
  <si>
    <t>2017-06-01 22:04:49</t>
  </si>
  <si>
    <t>2017-06-01 22:04:41</t>
  </si>
  <si>
    <t>2017-06-01 22:04:19</t>
  </si>
  <si>
    <t>2017-06-01 22:04:15</t>
  </si>
  <si>
    <t>2017-06-01 22:04:03</t>
  </si>
  <si>
    <t>2017-06-01 22:02:48</t>
  </si>
  <si>
    <t>2017-06-01 22:02:15</t>
  </si>
  <si>
    <t>2017-06-01 22:01:45</t>
  </si>
  <si>
    <t>2017-06-01 21:59:04</t>
  </si>
  <si>
    <t>2017-06-01 21:57:06</t>
  </si>
  <si>
    <t>2017-06-01 21:56:47</t>
  </si>
  <si>
    <t>2017-06-01 21:55:58</t>
  </si>
  <si>
    <t>2017-06-01 21:55:35</t>
  </si>
  <si>
    <t>2017-06-01 21:55:17</t>
  </si>
  <si>
    <t>2017-06-01 21:53:33</t>
  </si>
  <si>
    <t>2017-06-01 21:53:14</t>
  </si>
  <si>
    <t>2017-06-01 21:53:01</t>
  </si>
  <si>
    <t>2017-06-01 21:51:54</t>
  </si>
  <si>
    <t>2017-06-01 21:51:32</t>
  </si>
  <si>
    <t>2017-06-01 21:51:16</t>
  </si>
  <si>
    <t>2017-06-01 21:49:59</t>
  </si>
  <si>
    <t>2017-06-01 21:49:50</t>
  </si>
  <si>
    <t>2017-06-01 21:49:45</t>
  </si>
  <si>
    <t>2017-06-01 21:49:36</t>
  </si>
  <si>
    <t>2017-06-01 21:48:58</t>
  </si>
  <si>
    <t>2017-06-01 21:48:47</t>
  </si>
  <si>
    <t>2017-06-01 21:48:03</t>
  </si>
  <si>
    <t>2017-06-01 21:47:09</t>
  </si>
  <si>
    <t>2017-06-01 21:47:03</t>
  </si>
  <si>
    <t>2017-06-01 21:47:00</t>
  </si>
  <si>
    <t>2017-06-01 21:46:39</t>
  </si>
  <si>
    <t>2017-06-01 21:46:36</t>
  </si>
  <si>
    <t>2017-06-01 21:46:21</t>
  </si>
  <si>
    <t>2017-06-01 21:45:41</t>
  </si>
  <si>
    <t>2017-06-01 21:45:34</t>
  </si>
  <si>
    <t>2017-06-01 21:45:31</t>
  </si>
  <si>
    <t>2017-06-01 21:44:51</t>
  </si>
  <si>
    <t>2017-06-01 21:44:50</t>
  </si>
  <si>
    <t>2017-06-01 21:44:27</t>
  </si>
  <si>
    <t>2017-06-01 21:44:04</t>
  </si>
  <si>
    <t>2017-06-01 21:43:58</t>
  </si>
  <si>
    <t>2017-06-01 21:43:41</t>
  </si>
  <si>
    <t>2017-06-01 21:43:37</t>
  </si>
  <si>
    <t>2017-06-01 21:43:21</t>
  </si>
  <si>
    <t>2017-06-01 21:42:54</t>
  </si>
  <si>
    <t>2017-06-01 21:42:51</t>
  </si>
  <si>
    <t>2017-06-01 21:42:25</t>
  </si>
  <si>
    <t>2017-06-01 21:42:09</t>
  </si>
  <si>
    <t>2017-06-01 21:42:08</t>
  </si>
  <si>
    <t>2017-06-01 21:42:01</t>
  </si>
  <si>
    <t>2017-06-01 21:41:46</t>
  </si>
  <si>
    <t>2017-06-01 21:41:23</t>
  </si>
  <si>
    <t>2017-06-01 21:41:08</t>
  </si>
  <si>
    <t>2017-06-01 21:40:26</t>
  </si>
  <si>
    <t>2017-06-01 21:40:00</t>
  </si>
  <si>
    <t>2017-06-01 21:39:50</t>
  </si>
  <si>
    <t>2017-06-01 21:38:39</t>
  </si>
  <si>
    <t>2017-06-01 21:38:24</t>
  </si>
  <si>
    <t>2017-06-01 21:38:19</t>
  </si>
  <si>
    <t>2017-06-01 21:38:04</t>
  </si>
  <si>
    <t>2017-06-01 21:37:55</t>
  </si>
  <si>
    <t>2017-06-01 21:36:48</t>
  </si>
  <si>
    <t>2017-06-01 21:36:03</t>
  </si>
  <si>
    <t>2017-06-01 21:35:41</t>
  </si>
  <si>
    <t>2017-06-01 21:34:20</t>
  </si>
  <si>
    <t>2017-06-01 21:33:25</t>
  </si>
  <si>
    <t>2017-06-01 21:31:34</t>
  </si>
  <si>
    <t>2017-06-01 21:30:38</t>
  </si>
  <si>
    <t>2017-06-01 21:30:15</t>
  </si>
  <si>
    <t>2017-06-01 21:29:05</t>
  </si>
  <si>
    <t>2017-06-01 21:28:13</t>
  </si>
  <si>
    <t>2017-06-01 21:26:24</t>
  </si>
  <si>
    <t>2017-06-01 21:25:31</t>
  </si>
  <si>
    <t>2017-06-01 21:24:52</t>
  </si>
  <si>
    <t>2017-06-01 21:24:37</t>
  </si>
  <si>
    <t>2017-06-01 21:24:06</t>
  </si>
  <si>
    <t>2017-06-01 21:24:01</t>
  </si>
  <si>
    <t>2017-06-01 21:22:45</t>
  </si>
  <si>
    <t>2017-06-01 21:22:34</t>
  </si>
  <si>
    <t>2017-06-01 21:22:30</t>
  </si>
  <si>
    <t>2017-06-01 21:22:02</t>
  </si>
  <si>
    <t>2017-06-01 21:19:14</t>
  </si>
  <si>
    <t>2017-06-01 21:19:08</t>
  </si>
  <si>
    <t>2017-06-01 21:19:05</t>
  </si>
  <si>
    <t>2017-06-01 21:17:32</t>
  </si>
  <si>
    <t>2017-06-01 21:17:30</t>
  </si>
  <si>
    <t>2017-06-01 21:14:47</t>
  </si>
  <si>
    <t>2017-06-01 21:14:43</t>
  </si>
  <si>
    <t>2017-06-01 21:13:46</t>
  </si>
  <si>
    <t>2017-06-01 21:13:34</t>
  </si>
  <si>
    <t>2017-06-01 21:13:19</t>
  </si>
  <si>
    <t>2017-06-01 21:12:25</t>
  </si>
  <si>
    <t>2017-06-01 21:12:20</t>
  </si>
  <si>
    <t>2017-06-01 21:08:33</t>
  </si>
  <si>
    <t>2017-06-01 21:08:28</t>
  </si>
  <si>
    <t>2017-06-01 21:08:07</t>
  </si>
  <si>
    <t>2017-06-01 21:06:38</t>
  </si>
  <si>
    <t>2017-06-01 21:06:19</t>
  </si>
  <si>
    <t>2017-06-01 21:05:40</t>
  </si>
  <si>
    <t>2017-06-01 21:04:42</t>
  </si>
  <si>
    <t>2017-06-01 21:04:32</t>
  </si>
  <si>
    <t>2017-06-01 21:02:55</t>
  </si>
  <si>
    <t>2017-06-01 21:02:52</t>
  </si>
  <si>
    <t>2017-06-01 21:02:32</t>
  </si>
  <si>
    <t>2017-06-01 21:01:10</t>
  </si>
  <si>
    <t>2017-06-01 21:01:03</t>
  </si>
  <si>
    <t>2017-06-01 21:00:53</t>
  </si>
  <si>
    <t>2017-06-01 21:00:48</t>
  </si>
  <si>
    <t>2017-06-01 21:00:38</t>
  </si>
  <si>
    <t>2017-06-01 21:00:35</t>
  </si>
  <si>
    <t>2017-06-01 21:00:10</t>
  </si>
  <si>
    <t>2017-06-01 20:58:59</t>
  </si>
  <si>
    <t>2017-06-01 20:58:51</t>
  </si>
  <si>
    <t>2017-06-01 20:57:52</t>
  </si>
  <si>
    <t>2017-06-01 20:54:56</t>
  </si>
  <si>
    <t>2017-06-01 20:54:17</t>
  </si>
  <si>
    <t>2017-06-01 20:51:50</t>
  </si>
  <si>
    <t>2017-06-01 20:50:48</t>
  </si>
  <si>
    <t>2017-06-01 20:50:13</t>
  </si>
  <si>
    <t>2017-06-01 20:49:44</t>
  </si>
  <si>
    <t>2017-06-01 20:49:19</t>
  </si>
  <si>
    <t>2017-06-01 20:49:14</t>
  </si>
  <si>
    <t>2017-06-01 20:47:58</t>
  </si>
  <si>
    <t>2017-06-01 20:47:57</t>
  </si>
  <si>
    <t>2017-06-01 20:47:51</t>
  </si>
  <si>
    <t>2017-06-01 20:47:16</t>
  </si>
  <si>
    <t>2017-06-01 20:46:10</t>
  </si>
  <si>
    <t>2017-06-01 20:45:13</t>
  </si>
  <si>
    <t>2017-06-01 20:44:46</t>
  </si>
  <si>
    <t>2017-06-01 20:43:02</t>
  </si>
  <si>
    <t>2017-06-01 20:42:10</t>
  </si>
  <si>
    <t>2017-06-01 20:42:01</t>
  </si>
  <si>
    <t>2017-06-01 20:41:39</t>
  </si>
  <si>
    <t>2017-06-01 20:40:11</t>
  </si>
  <si>
    <t>2017-06-01 20:40:02</t>
  </si>
  <si>
    <t>2017-06-01 20:38:20</t>
  </si>
  <si>
    <t>2017-06-01 20:38:11</t>
  </si>
  <si>
    <t>2017-06-01 20:37:09</t>
  </si>
  <si>
    <t>2017-06-01 20:36:10</t>
  </si>
  <si>
    <t>2017-06-01 20:34:09</t>
  </si>
  <si>
    <t>2017-06-01 20:33:44</t>
  </si>
  <si>
    <t>2017-06-01 20:32:45</t>
  </si>
  <si>
    <t>2017-06-01 20:31:17</t>
  </si>
  <si>
    <t>2017-06-01 20:29:35</t>
  </si>
  <si>
    <t>2017-06-01 20:28:58</t>
  </si>
  <si>
    <t>2017-06-01 20:27:31</t>
  </si>
  <si>
    <t>2017-06-01 20:25:39</t>
  </si>
  <si>
    <t>2017-06-01 20:25:34</t>
  </si>
  <si>
    <t>2017-06-01 20:23:28</t>
  </si>
  <si>
    <t>2017-06-01 20:23:14</t>
  </si>
  <si>
    <t>2017-06-01 20:23:02</t>
  </si>
  <si>
    <t>2017-06-01 20:19:52</t>
  </si>
  <si>
    <t>2017-06-01 20:19:48</t>
  </si>
  <si>
    <t>2017-06-01 20:19:41</t>
  </si>
  <si>
    <t>2017-06-01 20:19:37</t>
  </si>
  <si>
    <t>2017-06-01 20:19:24</t>
  </si>
  <si>
    <t>2017-06-01 20:18:32</t>
  </si>
  <si>
    <t>2017-06-01 20:18:24</t>
  </si>
  <si>
    <t>2017-06-01 20:17:42</t>
  </si>
  <si>
    <t>2017-06-01 20:17:39</t>
  </si>
  <si>
    <t>2017-06-01 20:17:29</t>
  </si>
  <si>
    <t>2017-06-01 20:15:51</t>
  </si>
  <si>
    <t>2017-06-01 20:14:19</t>
  </si>
  <si>
    <t>2017-06-01 20:14:00</t>
  </si>
  <si>
    <t>2017-06-01 20:13:07</t>
  </si>
  <si>
    <t>2017-06-01 20:10:24</t>
  </si>
  <si>
    <t>2017-06-01 20:10:09</t>
  </si>
  <si>
    <t>2017-06-01 20:09:30</t>
  </si>
  <si>
    <t>2017-06-01 20:08:20</t>
  </si>
  <si>
    <t>2017-06-01 20:08:19</t>
  </si>
  <si>
    <t>2017-06-01 20:06:05</t>
  </si>
  <si>
    <t>2017-06-01 20:06:03</t>
  </si>
  <si>
    <t>2017-06-01 20:04:37</t>
  </si>
  <si>
    <t>2017-06-01 20:04:22</t>
  </si>
  <si>
    <t>2017-06-01 20:01:44</t>
  </si>
  <si>
    <t>2017-06-01 20:00:23</t>
  </si>
  <si>
    <t>2017-06-01 19:59:32</t>
  </si>
  <si>
    <t>2017-06-01 19:59:29</t>
  </si>
  <si>
    <t>2017-06-01 19:58:58</t>
  </si>
  <si>
    <t>2017-06-01 19:58:04</t>
  </si>
  <si>
    <t>2017-06-01 19:57:42</t>
  </si>
  <si>
    <t>2017-06-01 19:56:51</t>
  </si>
  <si>
    <t>2017-06-01 19:53:54</t>
  </si>
  <si>
    <t>2017-06-01 19:53:50</t>
  </si>
  <si>
    <t>2017-06-01 19:53:38</t>
  </si>
  <si>
    <t>2017-06-01 19:52:33</t>
  </si>
  <si>
    <t>2017-06-01 19:52:32</t>
  </si>
  <si>
    <t>2017-06-01 19:52:14</t>
  </si>
  <si>
    <t>2017-06-01 19:51:09</t>
  </si>
  <si>
    <t>2017-06-01 19:50:29</t>
  </si>
  <si>
    <t>2017-06-01 19:50:08</t>
  </si>
  <si>
    <t>2017-06-01 19:49:49</t>
  </si>
  <si>
    <t>2017-06-01 19:48:13</t>
  </si>
  <si>
    <t>2017-06-01 19:45:05</t>
  </si>
  <si>
    <t>2017-06-01 19:44:14</t>
  </si>
  <si>
    <t>2017-06-01 19:44:07</t>
  </si>
  <si>
    <t>2017-06-01 19:42:50</t>
  </si>
  <si>
    <t>2017-06-01 19:41:02</t>
  </si>
  <si>
    <t>2017-06-01 19:40:46</t>
  </si>
  <si>
    <t>2017-06-01 19:40:24</t>
  </si>
  <si>
    <t>2017-06-01 19:38:22</t>
  </si>
  <si>
    <t>2017-06-01 19:37:15</t>
  </si>
  <si>
    <t>2017-06-01 19:36:56</t>
  </si>
  <si>
    <t>2017-06-01 19:35:53</t>
  </si>
  <si>
    <t>2017-06-01 19:35:41</t>
  </si>
  <si>
    <t>2017-06-01 19:35:08</t>
  </si>
  <si>
    <t>2017-06-01 19:33:37</t>
  </si>
  <si>
    <t>2017-06-01 19:33:12</t>
  </si>
  <si>
    <t>2017-06-01 19:31:14</t>
  </si>
  <si>
    <t>2017-06-01 19:29:57</t>
  </si>
  <si>
    <t>2017-06-01 19:28:36</t>
  </si>
  <si>
    <t>2017-06-01 19:28:17</t>
  </si>
  <si>
    <t>2017-06-01 19:26:08</t>
  </si>
  <si>
    <t>2017-06-01 19:25:34</t>
  </si>
  <si>
    <t>2017-06-01 19:21:09</t>
  </si>
  <si>
    <t>2017-06-01 19:18:44</t>
  </si>
  <si>
    <t>2017-06-01 19:18:09</t>
  </si>
  <si>
    <t>2017-06-01 19:17:59</t>
  </si>
  <si>
    <t>2017-06-01 19:17:57</t>
  </si>
  <si>
    <t>2017-06-01 19:17:16</t>
  </si>
  <si>
    <t>2017-06-01 19:16:43</t>
  </si>
  <si>
    <t>2017-06-01 19:15:36</t>
  </si>
  <si>
    <t>2017-06-01 19:14:58</t>
  </si>
  <si>
    <t>2017-06-01 19:13:32</t>
  </si>
  <si>
    <t>2017-06-01 19:13:25</t>
  </si>
  <si>
    <t>2017-06-01 19:12:35</t>
  </si>
  <si>
    <t>2017-06-01 19:12:34</t>
  </si>
  <si>
    <t>2017-06-01 19:12:23</t>
  </si>
  <si>
    <t>2017-06-01 19:12:09</t>
  </si>
  <si>
    <t>2017-06-01 19:12:03</t>
  </si>
  <si>
    <t>2017-06-01 19:12:00</t>
  </si>
  <si>
    <t>2017-06-01 19:10:52</t>
  </si>
  <si>
    <t>2017-06-01 19:09:07</t>
  </si>
  <si>
    <t>2017-06-01 19:08:09</t>
  </si>
  <si>
    <t>2017-06-01 19:07:02</t>
  </si>
  <si>
    <t>2017-06-01 19:06:50</t>
  </si>
  <si>
    <t>2017-06-01 19:06:44</t>
  </si>
  <si>
    <t>2017-06-01 19:04:53</t>
  </si>
  <si>
    <t>2017-06-01 19:04:49</t>
  </si>
  <si>
    <t>2017-06-01 19:01:46</t>
  </si>
  <si>
    <t>2017-06-01 18:56:48</t>
  </si>
  <si>
    <t>2017-06-01 18:55:08</t>
  </si>
  <si>
    <t>2017-06-01 18:53:12</t>
  </si>
  <si>
    <t>2017-06-01 18:50:54</t>
  </si>
  <si>
    <t>2017-06-01 18:49:30</t>
  </si>
  <si>
    <t>2017-06-01 18:49:27</t>
  </si>
  <si>
    <t>2017-06-01 18:49:20</t>
  </si>
  <si>
    <t>2017-06-01 18:48:29</t>
  </si>
  <si>
    <t>2017-06-01 18:47:48</t>
  </si>
  <si>
    <t>2017-06-01 18:47:13</t>
  </si>
  <si>
    <t>2017-06-01 18:47:04</t>
  </si>
  <si>
    <t>2017-06-01 18:46:11</t>
  </si>
  <si>
    <t>2017-06-01 18:44:41</t>
  </si>
  <si>
    <t>2017-06-01 18:43:29</t>
  </si>
  <si>
    <t>2017-06-01 18:43:22</t>
  </si>
  <si>
    <t>2017-06-01 18:43:00</t>
  </si>
  <si>
    <t>2017-06-01 18:41:47</t>
  </si>
  <si>
    <t>2017-06-01 18:41:20</t>
  </si>
  <si>
    <t>2017-06-01 18:40:52</t>
  </si>
  <si>
    <t>2017-06-01 18:39:57</t>
  </si>
  <si>
    <t>2017-06-01 18:39:22</t>
  </si>
  <si>
    <t>2017-06-01 18:38:34</t>
  </si>
  <si>
    <t>2017-06-01 18:37:07</t>
  </si>
  <si>
    <t>2017-06-01 18:35:05</t>
  </si>
  <si>
    <t>2017-06-01 18:34:45</t>
  </si>
  <si>
    <t>2017-06-01 18:33:40</t>
  </si>
  <si>
    <t>2017-06-01 18:32:54</t>
  </si>
  <si>
    <t>2017-06-01 18:31:19</t>
  </si>
  <si>
    <t>2017-06-01 18:29:56</t>
  </si>
  <si>
    <t>2017-06-01 18:26:00</t>
  </si>
  <si>
    <t>2017-06-01 18:25:32</t>
  </si>
  <si>
    <t>2017-06-01 18:25:00</t>
  </si>
  <si>
    <t>2017-06-01 18:23:04</t>
  </si>
  <si>
    <t>2017-06-01 18:22:27</t>
  </si>
  <si>
    <t>2017-06-01 18:21:24</t>
  </si>
  <si>
    <t>2017-06-01 18:21:10</t>
  </si>
  <si>
    <t>2017-06-01 18:20:32</t>
  </si>
  <si>
    <t>2017-06-01 18:20:00</t>
  </si>
  <si>
    <t>2017-06-01 18:18:00</t>
  </si>
  <si>
    <t>2017-06-01 18:17:41</t>
  </si>
  <si>
    <t>2017-06-01 18:17:34</t>
  </si>
  <si>
    <t>2017-06-01 18:16:02</t>
  </si>
  <si>
    <t>2017-06-01 18:15:14</t>
  </si>
  <si>
    <t>2017-06-01 18:12:52</t>
  </si>
  <si>
    <t>2017-06-01 18:12:26</t>
  </si>
  <si>
    <t>2017-06-01 18:11:39</t>
  </si>
  <si>
    <t>2017-06-01 18:11:22</t>
  </si>
  <si>
    <t>2017-06-01 18:10:14</t>
  </si>
  <si>
    <t>2017-06-01 18:09:02</t>
  </si>
  <si>
    <t>2017-06-01 18:08:43</t>
  </si>
  <si>
    <t>2017-06-01 18:08:09</t>
  </si>
  <si>
    <t>2017-06-01 18:07:31</t>
  </si>
  <si>
    <t>2017-06-01 18:07:16</t>
  </si>
  <si>
    <t>2017-06-01 18:07:01</t>
  </si>
  <si>
    <t>2017-06-01 18:06:47</t>
  </si>
  <si>
    <t>2017-06-01 18:06:35</t>
  </si>
  <si>
    <t>2017-06-01 18:06:03</t>
  </si>
  <si>
    <t>2017-06-01 18:04:47</t>
  </si>
  <si>
    <t>2017-06-01 18:03:02</t>
  </si>
  <si>
    <t>2017-06-01 18:03:01</t>
  </si>
  <si>
    <t>2017-06-01 18:02:46</t>
  </si>
  <si>
    <t>2017-06-01 18:00:00</t>
  </si>
  <si>
    <t>2017-06-01 17:59:56</t>
  </si>
  <si>
    <t>2017-06-01 17:59:49</t>
  </si>
  <si>
    <t>2017-06-01 17:59:13</t>
  </si>
  <si>
    <t>2017-06-01 17:56:00</t>
  </si>
  <si>
    <t>2017-06-01 17:54:08</t>
  </si>
  <si>
    <t>2017-06-01 17:51:04</t>
  </si>
  <si>
    <t>2017-06-01 17:50:35</t>
  </si>
  <si>
    <t>2017-06-01 17:49:59</t>
  </si>
  <si>
    <t>2017-06-01 17:49:06</t>
  </si>
  <si>
    <t>2017-06-01 17:48:19</t>
  </si>
  <si>
    <t>2017-06-01 17:48:00</t>
  </si>
  <si>
    <t>2017-06-01 17:47:23</t>
  </si>
  <si>
    <t>2017-06-01 17:46:45</t>
  </si>
  <si>
    <t>2017-06-01 17:45:57</t>
  </si>
  <si>
    <t>2017-06-01 17:45:37</t>
  </si>
  <si>
    <t>2017-06-01 17:45:27</t>
  </si>
  <si>
    <t>2017-06-01 17:45:11</t>
  </si>
  <si>
    <t>2017-06-01 17:42:48</t>
  </si>
  <si>
    <t>2017-06-01 17:42:39</t>
  </si>
  <si>
    <t>2017-06-01 17:41:59</t>
  </si>
  <si>
    <t>2017-06-01 17:41:38</t>
  </si>
  <si>
    <t>2017-06-01 17:39:50</t>
  </si>
  <si>
    <t>2017-06-01 17:38:38</t>
  </si>
  <si>
    <t>2017-06-01 17:37:50</t>
  </si>
  <si>
    <t>2017-06-01 17:37:14</t>
  </si>
  <si>
    <t>2017-06-01 17:36:43</t>
  </si>
  <si>
    <t>2017-06-01 17:35:53</t>
  </si>
  <si>
    <t>2017-06-01 17:34:04</t>
  </si>
  <si>
    <t>2017-06-01 17:33:55</t>
  </si>
  <si>
    <t>2017-06-01 17:33:39</t>
  </si>
  <si>
    <t>2017-06-01 17:33:33</t>
  </si>
  <si>
    <t>2017-06-01 17:33:15</t>
  </si>
  <si>
    <t>2017-06-01 17:31:44</t>
  </si>
  <si>
    <t>2017-06-01 17:30:10</t>
  </si>
  <si>
    <t>2017-06-01 17:29:56</t>
  </si>
  <si>
    <t>2017-06-01 17:29:27</t>
  </si>
  <si>
    <t>2017-06-01 17:28:27</t>
  </si>
  <si>
    <t>2017-06-01 17:27:14</t>
  </si>
  <si>
    <t>2017-06-01 17:27:07</t>
  </si>
  <si>
    <t>2017-06-01 17:26:20</t>
  </si>
  <si>
    <t>2017-06-01 17:26:01</t>
  </si>
  <si>
    <t>2017-06-01 17:22:59</t>
  </si>
  <si>
    <t>2017-06-01 17:22:37</t>
  </si>
  <si>
    <t>2017-06-01 17:21:10</t>
  </si>
  <si>
    <t>2017-06-01 17:18:28</t>
  </si>
  <si>
    <t>2017-06-01 17:17:18</t>
  </si>
  <si>
    <t>2017-06-01 17:16:55</t>
  </si>
  <si>
    <t>2017-06-01 17:15:31</t>
  </si>
  <si>
    <t>2017-06-01 17:13:49</t>
  </si>
  <si>
    <t>2017-06-01 17:12:38</t>
  </si>
  <si>
    <t>2017-06-01 17:12:31</t>
  </si>
  <si>
    <t>2017-06-01 17:11:45</t>
  </si>
  <si>
    <t>2017-06-01 17:11:37</t>
  </si>
  <si>
    <t>2017-06-01 17:11:28</t>
  </si>
  <si>
    <t>2017-06-01 17:10:54</t>
  </si>
  <si>
    <t>2017-06-01 17:08:05</t>
  </si>
  <si>
    <t>2017-06-01 17:07:35</t>
  </si>
  <si>
    <t>2017-06-01 17:07:14</t>
  </si>
  <si>
    <t>2017-06-01 17:07:07</t>
  </si>
  <si>
    <t>2017-06-01 17:05:01</t>
  </si>
  <si>
    <t>2017-06-01 17:03:22</t>
  </si>
  <si>
    <t>2017-06-01 17:02:24</t>
  </si>
  <si>
    <t>2017-06-01 17:01:29</t>
  </si>
  <si>
    <t>2017-06-01 17:00:34</t>
  </si>
  <si>
    <t>2017-06-01 17:00:29</t>
  </si>
  <si>
    <t>2017-06-01 16:58:23</t>
  </si>
  <si>
    <t>2017-06-01 16:57:49</t>
  </si>
  <si>
    <t>2017-06-01 16:57:48</t>
  </si>
  <si>
    <t>2017-06-01 16:57:08</t>
  </si>
  <si>
    <t>2017-06-01 16:56:27</t>
  </si>
  <si>
    <t>2017-06-01 16:55:50</t>
  </si>
  <si>
    <t>2017-06-01 16:55:33</t>
  </si>
  <si>
    <t>2017-06-01 16:54:01</t>
  </si>
  <si>
    <t>2017-06-01 16:53:53</t>
  </si>
  <si>
    <t>2017-06-01 16:53:34</t>
  </si>
  <si>
    <t>2017-06-01 16:53:04</t>
  </si>
  <si>
    <t>2017-06-01 16:52:56</t>
  </si>
  <si>
    <t>2017-06-01 16:52:32</t>
  </si>
  <si>
    <t>2017-06-01 16:51:46</t>
  </si>
  <si>
    <t>2017-06-01 16:51:18</t>
  </si>
  <si>
    <t>2017-06-01 16:50:45</t>
  </si>
  <si>
    <t>2017-06-01 16:50:44</t>
  </si>
  <si>
    <t>2017-06-01 16:50:31</t>
  </si>
  <si>
    <t>2017-06-01 16:50:27</t>
  </si>
  <si>
    <t>2017-06-01 16:49:28</t>
  </si>
  <si>
    <t>2017-06-01 16:48:58</t>
  </si>
  <si>
    <t>2017-06-01 16:46:20</t>
  </si>
  <si>
    <t>2017-06-01 16:45:12</t>
  </si>
  <si>
    <t>2017-06-01 16:45:10</t>
  </si>
  <si>
    <t>2017-06-01 16:44:23</t>
  </si>
  <si>
    <t>2017-06-01 16:43:57</t>
  </si>
  <si>
    <t>2017-06-01 16:43:18</t>
  </si>
  <si>
    <t>2017-06-01 16:43:17</t>
  </si>
  <si>
    <t>2017-06-01 16:42:54</t>
  </si>
  <si>
    <t>2017-06-01 16:42:50</t>
  </si>
  <si>
    <t>2017-06-01 16:42:27</t>
  </si>
  <si>
    <t>2017-06-01 16:41:12</t>
  </si>
  <si>
    <t>2017-06-01 16:40:02</t>
  </si>
  <si>
    <t>2017-06-01 16:39:18</t>
  </si>
  <si>
    <t>2017-06-01 16:38:55</t>
  </si>
  <si>
    <t>2017-06-01 16:37:31</t>
  </si>
  <si>
    <t>2017-06-01 16:37:06</t>
  </si>
  <si>
    <t>2017-06-01 16:36:28</t>
  </si>
  <si>
    <t>2017-06-01 16:36:25</t>
  </si>
  <si>
    <t>2017-06-01 16:36:04</t>
  </si>
  <si>
    <t>2017-06-01 16:35:20</t>
  </si>
  <si>
    <t>2017-06-01 16:34:44</t>
  </si>
  <si>
    <t>2017-06-01 16:32:42</t>
  </si>
  <si>
    <t>2017-06-01 16:31:46</t>
  </si>
  <si>
    <t>2017-06-01 16:31:11</t>
  </si>
  <si>
    <t>2017-06-01 16:30:29</t>
  </si>
  <si>
    <t>2017-06-01 16:30:22</t>
  </si>
  <si>
    <t>2017-06-01 16:29:29</t>
  </si>
  <si>
    <t>2017-06-01 16:29:13</t>
  </si>
  <si>
    <t>2017-06-01 16:27:50</t>
  </si>
  <si>
    <t>2017-06-01 16:27:41</t>
  </si>
  <si>
    <t>2017-06-01 16:27:01</t>
  </si>
  <si>
    <t>2017-06-01 16:26:50</t>
  </si>
  <si>
    <t>2017-06-01 16:26:38</t>
  </si>
  <si>
    <t>2017-06-01 16:26:27</t>
  </si>
  <si>
    <t>2017-06-01 16:26:11</t>
  </si>
  <si>
    <t>2017-06-01 16:26:01</t>
  </si>
  <si>
    <t>2017-06-01 16:24:15</t>
  </si>
  <si>
    <t>2017-06-01 16:23:42</t>
  </si>
  <si>
    <t>2017-06-01 16:23:32</t>
  </si>
  <si>
    <t>2017-06-01 16:22:39</t>
  </si>
  <si>
    <t>2017-06-01 16:21:48</t>
  </si>
  <si>
    <t>2017-06-01 16:21:43</t>
  </si>
  <si>
    <t>2017-06-01 16:21:37</t>
  </si>
  <si>
    <t>2017-06-01 16:21:06</t>
  </si>
  <si>
    <t>2017-06-01 16:19:43</t>
  </si>
  <si>
    <t>2017-06-01 16:19:06</t>
  </si>
  <si>
    <t>2017-06-01 16:18:51</t>
  </si>
  <si>
    <t>2017-06-01 16:18:00</t>
  </si>
  <si>
    <t>2017-06-01 16:17:31</t>
  </si>
  <si>
    <t>2017-06-01 16:17:26</t>
  </si>
  <si>
    <t>2017-06-01 16:17:14</t>
  </si>
  <si>
    <t>2017-06-01 16:16:49</t>
  </si>
  <si>
    <t>2017-06-01 16:15:54</t>
  </si>
  <si>
    <t>2017-06-01 16:15:35</t>
  </si>
  <si>
    <t>2017-06-01 16:14:43</t>
  </si>
  <si>
    <t>2017-06-01 16:14:08</t>
  </si>
  <si>
    <t>2017-06-01 16:13:40</t>
  </si>
  <si>
    <t>2017-06-01 16:12:49</t>
  </si>
  <si>
    <t>2017-06-01 16:11:53</t>
  </si>
  <si>
    <t>2017-06-01 16:11:48</t>
  </si>
  <si>
    <t>2017-06-01 16:11:44</t>
  </si>
  <si>
    <t>2017-06-01 16:11:21</t>
  </si>
  <si>
    <t>2017-06-01 16:10:48</t>
  </si>
  <si>
    <t>2017-06-01 16:10:30</t>
  </si>
  <si>
    <t>2017-06-01 16:09:14</t>
  </si>
  <si>
    <t>2017-06-01 16:08:14</t>
  </si>
  <si>
    <t>2017-06-01 16:07:52</t>
  </si>
  <si>
    <t>2017-06-01 16:07:50</t>
  </si>
  <si>
    <t>2017-06-01 16:07:45</t>
  </si>
  <si>
    <t>2017-06-01 16:07:24</t>
  </si>
  <si>
    <t>2017-06-01 16:06:33</t>
  </si>
  <si>
    <t>2017-06-01 16:02:11</t>
  </si>
  <si>
    <t>2017-06-01 16:02:02</t>
  </si>
  <si>
    <t>2017-06-01 16:01:48</t>
  </si>
  <si>
    <t>2017-06-01 16:01:04</t>
  </si>
  <si>
    <t>2017-06-01 16:00:04</t>
  </si>
  <si>
    <t>2017-06-01 15:58:18</t>
  </si>
  <si>
    <t>2017-06-01 15:58:06</t>
  </si>
  <si>
    <t>2017-06-01 15:55:56</t>
  </si>
  <si>
    <t>2017-06-01 15:55:51</t>
  </si>
  <si>
    <t>2017-06-01 15:54:45</t>
  </si>
  <si>
    <t>2017-06-01 15:54:34</t>
  </si>
  <si>
    <t>2017-06-01 15:52:57</t>
  </si>
  <si>
    <t>2017-06-01 15:51:53</t>
  </si>
  <si>
    <t>2017-06-01 15:51:35</t>
  </si>
  <si>
    <t>2017-06-01 15:51:29</t>
  </si>
  <si>
    <t>2017-06-01 15:50:45</t>
  </si>
  <si>
    <t>2017-06-01 15:50:42</t>
  </si>
  <si>
    <t>2017-06-01 15:50:26</t>
  </si>
  <si>
    <t>2017-06-01 15:49:30</t>
  </si>
  <si>
    <t>2017-06-01 15:49:18</t>
  </si>
  <si>
    <t>2017-06-01 15:47:16</t>
  </si>
  <si>
    <t>2017-06-01 15:47:06</t>
  </si>
  <si>
    <t>2017-06-01 15:46:29</t>
  </si>
  <si>
    <t>2017-06-01 15:45:51</t>
  </si>
  <si>
    <t>2017-06-01 15:45:29</t>
  </si>
  <si>
    <t>2017-06-01 15:44:48</t>
  </si>
  <si>
    <t>2017-06-01 15:43:47</t>
  </si>
  <si>
    <t>2017-06-01 15:41:52</t>
  </si>
  <si>
    <t>2017-06-01 15:41:49</t>
  </si>
  <si>
    <t>2017-06-01 15:39:03</t>
  </si>
  <si>
    <t>2017-06-01 15:36:55</t>
  </si>
  <si>
    <t>2017-06-01 15:36:35</t>
  </si>
  <si>
    <t>2017-06-01 15:36:18</t>
  </si>
  <si>
    <t>2017-06-01 15:36:05</t>
  </si>
  <si>
    <t>2017-06-01 15:35:53</t>
  </si>
  <si>
    <t>2017-06-01 15:35:09</t>
  </si>
  <si>
    <t>2017-06-01 15:34:54</t>
  </si>
  <si>
    <t>2017-06-01 15:32:43</t>
  </si>
  <si>
    <t>2017-06-01 15:32:28</t>
  </si>
  <si>
    <t>2017-06-01 15:31:54</t>
  </si>
  <si>
    <t>2017-06-01 15:31:53</t>
  </si>
  <si>
    <t>2017-06-01 15:31:38</t>
  </si>
  <si>
    <t>2017-06-01 15:31:18</t>
  </si>
  <si>
    <t>2017-06-01 15:29:56</t>
  </si>
  <si>
    <t>2017-06-01 15:27:18</t>
  </si>
  <si>
    <t>2017-06-01 15:27:15</t>
  </si>
  <si>
    <t>2017-06-01 15:26:51</t>
  </si>
  <si>
    <t>2017-06-01 15:25:52</t>
  </si>
  <si>
    <t>2017-06-01 15:25:28</t>
  </si>
  <si>
    <t>2017-06-01 15:25:24</t>
  </si>
  <si>
    <t>2017-06-01 15:24:44</t>
  </si>
  <si>
    <t>2017-06-01 15:23:55</t>
  </si>
  <si>
    <t>2017-06-01 15:22:56</t>
  </si>
  <si>
    <t>2017-06-01 15:22:36</t>
  </si>
  <si>
    <t>2017-06-01 15:21:26</t>
  </si>
  <si>
    <t>2017-06-01 15:21:20</t>
  </si>
  <si>
    <t>2017-06-01 15:21:13</t>
  </si>
  <si>
    <t>2017-06-01 15:20:39</t>
  </si>
  <si>
    <t>2017-06-01 15:20:28</t>
  </si>
  <si>
    <t>2017-06-01 15:20:04</t>
  </si>
  <si>
    <t>2017-06-01 15:20:02</t>
  </si>
  <si>
    <t>2017-06-01 15:19:08</t>
  </si>
  <si>
    <t>2017-06-01 15:18:51</t>
  </si>
  <si>
    <t>2017-06-01 15:15:37</t>
  </si>
  <si>
    <t>2017-06-01 15:15:31</t>
  </si>
  <si>
    <t>2017-06-01 15:15:21</t>
  </si>
  <si>
    <t>2017-06-01 15:14:36</t>
  </si>
  <si>
    <t>2017-06-01 15:14:28</t>
  </si>
  <si>
    <t>2017-06-01 15:13:34</t>
  </si>
  <si>
    <t>2017-06-01 15:13:15</t>
  </si>
  <si>
    <t>2017-06-01 15:12:48</t>
  </si>
  <si>
    <t>2017-06-01 15:12:27</t>
  </si>
  <si>
    <t>2017-06-01 15:10:38</t>
  </si>
  <si>
    <t>2017-06-01 15:09:33</t>
  </si>
  <si>
    <t>2017-06-01 15:08:58</t>
  </si>
  <si>
    <t>2017-06-01 15:08:27</t>
  </si>
  <si>
    <t>2017-06-01 15:08:04</t>
  </si>
  <si>
    <t>2017-06-01 15:07:11</t>
  </si>
  <si>
    <t>2017-06-01 15:06:26</t>
  </si>
  <si>
    <t>2017-06-01 15:06:03</t>
  </si>
  <si>
    <t>2017-06-01 15:05:48</t>
  </si>
  <si>
    <t>2017-06-01 15:04:48</t>
  </si>
  <si>
    <t>2017-06-01 15:03:58</t>
  </si>
  <si>
    <t>2017-06-01 15:03:07</t>
  </si>
  <si>
    <t>2017-06-01 15:02:45</t>
  </si>
  <si>
    <t>2017-06-01 15:02:39</t>
  </si>
  <si>
    <t>2017-06-01 15:01:16</t>
  </si>
  <si>
    <t>2017-06-01 15:00:56</t>
  </si>
  <si>
    <t>2017-06-01 15:00:34</t>
  </si>
  <si>
    <t>2017-06-01 15:00:12</t>
  </si>
  <si>
    <t>2017-06-01 14:59:45</t>
  </si>
  <si>
    <t>2017-06-01 14:58:19</t>
  </si>
  <si>
    <t>2017-06-01 14:57:54</t>
  </si>
  <si>
    <t>2017-06-01 14:57:27</t>
  </si>
  <si>
    <t>2017-06-01 14:57:16</t>
  </si>
  <si>
    <t>2017-06-01 14:56:58</t>
  </si>
  <si>
    <t>2017-06-01 14:56:24</t>
  </si>
  <si>
    <t>2017-06-01 14:55:59</t>
  </si>
  <si>
    <t>2017-06-01 14:55:51</t>
  </si>
  <si>
    <t>2017-06-01 14:54:46</t>
  </si>
  <si>
    <t>2017-06-01 14:53:51</t>
  </si>
  <si>
    <t>2017-06-01 14:53:44</t>
  </si>
  <si>
    <t>2017-06-01 14:52:46</t>
  </si>
  <si>
    <t>2017-06-01 14:51:10</t>
  </si>
  <si>
    <t>2017-06-01 14:51:05</t>
  </si>
  <si>
    <t>2017-06-01 14:50:40</t>
  </si>
  <si>
    <t>2017-06-01 14:50:07</t>
  </si>
  <si>
    <t>2017-06-01 14:49:42</t>
  </si>
  <si>
    <t>2017-06-01 14:47:32</t>
  </si>
  <si>
    <t>2017-06-01 14:47:28</t>
  </si>
  <si>
    <t>2017-06-01 14:46:40</t>
  </si>
  <si>
    <t>2017-06-01 14:46:32</t>
  </si>
  <si>
    <t>2017-06-01 14:45:49</t>
  </si>
  <si>
    <t>2017-06-01 14:45:47</t>
  </si>
  <si>
    <t>2017-06-01 14:45:15</t>
  </si>
  <si>
    <t>2017-06-01 14:45:13</t>
  </si>
  <si>
    <t>2017-06-01 14:42:55</t>
  </si>
  <si>
    <t>2017-06-01 14:42:51</t>
  </si>
  <si>
    <t>2017-06-01 14:42:49</t>
  </si>
  <si>
    <t>2017-06-01 14:41:59</t>
  </si>
  <si>
    <t>2017-06-01 14:40:58</t>
  </si>
  <si>
    <t>2017-06-01 14:40:51</t>
  </si>
  <si>
    <t>2017-06-01 14:40:16</t>
  </si>
  <si>
    <t>2017-06-01 14:39:44</t>
  </si>
  <si>
    <t>2017-06-01 14:39:21</t>
  </si>
  <si>
    <t>2017-06-01 14:38:18</t>
  </si>
  <si>
    <t>2017-06-01 14:37:46</t>
  </si>
  <si>
    <t>2017-06-01 14:37:25</t>
  </si>
  <si>
    <t>2017-06-01 14:37:23</t>
  </si>
  <si>
    <t>2017-06-01 14:34:59</t>
  </si>
  <si>
    <t>2017-06-01 14:34:55</t>
  </si>
  <si>
    <t>2017-06-01 14:34:46</t>
  </si>
  <si>
    <t>2017-06-01 14:34:18</t>
  </si>
  <si>
    <t>2017-06-01 14:34:12</t>
  </si>
  <si>
    <t>2017-06-01 14:33:37</t>
  </si>
  <si>
    <t>2017-06-01 14:31:45</t>
  </si>
  <si>
    <t>2017-06-01 14:30:42</t>
  </si>
  <si>
    <t>2017-06-01 14:29:10</t>
  </si>
  <si>
    <t>2017-06-01 14:28:21</t>
  </si>
  <si>
    <t>2017-06-01 14:27:48</t>
  </si>
  <si>
    <t>2017-06-01 14:27:45</t>
  </si>
  <si>
    <t>2017-06-01 14:26:02</t>
  </si>
  <si>
    <t>2017-06-01 14:25:33</t>
  </si>
  <si>
    <t>2017-06-01 14:25:29</t>
  </si>
  <si>
    <t>2017-06-01 14:25:13</t>
  </si>
  <si>
    <t>2017-06-01 14:24:38</t>
  </si>
  <si>
    <t>2017-06-01 14:24:22</t>
  </si>
  <si>
    <t>2017-06-01 14:23:58</t>
  </si>
  <si>
    <t>2017-06-01 14:22:33</t>
  </si>
  <si>
    <t>2017-06-01 14:20:25</t>
  </si>
  <si>
    <t>2017-06-01 14:20:10</t>
  </si>
  <si>
    <t>2017-06-01 14:19:35</t>
  </si>
  <si>
    <t>2017-06-01 14:19:22</t>
  </si>
  <si>
    <t>2017-06-01 14:18:55</t>
  </si>
  <si>
    <t>2017-06-01 14:17:03</t>
  </si>
  <si>
    <t>2017-06-01 14:16:38</t>
  </si>
  <si>
    <t>2017-06-01 14:16:34</t>
  </si>
  <si>
    <t>2017-06-01 14:15:13</t>
  </si>
  <si>
    <t>2017-06-01 14:13:22</t>
  </si>
  <si>
    <t>2017-06-01 14:12:59</t>
  </si>
  <si>
    <t>2017-06-01 14:12:50</t>
  </si>
  <si>
    <t>2017-06-01 14:11:52</t>
  </si>
  <si>
    <t>2017-06-01 14:11:36</t>
  </si>
  <si>
    <t>2017-06-01 14:10:56</t>
  </si>
  <si>
    <t>2017-06-01 14:09:39</t>
  </si>
  <si>
    <t>2017-06-01 14:09:07</t>
  </si>
  <si>
    <t>2017-06-01 14:08:45</t>
  </si>
  <si>
    <t>2017-06-01 14:06:57</t>
  </si>
  <si>
    <t>2017-06-01 14:05:49</t>
  </si>
  <si>
    <t>2017-06-01 14:05:31</t>
  </si>
  <si>
    <t>2017-06-01 14:04:56</t>
  </si>
  <si>
    <t>2017-06-01 14:04:04</t>
  </si>
  <si>
    <t>2017-06-01 14:02:05</t>
  </si>
  <si>
    <t>2017-06-01 14:02:02</t>
  </si>
  <si>
    <t>2017-06-01 14:01:29</t>
  </si>
  <si>
    <t>2017-06-01 14:00:22</t>
  </si>
  <si>
    <t>2017-06-01 13:59:42</t>
  </si>
  <si>
    <t>2017-06-01 13:58:05</t>
  </si>
  <si>
    <t>2017-06-01 13:57:45</t>
  </si>
  <si>
    <t>2017-06-01 13:57:25</t>
  </si>
  <si>
    <t>2017-06-01 13:56:45</t>
  </si>
  <si>
    <t>2017-06-01 13:56:29</t>
  </si>
  <si>
    <t>2017-06-01 13:55:53</t>
  </si>
  <si>
    <t>2017-06-01 13:55:37</t>
  </si>
  <si>
    <t>2017-06-01 13:54:23</t>
  </si>
  <si>
    <t>2017-06-01 13:54:10</t>
  </si>
  <si>
    <t>2017-06-01 13:54:03</t>
  </si>
  <si>
    <t>2017-06-01 13:53:37</t>
  </si>
  <si>
    <t>2017-06-01 13:52:55</t>
  </si>
  <si>
    <t>2017-06-01 13:51:53</t>
  </si>
  <si>
    <t>2017-06-01 13:46:46</t>
  </si>
  <si>
    <t>2017-06-01 13:46:15</t>
  </si>
  <si>
    <t>2017-06-01 13:44:54</t>
  </si>
  <si>
    <t>2017-06-01 13:41:38</t>
  </si>
  <si>
    <t>2017-06-01 13:39:39</t>
  </si>
  <si>
    <t>2017-06-01 13:39:01</t>
  </si>
  <si>
    <t>2017-06-01 13:38:26</t>
  </si>
  <si>
    <t>2017-06-01 13:36:37</t>
  </si>
  <si>
    <t>2017-06-01 13:36:35</t>
  </si>
  <si>
    <t>2017-06-01 13:35:50</t>
  </si>
  <si>
    <t>2017-06-01 13:34:23</t>
  </si>
  <si>
    <t>2017-06-01 13:34:02</t>
  </si>
  <si>
    <t>2017-06-01 13:33:14</t>
  </si>
  <si>
    <t>2017-06-01 13:29:53</t>
  </si>
  <si>
    <t>2017-06-01 13:29:32</t>
  </si>
  <si>
    <t>2017-06-01 13:26:36</t>
  </si>
  <si>
    <t>2017-06-01 13:26:10</t>
  </si>
  <si>
    <t>2017-06-01 13:24:45</t>
  </si>
  <si>
    <t>2017-06-01 13:23:36</t>
  </si>
  <si>
    <t>2017-06-01 13:23:21</t>
  </si>
  <si>
    <t>2017-06-01 13:22:24</t>
  </si>
  <si>
    <t>2017-06-01 13:22:10</t>
  </si>
  <si>
    <t>2017-06-01 13:21:30</t>
  </si>
  <si>
    <t>2017-06-01 13:18:28</t>
  </si>
  <si>
    <t>2017-06-01 13:16:57</t>
  </si>
  <si>
    <t>2017-06-01 13:16:47</t>
  </si>
  <si>
    <t>2017-06-01 13:14:35</t>
  </si>
  <si>
    <t>2017-06-01 13:13:58</t>
  </si>
  <si>
    <t>2017-06-01 13:12:48</t>
  </si>
  <si>
    <t>2017-06-01 13:11:44</t>
  </si>
  <si>
    <t>2017-06-01 13:08:36</t>
  </si>
  <si>
    <t>2017-06-01 13:08:00</t>
  </si>
  <si>
    <t>2017-06-01 13:07:06</t>
  </si>
  <si>
    <t>2017-06-01 13:04:38</t>
  </si>
  <si>
    <t>2017-06-01 13:03:29</t>
  </si>
  <si>
    <t>2017-06-01 13:03:21</t>
  </si>
  <si>
    <t>2017-06-01 13:02:04</t>
  </si>
  <si>
    <t>2017-06-01 13:01:33</t>
  </si>
  <si>
    <t>2017-06-01 13:00:53</t>
  </si>
  <si>
    <t>2017-06-01 12:59:43</t>
  </si>
  <si>
    <t>2017-06-01 12:56:37</t>
  </si>
  <si>
    <t>2017-06-01 12:55:34</t>
  </si>
  <si>
    <t>2017-06-01 12:54:31</t>
  </si>
  <si>
    <t>2017-06-01 12:54:01</t>
  </si>
  <si>
    <t>2017-06-01 12:51:51</t>
  </si>
  <si>
    <t>2017-06-01 12:50:27</t>
  </si>
  <si>
    <t>2017-06-01 12:50:07</t>
  </si>
  <si>
    <t>2017-06-01 12:49:01</t>
  </si>
  <si>
    <t>2017-06-01 12:46:27</t>
  </si>
  <si>
    <t>2017-06-01 12:46:23</t>
  </si>
  <si>
    <t>2017-06-01 12:45:54</t>
  </si>
  <si>
    <t>2017-06-01 12:44:08</t>
  </si>
  <si>
    <t>2017-06-01 12:42:09</t>
  </si>
  <si>
    <t>2017-06-01 12:41:30</t>
  </si>
  <si>
    <t>2017-06-01 12:40:44</t>
  </si>
  <si>
    <t>2017-06-01 12:40:28</t>
  </si>
  <si>
    <t>2017-06-01 12:39:20</t>
  </si>
  <si>
    <t>2017-06-01 12:36:28</t>
  </si>
  <si>
    <t>2017-06-01 12:34:12</t>
  </si>
  <si>
    <t>2017-06-01 12:33:11</t>
  </si>
  <si>
    <t>2017-06-01 12:32:45</t>
  </si>
  <si>
    <t>2017-06-01 12:31:20</t>
  </si>
  <si>
    <t>2017-06-01 12:31:04</t>
  </si>
  <si>
    <t>2017-06-01 12:30:29</t>
  </si>
  <si>
    <t>2017-06-01 12:30:11</t>
  </si>
  <si>
    <t>2017-06-01 12:29:45</t>
  </si>
  <si>
    <t>2017-06-01 12:29:19</t>
  </si>
  <si>
    <t>2017-06-01 12:28:18</t>
  </si>
  <si>
    <t>2017-06-01 12:26:53</t>
  </si>
  <si>
    <t>2017-06-01 12:26:41</t>
  </si>
  <si>
    <t>2017-06-01 12:25:15</t>
  </si>
  <si>
    <t>2017-06-01 12:24:22</t>
  </si>
  <si>
    <t>2017-06-01 12:23:41</t>
  </si>
  <si>
    <t>2017-06-01 12:20:47</t>
  </si>
  <si>
    <t>2017-06-01 12:20:41</t>
  </si>
  <si>
    <t>2017-06-01 12:20:27</t>
  </si>
  <si>
    <t>2017-06-01 12:19:56</t>
  </si>
  <si>
    <t>2017-06-01 12:19:41</t>
  </si>
  <si>
    <t>2017-06-01 12:19:11</t>
  </si>
  <si>
    <t>2017-06-01 12:18:11</t>
  </si>
  <si>
    <t>2017-06-01 12:16:39</t>
  </si>
  <si>
    <t>2017-06-01 12:14:44</t>
  </si>
  <si>
    <t>2017-06-01 12:14:19</t>
  </si>
  <si>
    <t>2017-06-01 12:12:51</t>
  </si>
  <si>
    <t>2017-06-01 12:11:49</t>
  </si>
  <si>
    <t>2017-06-01 12:08:36</t>
  </si>
  <si>
    <t>2017-06-01 12:08:24</t>
  </si>
  <si>
    <t>2017-06-01 12:07:21</t>
  </si>
  <si>
    <t>2017-06-01 12:06:52</t>
  </si>
  <si>
    <t>2017-06-01 12:06:05</t>
  </si>
  <si>
    <t>2017-06-01 12:04:36</t>
  </si>
  <si>
    <t>2017-06-01 12:04:35</t>
  </si>
  <si>
    <t>2017-06-01 12:03:50</t>
  </si>
  <si>
    <t>2017-06-01 12:03:48</t>
  </si>
  <si>
    <t>2017-06-01 12:00:32</t>
  </si>
  <si>
    <t>2017-06-01 11:50:50</t>
  </si>
  <si>
    <t>2017-06-01 11:50:29</t>
  </si>
  <si>
    <t>2017-06-01 11:49:37</t>
  </si>
  <si>
    <t>2017-06-01 11:47:52</t>
  </si>
  <si>
    <t>2017-06-01 11:45:19</t>
  </si>
  <si>
    <t>2017-06-01 11:44:14</t>
  </si>
  <si>
    <t>2017-06-01 11:43:42</t>
  </si>
  <si>
    <t>2017-06-01 11:42:52</t>
  </si>
  <si>
    <t>2017-06-01 11:40:39</t>
  </si>
  <si>
    <t>2017-06-01 11:39:13</t>
  </si>
  <si>
    <t>2017-06-01 11:38:45</t>
  </si>
  <si>
    <t>2017-06-01 11:38:19</t>
  </si>
  <si>
    <t>2017-06-01 11:37:55</t>
  </si>
  <si>
    <t>2017-06-01 11:37:44</t>
  </si>
  <si>
    <t>2017-06-01 11:37:34</t>
  </si>
  <si>
    <t>2017-06-01 11:37:31</t>
  </si>
  <si>
    <t>2017-06-01 11:36:09</t>
  </si>
  <si>
    <t>2017-06-01 11:35:51</t>
  </si>
  <si>
    <t>2017-06-01 11:35:49</t>
  </si>
  <si>
    <t>2017-06-01 11:34:32</t>
  </si>
  <si>
    <t>2017-06-01 11:34:31</t>
  </si>
  <si>
    <t>2017-06-01 11:32:46</t>
  </si>
  <si>
    <t>2017-06-01 11:30:12</t>
  </si>
  <si>
    <t>2017-06-01 11:29:26</t>
  </si>
  <si>
    <t>2017-06-01 11:26:15</t>
  </si>
  <si>
    <t>2017-06-01 11:25:30</t>
  </si>
  <si>
    <t>2017-06-01 11:22:13</t>
  </si>
  <si>
    <t>2017-06-01 11:21:29</t>
  </si>
  <si>
    <t>2017-06-01 11:19:52</t>
  </si>
  <si>
    <t>2017-06-01 11:19:37</t>
  </si>
  <si>
    <t>2017-06-01 11:16:25</t>
  </si>
  <si>
    <t>2017-06-01 11:15:51</t>
  </si>
  <si>
    <t>2017-06-01 11:15:06</t>
  </si>
  <si>
    <t>2017-06-01 11:14:55</t>
  </si>
  <si>
    <t>2017-06-01 11:14:18</t>
  </si>
  <si>
    <t>2017-06-01 11:14:09</t>
  </si>
  <si>
    <t>2017-06-01 11:13:19</t>
  </si>
  <si>
    <t>2017-06-01 11:12:44</t>
  </si>
  <si>
    <t>2017-06-01 11:12:20</t>
  </si>
  <si>
    <t>2017-06-01 11:12:02</t>
  </si>
  <si>
    <t>2017-06-01 11:10:41</t>
  </si>
  <si>
    <t>2017-06-01 11:09:50</t>
  </si>
  <si>
    <t>2017-06-01 11:09:18</t>
  </si>
  <si>
    <t>2017-06-01 11:09:16</t>
  </si>
  <si>
    <t>2017-06-01 11:08:22</t>
  </si>
  <si>
    <t>2017-06-01 11:07:54</t>
  </si>
  <si>
    <t>2017-06-01 11:07:40</t>
  </si>
  <si>
    <t>2017-06-01 11:07:19</t>
  </si>
  <si>
    <t>2017-06-01 11:04:18</t>
  </si>
  <si>
    <t>2017-06-01 11:03:33</t>
  </si>
  <si>
    <t>2017-06-01 11:02:54</t>
  </si>
  <si>
    <t>2017-06-01 11:02:11</t>
  </si>
  <si>
    <t>2017-06-01 11:01:46</t>
  </si>
  <si>
    <t>2017-06-01 11:01:22</t>
  </si>
  <si>
    <t>2017-06-01 11:00:48</t>
  </si>
  <si>
    <t>2017-06-01 10:59:51</t>
  </si>
  <si>
    <t>2017-06-01 10:59:25</t>
  </si>
  <si>
    <t>2017-06-01 10:58:59</t>
  </si>
  <si>
    <t>2017-06-01 10:58:45</t>
  </si>
  <si>
    <t>2017-06-01 10:57:49</t>
  </si>
  <si>
    <t>2017-06-01 10:57:17</t>
  </si>
  <si>
    <t>2017-06-01 10:56:13</t>
  </si>
  <si>
    <t>2017-06-01 10:56:00</t>
  </si>
  <si>
    <t>2017-06-01 10:54:26</t>
  </si>
  <si>
    <t>2017-06-01 10:53:22</t>
  </si>
  <si>
    <t>2017-06-01 10:52:41</t>
  </si>
  <si>
    <t>2017-06-01 10:51:41</t>
  </si>
  <si>
    <t>2017-06-01 10:51:16</t>
  </si>
  <si>
    <t>2017-06-01 10:50:58</t>
  </si>
  <si>
    <t>2017-06-01 10:50:14</t>
  </si>
  <si>
    <t>2017-06-01 10:50:08</t>
  </si>
  <si>
    <t>2017-06-01 10:49:43</t>
  </si>
  <si>
    <t>2017-06-01 10:49:29</t>
  </si>
  <si>
    <t>2017-06-01 10:48:33</t>
  </si>
  <si>
    <t>2017-06-01 10:48:25</t>
  </si>
  <si>
    <t>2017-06-01 10:47:42</t>
  </si>
  <si>
    <t>2017-06-01 10:47:02</t>
  </si>
  <si>
    <t>2017-06-01 10:46:36</t>
  </si>
  <si>
    <t>2017-06-01 10:43:51</t>
  </si>
  <si>
    <t>2017-06-01 10:43:46</t>
  </si>
  <si>
    <t>2017-06-01 10:43:11</t>
  </si>
  <si>
    <t>2017-06-01 10:42:14</t>
  </si>
  <si>
    <t>2017-06-01 10:41:59</t>
  </si>
  <si>
    <t>2017-06-01 10:39:16</t>
  </si>
  <si>
    <t>2017-06-01 10:38:41</t>
  </si>
  <si>
    <t>2017-06-01 10:38:20</t>
  </si>
  <si>
    <t>2017-06-01 10:37:34</t>
  </si>
  <si>
    <t>2017-06-01 10:37:27</t>
  </si>
  <si>
    <t>2017-06-01 10:36:53</t>
  </si>
  <si>
    <t>2017-06-01 10:35:03</t>
  </si>
  <si>
    <t>2017-06-01 10:32:35</t>
  </si>
  <si>
    <t>2017-06-01 10:31:03</t>
  </si>
  <si>
    <t>2017-06-01 10:28:05</t>
  </si>
  <si>
    <t>2017-06-01 10:27:52</t>
  </si>
  <si>
    <t>2017-06-01 10:27:06</t>
  </si>
  <si>
    <t>2017-06-01 10:25:27</t>
  </si>
  <si>
    <t>2017-06-01 10:24:12</t>
  </si>
  <si>
    <t>2017-06-01 10:23:52</t>
  </si>
  <si>
    <t>2017-06-01 10:22:24</t>
  </si>
  <si>
    <t>2017-06-01 10:22:19</t>
  </si>
  <si>
    <t>2017-06-01 10:21:55</t>
  </si>
  <si>
    <t>2017-06-01 10:21:50</t>
  </si>
  <si>
    <t>2017-06-01 10:21:27</t>
  </si>
  <si>
    <t>2017-06-01 10:20:24</t>
  </si>
  <si>
    <t>2017-06-01 10:20:23</t>
  </si>
  <si>
    <t>2017-06-01 10:20:15</t>
  </si>
  <si>
    <t>2017-06-01 10:19:50</t>
  </si>
  <si>
    <t>2017-06-01 10:18:33</t>
  </si>
  <si>
    <t>2017-06-01 10:18:22</t>
  </si>
  <si>
    <t>2017-06-01 10:18:20</t>
  </si>
  <si>
    <t>2017-06-01 10:16:45</t>
  </si>
  <si>
    <t>2017-06-01 10:16:08</t>
  </si>
  <si>
    <t>2017-06-01 10:15:32</t>
  </si>
  <si>
    <t>2017-06-01 10:14:50</t>
  </si>
  <si>
    <t>2017-06-01 10:13:41</t>
  </si>
  <si>
    <t>2017-06-01 10:13:34</t>
  </si>
  <si>
    <t>2017-06-01 10:13:23</t>
  </si>
  <si>
    <t>2017-06-01 10:13:12</t>
  </si>
  <si>
    <t>2017-06-01 10:12:53</t>
  </si>
  <si>
    <t>2017-06-01 10:11:30</t>
  </si>
  <si>
    <t>2017-06-01 10:11:18</t>
  </si>
  <si>
    <t>2017-06-01 10:10:03</t>
  </si>
  <si>
    <t>2017-06-01 10:10:01</t>
  </si>
  <si>
    <t>2017-06-01 10:06:56</t>
  </si>
  <si>
    <t>2017-06-01 10:06:37</t>
  </si>
  <si>
    <t>2017-06-01 10:05:20</t>
  </si>
  <si>
    <t>2017-06-01 10:04:40</t>
  </si>
  <si>
    <t>2017-06-01 10:04:09</t>
  </si>
  <si>
    <t>2017-06-01 10:03:38</t>
  </si>
  <si>
    <t>2017-06-01 10:03:04</t>
  </si>
  <si>
    <t>2017-06-01 10:02:17</t>
  </si>
  <si>
    <t>2017-06-01 10:01:47</t>
  </si>
  <si>
    <t>2017-06-01 10:01:38</t>
  </si>
  <si>
    <t>2017-06-01 10:00:54</t>
  </si>
  <si>
    <t>2017-06-01 10:00:38</t>
  </si>
  <si>
    <t>2017-06-01 09:53:48</t>
  </si>
  <si>
    <t>2017-06-01 09:52:29</t>
  </si>
  <si>
    <t>2017-06-01 09:52:12</t>
  </si>
  <si>
    <t>2017-06-01 09:50:24</t>
  </si>
  <si>
    <t>2017-06-01 09:49:57</t>
  </si>
  <si>
    <t>2017-06-01 09:46:03</t>
  </si>
  <si>
    <t>2017-06-01 09:43:56</t>
  </si>
  <si>
    <t>2017-06-01 09:41:01</t>
  </si>
  <si>
    <t>2017-06-01 09:39:15</t>
  </si>
  <si>
    <t>2017-06-01 09:36:09</t>
  </si>
  <si>
    <t>2017-06-01 09:35:04</t>
  </si>
  <si>
    <t>2017-06-01 09:34:00</t>
  </si>
  <si>
    <t>2017-06-01 09:29:00</t>
  </si>
  <si>
    <t>2017-06-01 09:28:47</t>
  </si>
  <si>
    <t>2017-06-01 09:28:36</t>
  </si>
  <si>
    <t>2017-06-01 09:28:10</t>
  </si>
  <si>
    <t>2017-06-01 09:27:44</t>
  </si>
  <si>
    <t>2017-06-01 09:26:48</t>
  </si>
  <si>
    <t>2017-06-01 09:26:19</t>
  </si>
  <si>
    <t>2017-06-01 09:25:08</t>
  </si>
  <si>
    <t>2017-06-01 09:24:29</t>
  </si>
  <si>
    <t>2017-06-01 09:24:27</t>
  </si>
  <si>
    <t>2017-06-01 09:23:27</t>
  </si>
  <si>
    <t>2017-06-01 09:22:10</t>
  </si>
  <si>
    <t>2017-06-01 09:21:36</t>
  </si>
  <si>
    <t>2017-06-01 09:20:55</t>
  </si>
  <si>
    <t>2017-06-01 09:19:07</t>
  </si>
  <si>
    <t>2017-06-01 09:18:46</t>
  </si>
  <si>
    <t>2017-06-01 09:18:31</t>
  </si>
  <si>
    <t>2017-06-01 09:18:23</t>
  </si>
  <si>
    <t>2017-06-01 09:18:20</t>
  </si>
  <si>
    <t>2017-06-01 09:17:29</t>
  </si>
  <si>
    <t>2017-06-01 09:17:14</t>
  </si>
  <si>
    <t>2017-06-01 09:12:43</t>
  </si>
  <si>
    <t>2017-06-01 09:12:36</t>
  </si>
  <si>
    <t>2017-06-01 09:12:27</t>
  </si>
  <si>
    <t>2017-06-01 09:12:03</t>
  </si>
  <si>
    <t>2017-06-01 09:11:26</t>
  </si>
  <si>
    <t>2017-06-01 09:11:11</t>
  </si>
  <si>
    <t>2017-06-01 09:09:43</t>
  </si>
  <si>
    <t>2017-06-01 09:06:37</t>
  </si>
  <si>
    <t>2017-06-01 09:06:10</t>
  </si>
  <si>
    <t>2017-06-01 09:05:49</t>
  </si>
  <si>
    <t>2017-06-01 09:04:59</t>
  </si>
  <si>
    <t>2017-06-01 09:04:29</t>
  </si>
  <si>
    <t>2017-06-01 09:02:06</t>
  </si>
  <si>
    <t>2017-06-01 09:01:58</t>
  </si>
  <si>
    <t>2017-06-01 09:00:22</t>
  </si>
  <si>
    <t>2017-06-01 08:59:56</t>
  </si>
  <si>
    <t>2017-06-01 08:59:10</t>
  </si>
  <si>
    <t>2017-06-01 08:58:26</t>
  </si>
  <si>
    <t>2017-06-01 08:58:18</t>
  </si>
  <si>
    <t>2017-06-01 08:57:16</t>
  </si>
  <si>
    <t>2017-06-01 08:55:57</t>
  </si>
  <si>
    <t>2017-06-01 08:54:53</t>
  </si>
  <si>
    <t>2017-06-01 08:53:52</t>
  </si>
  <si>
    <t>2017-06-01 08:53:50</t>
  </si>
  <si>
    <t>2017-06-01 08:53:13</t>
  </si>
  <si>
    <t>2017-06-01 08:52:04</t>
  </si>
  <si>
    <t>2017-06-01 08:50:30</t>
  </si>
  <si>
    <t>2017-06-01 08:50:03</t>
  </si>
  <si>
    <t>2017-06-01 08:48:15</t>
  </si>
  <si>
    <t>2017-06-01 08:47:00</t>
  </si>
  <si>
    <t>2017-06-01 08:45:26</t>
  </si>
  <si>
    <t>2017-06-01 08:45:25</t>
  </si>
  <si>
    <t>2017-06-01 08:45:12</t>
  </si>
  <si>
    <t>2017-06-01 08:44:53</t>
  </si>
  <si>
    <t>2017-06-01 08:44:41</t>
  </si>
  <si>
    <t>2017-06-01 08:44:00</t>
  </si>
  <si>
    <t>2017-06-01 08:43:48</t>
  </si>
  <si>
    <t>2017-06-01 08:43:40</t>
  </si>
  <si>
    <t>2017-06-01 08:43:21</t>
  </si>
  <si>
    <t>2017-06-01 08:43:05</t>
  </si>
  <si>
    <t>2017-06-01 08:40:47</t>
  </si>
  <si>
    <t>2017-06-01 08:36:14</t>
  </si>
  <si>
    <t>2017-06-01 08:34:19</t>
  </si>
  <si>
    <t>2017-06-01 08:29:15</t>
  </si>
  <si>
    <t>2017-06-01 08:28:44</t>
  </si>
  <si>
    <t>2017-06-01 08:28:27</t>
  </si>
  <si>
    <t>2017-06-01 08:28:10</t>
  </si>
  <si>
    <t>2017-06-01 08:24:49</t>
  </si>
  <si>
    <t>2017-06-01 08:23:29</t>
  </si>
  <si>
    <t>2017-06-01 08:22:49</t>
  </si>
  <si>
    <t>2017-06-01 08:22:00</t>
  </si>
  <si>
    <t>2017-06-01 08:20:59</t>
  </si>
  <si>
    <t>2017-06-01 08:11:39</t>
  </si>
  <si>
    <t>2017-06-01 08:10:47</t>
  </si>
  <si>
    <t>2017-06-01 08:08:53</t>
  </si>
  <si>
    <t>2017-06-01 08:01:52</t>
  </si>
  <si>
    <t>2017-06-01 07:59:57</t>
  </si>
  <si>
    <t>2017-06-01 07:59:38</t>
  </si>
  <si>
    <t>2017-06-01 07:59:34</t>
  </si>
  <si>
    <t>2017-06-01 07:59:07</t>
  </si>
  <si>
    <t>2017-06-01 07:57:40</t>
  </si>
  <si>
    <t>2017-06-01 07:57:16</t>
  </si>
  <si>
    <t>2017-06-01 07:56:47</t>
  </si>
  <si>
    <t>2017-06-01 07:56:28</t>
  </si>
  <si>
    <t>2017-06-01 07:55:36</t>
  </si>
  <si>
    <t>2017-06-01 07:55:35</t>
  </si>
  <si>
    <t>2017-06-01 07:54:53</t>
  </si>
  <si>
    <t>2017-06-01 07:54:01</t>
  </si>
  <si>
    <t>2017-06-01 07:53:40</t>
  </si>
  <si>
    <t>2017-06-01 07:52:53</t>
  </si>
  <si>
    <t>2017-06-01 07:51:52</t>
  </si>
  <si>
    <t>2017-06-01 07:51:37</t>
  </si>
  <si>
    <t>2017-06-01 07:51:27</t>
  </si>
  <si>
    <t>2017-06-01 07:51:23</t>
  </si>
  <si>
    <t>2017-06-01 07:51:06</t>
  </si>
  <si>
    <t>2017-06-01 07:51:01</t>
  </si>
  <si>
    <t>2017-06-01 07:50:45</t>
  </si>
  <si>
    <t>2017-06-01 07:50:32</t>
  </si>
  <si>
    <t>2017-06-01 07:49:45</t>
  </si>
  <si>
    <t>2017-06-01 07:48:37</t>
  </si>
  <si>
    <t>2017-06-01 07:48:00</t>
  </si>
  <si>
    <t>2017-06-01 07:47:53</t>
  </si>
  <si>
    <t>2017-06-01 07:47:33</t>
  </si>
  <si>
    <t>2017-06-01 07:46:43</t>
  </si>
  <si>
    <t>2017-06-01 07:46:09</t>
  </si>
  <si>
    <t>2017-06-01 07:46:05</t>
  </si>
  <si>
    <t>2017-06-01 07:45:17</t>
  </si>
  <si>
    <t>2017-06-01 07:44:31</t>
  </si>
  <si>
    <t>2017-06-01 07:44:09</t>
  </si>
  <si>
    <t>2017-06-01 07:44:06</t>
  </si>
  <si>
    <t>2017-06-01 07:44:01</t>
  </si>
  <si>
    <t>2017-06-01 07:41:17</t>
  </si>
  <si>
    <t>2017-06-01 07:39:11</t>
  </si>
  <si>
    <t>2017-06-01 07:36:42</t>
  </si>
  <si>
    <t>2017-06-01 07:35:40</t>
  </si>
  <si>
    <t>2017-06-01 07:34:26</t>
  </si>
  <si>
    <t>2017-06-01 07:34:09</t>
  </si>
  <si>
    <t>2017-06-01 07:33:49</t>
  </si>
  <si>
    <t>2017-06-01 07:33:28</t>
  </si>
  <si>
    <t>2017-06-01 07:33:24</t>
  </si>
  <si>
    <t>2017-06-01 07:32:50</t>
  </si>
  <si>
    <t>2017-06-01 07:32:37</t>
  </si>
  <si>
    <t>2017-06-01 07:32:11</t>
  </si>
  <si>
    <t>2017-06-01 07:31:29</t>
  </si>
  <si>
    <t>2017-06-01 07:31:06</t>
  </si>
  <si>
    <t>2017-06-01 07:30:28</t>
  </si>
  <si>
    <t>2017-06-01 07:30:27</t>
  </si>
  <si>
    <t>2017-06-01 07:29:43</t>
  </si>
  <si>
    <t>2017-06-01 07:27:09</t>
  </si>
  <si>
    <t>2017-06-01 07:26:16</t>
  </si>
  <si>
    <t>2017-06-01 07:24:34</t>
  </si>
  <si>
    <t>2017-06-01 07:23:54</t>
  </si>
  <si>
    <t>2017-06-01 07:23:18</t>
  </si>
  <si>
    <t>2017-06-01 07:21:58</t>
  </si>
  <si>
    <t>2017-06-01 07:21:21</t>
  </si>
  <si>
    <t>2017-06-01 07:20:30</t>
  </si>
  <si>
    <t>2017-06-01 07:15:40</t>
  </si>
  <si>
    <t>2017-06-01 07:10:35</t>
  </si>
  <si>
    <t>2017-06-01 07:10:31</t>
  </si>
  <si>
    <t>2017-06-01 07:09:11</t>
  </si>
  <si>
    <t>2017-06-01 07:07:44</t>
  </si>
  <si>
    <t>2017-06-01 07:07:23</t>
  </si>
  <si>
    <t>2017-06-01 07:07:01</t>
  </si>
  <si>
    <t>2017-06-01 07:06:31</t>
  </si>
  <si>
    <t>2017-06-01 07:06:23</t>
  </si>
  <si>
    <t>2017-06-01 07:05:51</t>
  </si>
  <si>
    <t>2017-06-01 07:01:46</t>
  </si>
  <si>
    <t>2017-06-01 07:00:58</t>
  </si>
  <si>
    <t>2017-06-01 06:55:15</t>
  </si>
  <si>
    <t>2017-06-01 06:53:35</t>
  </si>
  <si>
    <t>2017-06-01 06:51:48</t>
  </si>
  <si>
    <t>2017-06-01 06:50:38</t>
  </si>
  <si>
    <t>2017-06-01 06:49:16</t>
  </si>
  <si>
    <t>2017-06-01 06:46:54</t>
  </si>
  <si>
    <t>2017-06-01 06:46:50</t>
  </si>
  <si>
    <t>2017-06-01 06:46:13</t>
  </si>
  <si>
    <t>2017-06-01 06:35:50</t>
  </si>
  <si>
    <t>2017-06-01 06:35:43</t>
  </si>
  <si>
    <t>2017-06-01 06:33:22</t>
  </si>
  <si>
    <t>2017-06-01 06:31:24</t>
  </si>
  <si>
    <t>2017-06-01 06:26:10</t>
  </si>
  <si>
    <t>2017-06-01 06:25:05</t>
  </si>
  <si>
    <t>2017-06-01 06:24:56</t>
  </si>
  <si>
    <t>2017-06-01 06:21:15</t>
  </si>
  <si>
    <t>2017-06-01 06:20:13</t>
  </si>
  <si>
    <t>2017-06-01 06:18:57</t>
  </si>
  <si>
    <t>2017-06-01 06:16:00</t>
  </si>
  <si>
    <t>2017-06-01 06:15:54</t>
  </si>
  <si>
    <t>2017-06-01 06:15:26</t>
  </si>
  <si>
    <t>2017-06-01 06:12:27</t>
  </si>
  <si>
    <t>2017-06-01 06:04:19</t>
  </si>
  <si>
    <t>2017-06-01 05:58:59</t>
  </si>
  <si>
    <t>2017-06-01 05:43:25</t>
  </si>
  <si>
    <t>2017-06-01 05:40:58</t>
  </si>
  <si>
    <t>2017-06-01 05:39:32</t>
  </si>
  <si>
    <t>2017-06-01 05:33:55</t>
  </si>
  <si>
    <t>2017-06-01 05:21:38</t>
  </si>
  <si>
    <t>2017-06-01 05:20:59</t>
  </si>
  <si>
    <t>2017-06-01 05:16:00</t>
  </si>
  <si>
    <t>2017-06-01 05:13:39</t>
  </si>
  <si>
    <t>2017-06-01 05:09:41</t>
  </si>
  <si>
    <t>2017-06-01 05:06:33</t>
  </si>
  <si>
    <t>2017-06-01 05:06:03</t>
  </si>
  <si>
    <t>2017-06-01 05:03:50</t>
  </si>
  <si>
    <t>2017-06-01 04:57:25</t>
  </si>
  <si>
    <t>2017-06-01 04:43:08</t>
  </si>
  <si>
    <t>2017-06-01 04:34:16</t>
  </si>
  <si>
    <t>2017-06-01 04:27:24</t>
  </si>
  <si>
    <t>2017-06-01 04:18:23</t>
  </si>
  <si>
    <t>2017-06-01 04:08:06</t>
  </si>
  <si>
    <t>2017-06-01 03:58:30</t>
  </si>
  <si>
    <t>2017-06-01 03:53:36</t>
  </si>
  <si>
    <t>2017-06-01 03:28:50</t>
  </si>
  <si>
    <t>2017-06-01 03:27:50</t>
  </si>
  <si>
    <t>2017-06-01 03:26:06</t>
  </si>
  <si>
    <t>2017-06-01 03:24:07</t>
  </si>
  <si>
    <t>2017-06-01 03:21:35</t>
  </si>
  <si>
    <t>2017-06-01 03:16:44</t>
  </si>
  <si>
    <t>2017-06-01 03:14:15</t>
  </si>
  <si>
    <t>2017-06-01 03:13:37</t>
  </si>
  <si>
    <t>2017-06-01 03:09:01</t>
  </si>
  <si>
    <t>2017-06-01 03:03:33</t>
  </si>
  <si>
    <t>2017-06-01 03:01:53</t>
  </si>
  <si>
    <t>2017-06-01 02:59:12</t>
  </si>
  <si>
    <t>2017-06-01 02:57:33</t>
  </si>
  <si>
    <t>2017-06-01 02:57:31</t>
  </si>
  <si>
    <t>2017-06-01 02:56:06</t>
  </si>
  <si>
    <t>2017-06-01 02:50:26</t>
  </si>
  <si>
    <t>2017-06-01 02:50:01</t>
  </si>
  <si>
    <t>2017-06-01 02:44:31</t>
  </si>
  <si>
    <t>2017-06-01 02:43:35</t>
  </si>
  <si>
    <t>2017-06-01 02:40:52</t>
  </si>
  <si>
    <t>2017-06-01 02:36:47</t>
  </si>
  <si>
    <t>2017-06-01 02:35:18</t>
  </si>
  <si>
    <t>2017-06-01 02:34:43</t>
  </si>
  <si>
    <t>2017-06-01 02:32:55</t>
  </si>
  <si>
    <t>2017-06-01 02:29:34</t>
  </si>
  <si>
    <t>2017-06-01 02:28:23</t>
  </si>
  <si>
    <t>2017-06-01 02:26:19</t>
  </si>
  <si>
    <t>2017-06-01 02:26:16</t>
  </si>
  <si>
    <t>2017-06-01 02:24:50</t>
  </si>
  <si>
    <t>2017-06-01 02:24:19</t>
  </si>
  <si>
    <t>2017-06-01 02:21:19</t>
  </si>
  <si>
    <t>2017-06-01 02:20:21</t>
  </si>
  <si>
    <t>2017-06-01 02:17:06</t>
  </si>
  <si>
    <t>2017-06-01 02:16:51</t>
  </si>
  <si>
    <t>2017-06-01 02:09:26</t>
  </si>
  <si>
    <t>2017-06-01 02:08:49</t>
  </si>
  <si>
    <t>2017-06-01 02:08:29</t>
  </si>
  <si>
    <t>2017-06-01 02:07:17</t>
  </si>
  <si>
    <t>2017-06-01 02:07:10</t>
  </si>
  <si>
    <t>2017-06-01 02:06:04</t>
  </si>
  <si>
    <t>2017-06-01 02:04:25</t>
  </si>
  <si>
    <t>2017-06-01 01:57:14</t>
  </si>
  <si>
    <t>2017-06-01 01:55:03</t>
  </si>
  <si>
    <t>2017-06-01 01:54:14</t>
  </si>
  <si>
    <t>2017-06-01 01:53:30</t>
  </si>
  <si>
    <t>2017-06-01 01:53:24</t>
  </si>
  <si>
    <t>2017-06-01 01:53:17</t>
  </si>
  <si>
    <t>2017-06-01 01:52:27</t>
  </si>
  <si>
    <t>2017-06-01 01:50:56</t>
  </si>
  <si>
    <t>2017-06-01 01:50:25</t>
  </si>
  <si>
    <t>2017-06-01 01:49:09</t>
  </si>
  <si>
    <t>2017-06-01 01:46:37</t>
  </si>
  <si>
    <t>2017-06-01 01:46:14</t>
  </si>
  <si>
    <t>2017-06-01 01:46:07</t>
  </si>
  <si>
    <t>2017-06-01 01:43:32</t>
  </si>
  <si>
    <t>2017-06-01 01:43:30</t>
  </si>
  <si>
    <t>2017-06-01 01:41:48</t>
  </si>
  <si>
    <t>2017-06-01 01:40:43</t>
  </si>
  <si>
    <t>2017-06-01 01:40:21</t>
  </si>
  <si>
    <t>2017-06-01 01:39:43</t>
  </si>
  <si>
    <t>2017-06-01 01:39:38</t>
  </si>
  <si>
    <t>2017-06-01 01:39:03</t>
  </si>
  <si>
    <t>2017-06-01 01:38:19</t>
  </si>
  <si>
    <t>2017-06-01 01:36:11</t>
  </si>
  <si>
    <t>2017-06-01 01:36:09</t>
  </si>
  <si>
    <t>2017-06-01 01:35:22</t>
  </si>
  <si>
    <t>2017-06-01 01:35:21</t>
  </si>
  <si>
    <t>2017-06-01 01:35:08</t>
  </si>
  <si>
    <t>2017-06-01 01:34:56</t>
  </si>
  <si>
    <t>2017-06-01 01:34:41</t>
  </si>
  <si>
    <t>2017-06-01 01:33:20</t>
  </si>
  <si>
    <t>2017-06-01 01:32:35</t>
  </si>
  <si>
    <t>2017-06-01 01:31:48</t>
  </si>
  <si>
    <t>2017-06-01 01:31:42</t>
  </si>
  <si>
    <t>2017-06-01 01:31:39</t>
  </si>
  <si>
    <t>2017-06-01 01:31:12</t>
  </si>
  <si>
    <t>2017-06-01 01:28:17</t>
  </si>
  <si>
    <t>2017-06-01 01:25:22</t>
  </si>
  <si>
    <t>2017-06-01 01:25:01</t>
  </si>
  <si>
    <t>2017-06-01 01:24:09</t>
  </si>
  <si>
    <t>2017-06-01 01:23:57</t>
  </si>
  <si>
    <t>2017-06-01 01:23:19</t>
  </si>
  <si>
    <t>2017-06-01 01:22:56</t>
  </si>
  <si>
    <t>2017-06-01 01:22:48</t>
  </si>
  <si>
    <t>2017-06-01 01:22:12</t>
  </si>
  <si>
    <t>2017-06-01 01:21:53</t>
  </si>
  <si>
    <t>2017-06-01 01:21:40</t>
  </si>
  <si>
    <t>2017-06-01 01:20:51</t>
  </si>
  <si>
    <t>2017-06-01 01:19:54</t>
  </si>
  <si>
    <t>2017-06-01 01:19:49</t>
  </si>
  <si>
    <t>2017-06-01 01:19:23</t>
  </si>
  <si>
    <t>2017-06-01 01:19:09</t>
  </si>
  <si>
    <t>2017-06-01 01:18:07</t>
  </si>
  <si>
    <t>2017-06-01 01:17:46</t>
  </si>
  <si>
    <t>2017-06-01 01:16:40</t>
  </si>
  <si>
    <t>2017-06-01 01:16:14</t>
  </si>
  <si>
    <t>2017-06-01 01:15:41</t>
  </si>
  <si>
    <t>2017-06-01 01:15:01</t>
  </si>
  <si>
    <t>2017-06-01 01:13:46</t>
  </si>
  <si>
    <t>2017-06-01 01:13:29</t>
  </si>
  <si>
    <t>2017-06-01 01:12:10</t>
  </si>
  <si>
    <t>2017-06-01 01:12:07</t>
  </si>
  <si>
    <t>2017-06-01 01:12:03</t>
  </si>
  <si>
    <t>2017-06-01 01:10:50</t>
  </si>
  <si>
    <t>2017-06-01 01:10:25</t>
  </si>
  <si>
    <t>2017-06-01 01:10:13</t>
  </si>
  <si>
    <t>2017-06-01 01:09:20</t>
  </si>
  <si>
    <t>2017-06-01 01:08:34</t>
  </si>
  <si>
    <t>2017-06-01 01:08:33</t>
  </si>
  <si>
    <t>2017-06-01 01:08:03</t>
  </si>
  <si>
    <t>2017-06-01 01:08:00</t>
  </si>
  <si>
    <t>2017-06-01 01:07:44</t>
  </si>
  <si>
    <t>2017-06-01 01:07:34</t>
  </si>
  <si>
    <t>2017-06-01 01:06:09</t>
  </si>
  <si>
    <t>2017-06-01 01:06:01</t>
  </si>
  <si>
    <t>2017-06-01 01:05:37</t>
  </si>
  <si>
    <t>2017-06-01 01:04:32</t>
  </si>
  <si>
    <t>2017-06-01 01:03:57</t>
  </si>
  <si>
    <t>2017-06-01 01:02:52</t>
  </si>
  <si>
    <t>2017-06-01 01:02:06</t>
  </si>
  <si>
    <t>2017-06-01 01:00:51</t>
  </si>
  <si>
    <t>2017-06-01 01:00:16</t>
  </si>
  <si>
    <t>2017-06-01 00:59:49</t>
  </si>
  <si>
    <t>2017-06-01 00:59:28</t>
  </si>
  <si>
    <t>2017-06-01 00:59:01</t>
  </si>
  <si>
    <t>2017-06-01 00:58:51</t>
  </si>
  <si>
    <t>2017-06-01 00:58:49</t>
  </si>
  <si>
    <t>2017-06-01 00:58:36</t>
  </si>
  <si>
    <t>2017-06-01 00:58:02</t>
  </si>
  <si>
    <t>2017-06-01 00:57:46</t>
  </si>
  <si>
    <t>2017-06-01 00:57:35</t>
  </si>
  <si>
    <t>2017-06-01 00:56:03</t>
  </si>
  <si>
    <t>2017-06-01 00:55:57</t>
  </si>
  <si>
    <t>2017-06-01 00:55:45</t>
  </si>
  <si>
    <t>2017-06-01 00:54:13</t>
  </si>
  <si>
    <t>2017-06-01 00:53:53</t>
  </si>
  <si>
    <t>2017-06-01 00:52:06</t>
  </si>
  <si>
    <t>2017-06-01 00:52:03</t>
  </si>
  <si>
    <t>2017-06-01 00:51:48</t>
  </si>
  <si>
    <t>2017-06-01 00:51:09</t>
  </si>
  <si>
    <t>2017-06-01 00:51:04</t>
  </si>
  <si>
    <t>2017-06-01 00:50:54</t>
  </si>
  <si>
    <t>2017-06-01 00:50:42</t>
  </si>
  <si>
    <t>2017-06-01 00:50:34</t>
  </si>
  <si>
    <t>2017-06-01 00:47:47</t>
  </si>
  <si>
    <t>2017-06-01 00:47:32</t>
  </si>
  <si>
    <t>2017-06-01 00:47:09</t>
  </si>
  <si>
    <t>2017-06-01 00:46:06</t>
  </si>
  <si>
    <t>2017-06-01 00:45:25</t>
  </si>
  <si>
    <t>2017-06-01 00:45:07</t>
  </si>
  <si>
    <t>2017-06-01 00:45:05</t>
  </si>
  <si>
    <t>2017-06-01 00:44:50</t>
  </si>
  <si>
    <t>2017-06-01 00:44:24</t>
  </si>
  <si>
    <t>2017-06-01 00:43:44</t>
  </si>
  <si>
    <t>2017-06-01 00:43:06</t>
  </si>
  <si>
    <t>2017-06-01 00:41:37</t>
  </si>
  <si>
    <t>2017-06-01 00:41:27</t>
  </si>
  <si>
    <t>2017-06-01 00:41:24</t>
  </si>
  <si>
    <t>2017-06-01 00:41:06</t>
  </si>
  <si>
    <t>2017-06-01 00:40:59</t>
  </si>
  <si>
    <t>2017-06-01 00:39:45</t>
  </si>
  <si>
    <t>2017-06-01 00:39:37</t>
  </si>
  <si>
    <t>2017-06-01 00:38:57</t>
  </si>
  <si>
    <t>2017-06-01 00:38:27</t>
  </si>
  <si>
    <t>2017-06-01 00:37:54</t>
  </si>
  <si>
    <t>2017-06-01 00:36:36</t>
  </si>
  <si>
    <t>2017-06-01 00:36:32</t>
  </si>
  <si>
    <t>2017-06-01 00:36:18</t>
  </si>
  <si>
    <t>2017-06-01 00:36:02</t>
  </si>
  <si>
    <t>2017-06-01 00:35:51</t>
  </si>
  <si>
    <t>2017-06-01 00:35:32</t>
  </si>
  <si>
    <t>2017-06-01 00:35:20</t>
  </si>
  <si>
    <t>2017-06-01 00:35:12</t>
  </si>
  <si>
    <t>2017-06-01 00:34:40</t>
  </si>
  <si>
    <t>2017-06-01 00:34:38</t>
  </si>
  <si>
    <t>2017-06-01 00:34:37</t>
  </si>
  <si>
    <t>2017-06-01 00:34:10</t>
  </si>
  <si>
    <t>2017-06-01 00:33:34</t>
  </si>
  <si>
    <t>2017-06-01 00:32:05</t>
  </si>
  <si>
    <t>2017-06-01 00:31:18</t>
  </si>
  <si>
    <t>2017-06-01 00:31:15</t>
  </si>
  <si>
    <t>2017-06-01 00:30:48</t>
  </si>
  <si>
    <t>2017-06-01 00:30:13</t>
  </si>
  <si>
    <t>2017-06-01 00:29:29</t>
  </si>
  <si>
    <t>2017-06-01 00:29:25</t>
  </si>
  <si>
    <t>2017-06-01 00:29:10</t>
  </si>
  <si>
    <t>2017-06-01 00:28:47</t>
  </si>
  <si>
    <t>2017-06-01 00:28:42</t>
  </si>
  <si>
    <t>2017-06-01 00:28:28</t>
  </si>
  <si>
    <t>2017-06-01 00:27:56</t>
  </si>
  <si>
    <t>2017-06-01 00:26:53</t>
  </si>
  <si>
    <t>2017-06-01 00:26:42</t>
  </si>
  <si>
    <t>2017-06-01 00:26:38</t>
  </si>
  <si>
    <t>2017-06-01 00:26:24</t>
  </si>
  <si>
    <t>2017-06-01 00:25:48</t>
  </si>
  <si>
    <t>2017-06-01 00:24:53</t>
  </si>
  <si>
    <t>2017-06-01 00:24:51</t>
  </si>
  <si>
    <t>2017-06-01 00:24:43</t>
  </si>
  <si>
    <t>2017-06-01 00:24:32</t>
  </si>
  <si>
    <t>2017-06-01 00:24:11</t>
  </si>
  <si>
    <t>2017-06-01 00:23:07</t>
  </si>
  <si>
    <t>2017-06-01 00:22:40</t>
  </si>
  <si>
    <t>2017-06-01 00:21:47</t>
  </si>
  <si>
    <t>2017-06-01 00:21:43</t>
  </si>
  <si>
    <t>2017-06-01 00:21:13</t>
  </si>
  <si>
    <t>2017-06-01 00:20:12</t>
  </si>
  <si>
    <t>2017-06-01 00:20:08</t>
  </si>
  <si>
    <t>2017-06-01 00:18:37</t>
  </si>
  <si>
    <t>2017-06-01 00:16:57</t>
  </si>
  <si>
    <t>2017-06-01 00:16:09</t>
  </si>
  <si>
    <t>2017-06-01 00:15:43</t>
  </si>
  <si>
    <t>2017-06-01 00:15:24</t>
  </si>
  <si>
    <t>2017-06-01 00:13:37</t>
  </si>
  <si>
    <t>2017-06-01 00:13:05</t>
  </si>
  <si>
    <t>2017-06-01 00:12:38</t>
  </si>
  <si>
    <t>2017-06-01 00:12:27</t>
  </si>
  <si>
    <t>2017-06-01 00:11:49</t>
  </si>
  <si>
    <t>2017-06-01 00:11:21</t>
  </si>
  <si>
    <t>2017-06-01 00:10:51</t>
  </si>
  <si>
    <t>2017-06-01 00:10:43</t>
  </si>
  <si>
    <t>2017-06-01 00:10:24</t>
  </si>
  <si>
    <t>2017-06-01 00:10:12</t>
  </si>
  <si>
    <t>2017-06-01 00:10:11</t>
  </si>
  <si>
    <t>2017-06-01 00:10:02</t>
  </si>
  <si>
    <t>2017-06-01 00:07:01</t>
  </si>
  <si>
    <t>2017-06-01 00:06:56</t>
  </si>
  <si>
    <t>2017-06-01 00:06:53</t>
  </si>
  <si>
    <t>2017-06-01 00:06:33</t>
  </si>
  <si>
    <t>2017-06-01 00:04:57</t>
  </si>
  <si>
    <t>2017-06-01 00:04:22</t>
  </si>
  <si>
    <t>2017-06-01 00:04:14</t>
  </si>
  <si>
    <t>2017-06-01 00:03:35</t>
  </si>
  <si>
    <t>2017-06-01 00:03:20</t>
  </si>
  <si>
    <t>2017-06-01 00:02:41</t>
  </si>
  <si>
    <t>2017-06-01 00:01:53</t>
  </si>
  <si>
    <t>2017-06-01 00:01:34</t>
  </si>
  <si>
    <t>2017-06-01 00:01:19</t>
  </si>
  <si>
    <t>2017-06-01 00:01:16</t>
  </si>
  <si>
    <t>2017-06-01 00:00:58</t>
  </si>
  <si>
    <t>2017-06-01 00:00:35</t>
  </si>
  <si>
    <t>2017-06-01 00:00:28</t>
  </si>
  <si>
    <t>2017-06-01 00:00:18</t>
  </si>
  <si>
    <t>行标签</t>
  </si>
  <si>
    <t>总计</t>
  </si>
  <si>
    <t>求和项:订单金额</t>
  </si>
  <si>
    <t>计数项:订单ID</t>
  </si>
  <si>
    <t>用户ID</t>
    <phoneticPr fontId="2" type="noConversion"/>
  </si>
  <si>
    <t>消费金额</t>
    <phoneticPr fontId="2" type="noConversion"/>
  </si>
  <si>
    <t>消费次数</t>
    <phoneticPr fontId="2" type="noConversion"/>
  </si>
  <si>
    <t>消费金额程度</t>
    <phoneticPr fontId="2" type="noConversion"/>
  </si>
  <si>
    <t>消费次数程度</t>
    <phoneticPr fontId="2" type="noConversion"/>
  </si>
  <si>
    <t>用户类别</t>
    <phoneticPr fontId="2" type="noConversion"/>
  </si>
  <si>
    <t>第一步</t>
    <phoneticPr fontId="2" type="noConversion"/>
  </si>
  <si>
    <t>基于原始数据统计不重复的订单ID，并关联对应的用户ID</t>
    <phoneticPr fontId="2" type="noConversion"/>
  </si>
  <si>
    <t>用户编号</t>
  </si>
  <si>
    <t>用户编号</t>
    <phoneticPr fontId="2" type="noConversion"/>
  </si>
  <si>
    <t>第二步</t>
    <phoneticPr fontId="2" type="noConversion"/>
  </si>
  <si>
    <t>将第一步的结果复制粘贴为值，便于下步数据透视</t>
    <phoneticPr fontId="2" type="noConversion"/>
  </si>
  <si>
    <t>第三步</t>
    <phoneticPr fontId="2" type="noConversion"/>
  </si>
  <si>
    <t>统计每个用户的订单数量</t>
    <phoneticPr fontId="2" type="noConversion"/>
  </si>
  <si>
    <t>保值用户</t>
  </si>
  <si>
    <t>大众用户</t>
  </si>
  <si>
    <t>进阶用户</t>
  </si>
  <si>
    <t>偶然用户</t>
  </si>
  <si>
    <t>忠诚用户</t>
  </si>
  <si>
    <t>计数项:用户ID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</si>
</sst>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思源黑体 CN Normal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思源黑体 CN Normal"/>
      <family val="2"/>
      <charset val="128"/>
    </font>
    <font>
      <sz val="11"/>
      <color rgb="FFC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消费金额箱型图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5124581A-15A3-4508-81F8-23FE169148B4}">
          <cx:tx>
            <cx:txData>
              <cx:f>_xlchart.v1.0</cx:f>
              <cx:v>消费金额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消费次数箱型图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消费次数箱型图</a:t>
          </a:r>
        </a:p>
      </cx:txPr>
    </cx:title>
    <cx:plotArea>
      <cx:plotAreaRegion>
        <cx:series layoutId="boxWhisker" uniqueId="{3ECDBE74-AD21-4B0D-BAD2-155A57EEDEC8}">
          <cx:tx>
            <cx:txData>
              <cx:f>_xlchart.v1.2</cx:f>
              <cx:v>消费次数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280987</xdr:colOff>
      <xdr:row>0</xdr:row>
      <xdr:rowOff>147637</xdr:rowOff>
    </xdr:from>
    <xdr:to>
      <xdr:col>17</xdr:col>
      <xdr:colOff>52387</xdr:colOff>
      <xdr:row>15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BDDDDC5B-EE6F-4946-9DAC-E00E73BEC8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1062" y="147637"/>
              <a:ext cx="457200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576262</xdr:colOff>
      <xdr:row>17</xdr:row>
      <xdr:rowOff>52387</xdr:rowOff>
    </xdr:from>
    <xdr:to>
      <xdr:col>17</xdr:col>
      <xdr:colOff>347662</xdr:colOff>
      <xdr:row>32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50915EF8-29E6-485B-B57F-388C9DFCC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6337" y="4100512"/>
              <a:ext cx="457200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</xdr:row>
      <xdr:rowOff>104775</xdr:rowOff>
    </xdr:from>
    <xdr:to>
      <xdr:col>10</xdr:col>
      <xdr:colOff>8708</xdr:colOff>
      <xdr:row>21</xdr:row>
      <xdr:rowOff>37656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25C2EE0-68B6-4559-BDAF-AF9E8C355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85750"/>
          <a:ext cx="6533333" cy="35523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709.428480671297" createdVersion="6" refreshedVersion="6" minRefreshableVersion="3" recordCount="4392" xr:uid="{66B2049C-859B-4484-8165-EE8182652392}">
  <cacheSource type="worksheet">
    <worksheetSource ref="A1:H4393" sheet="raw-order_info"/>
  </cacheSource>
  <cacheFields count="8">
    <cacheField name="订单ID" numFmtId="0">
      <sharedItems containsSemiMixedTypes="0" containsString="0" containsNumber="1" containsInteger="1" minValue="226781" maxValue="414305"/>
    </cacheField>
    <cacheField name="用户ID" numFmtId="0">
      <sharedItems containsSemiMixedTypes="0" containsString="0" containsNumber="1" containsInteger="1" minValue="231625" maxValue="232626" count="1000">
        <n v="231997"/>
        <n v="231782"/>
        <n v="232332"/>
        <n v="232117"/>
        <n v="232410"/>
        <n v="232195"/>
        <n v="232411"/>
        <n v="232196"/>
        <n v="232408"/>
        <n v="232193"/>
        <n v="232407"/>
        <n v="232192"/>
        <n v="232406"/>
        <n v="232191"/>
        <n v="232405"/>
        <n v="232190"/>
        <n v="232403"/>
        <n v="232188"/>
        <n v="232189"/>
        <n v="232402"/>
        <n v="232187"/>
        <n v="232186"/>
        <n v="232374"/>
        <n v="232159"/>
        <n v="232400"/>
        <n v="232185"/>
        <n v="232398"/>
        <n v="232183"/>
        <n v="232399"/>
        <n v="232184"/>
        <n v="232395"/>
        <n v="232180"/>
        <n v="232179"/>
        <n v="232067"/>
        <n v="232282"/>
        <n v="232392"/>
        <n v="232177"/>
        <n v="232391"/>
        <n v="232176"/>
        <n v="232393"/>
        <n v="232178"/>
        <n v="232388"/>
        <n v="232173"/>
        <n v="232390"/>
        <n v="232175"/>
        <n v="232389"/>
        <n v="232174"/>
        <n v="232386"/>
        <n v="232171"/>
        <n v="232387"/>
        <n v="232172"/>
        <n v="232385"/>
        <n v="232170"/>
        <n v="232380"/>
        <n v="232165"/>
        <n v="232381"/>
        <n v="232166"/>
        <n v="232383"/>
        <n v="232168"/>
        <n v="232384"/>
        <n v="232169"/>
        <n v="232382"/>
        <n v="232167"/>
        <n v="232164"/>
        <n v="232378"/>
        <n v="232377"/>
        <n v="232162"/>
        <n v="232163"/>
        <n v="232161"/>
        <n v="232376"/>
        <n v="232373"/>
        <n v="232158"/>
        <n v="232371"/>
        <n v="232156"/>
        <n v="232370"/>
        <n v="232155"/>
        <n v="232369"/>
        <n v="232154"/>
        <n v="232368"/>
        <n v="232153"/>
        <n v="232365"/>
        <n v="232150"/>
        <n v="232367"/>
        <n v="232152"/>
        <n v="232364"/>
        <n v="232149"/>
        <n v="232362"/>
        <n v="232363"/>
        <n v="232147"/>
        <n v="232148"/>
        <n v="232361"/>
        <n v="232146"/>
        <n v="232360"/>
        <n v="232145"/>
        <n v="232359"/>
        <n v="232144"/>
        <n v="232358"/>
        <n v="232143"/>
        <n v="232357"/>
        <n v="232142"/>
        <n v="232356"/>
        <n v="232141"/>
        <n v="232354"/>
        <n v="232139"/>
        <n v="232352"/>
        <n v="232137"/>
        <n v="232355"/>
        <n v="232140"/>
        <n v="232350"/>
        <n v="232135"/>
        <n v="232351"/>
        <n v="232136"/>
        <n v="232342"/>
        <n v="232127"/>
        <n v="232349"/>
        <n v="232134"/>
        <n v="232348"/>
        <n v="232133"/>
        <n v="232347"/>
        <n v="232132"/>
        <n v="232346"/>
        <n v="232131"/>
        <n v="232345"/>
        <n v="232130"/>
        <n v="232344"/>
        <n v="232129"/>
        <n v="232343"/>
        <n v="232128"/>
        <n v="232341"/>
        <n v="232126"/>
        <n v="232340"/>
        <n v="232125"/>
        <n v="232339"/>
        <n v="232124"/>
        <n v="232338"/>
        <n v="232123"/>
        <n v="232336"/>
        <n v="232337"/>
        <n v="232121"/>
        <n v="232122"/>
        <n v="232335"/>
        <n v="232120"/>
        <n v="232334"/>
        <n v="232119"/>
        <n v="232328"/>
        <n v="232113"/>
        <n v="232330"/>
        <n v="232115"/>
        <n v="232329"/>
        <n v="232331"/>
        <n v="232114"/>
        <n v="232116"/>
        <n v="232327"/>
        <n v="232112"/>
        <n v="232326"/>
        <n v="232111"/>
        <n v="232325"/>
        <n v="232110"/>
        <n v="232324"/>
        <n v="232109"/>
        <n v="232323"/>
        <n v="232108"/>
        <n v="232322"/>
        <n v="232107"/>
        <n v="232321"/>
        <n v="232106"/>
        <n v="232320"/>
        <n v="232105"/>
        <n v="232296"/>
        <n v="232081"/>
        <n v="232318"/>
        <n v="232103"/>
        <n v="232319"/>
        <n v="232104"/>
        <n v="232317"/>
        <n v="232102"/>
        <n v="232315"/>
        <n v="232316"/>
        <n v="232100"/>
        <n v="232101"/>
        <n v="232303"/>
        <n v="232088"/>
        <n v="232314"/>
        <n v="232099"/>
        <n v="232313"/>
        <n v="232098"/>
        <n v="232310"/>
        <n v="232095"/>
        <n v="232312"/>
        <n v="232097"/>
        <n v="232311"/>
        <n v="232096"/>
        <n v="232309"/>
        <n v="232094"/>
        <n v="232308"/>
        <n v="232093"/>
        <n v="232307"/>
        <n v="232092"/>
        <n v="232306"/>
        <n v="232091"/>
        <n v="232302"/>
        <n v="232087"/>
        <n v="232305"/>
        <n v="232090"/>
        <n v="232304"/>
        <n v="232089"/>
        <n v="232301"/>
        <n v="232086"/>
        <n v="232297"/>
        <n v="232299"/>
        <n v="232082"/>
        <n v="232084"/>
        <n v="232300"/>
        <n v="232085"/>
        <n v="232298"/>
        <n v="232083"/>
        <n v="232294"/>
        <n v="232079"/>
        <n v="232293"/>
        <n v="232078"/>
        <n v="232292"/>
        <n v="232077"/>
        <n v="232290"/>
        <n v="232075"/>
        <n v="232289"/>
        <n v="232074"/>
        <n v="232288"/>
        <n v="232073"/>
        <n v="231831"/>
        <n v="232616"/>
        <n v="232287"/>
        <n v="232072"/>
        <n v="232285"/>
        <n v="232070"/>
        <n v="232284"/>
        <n v="232069"/>
        <n v="232278"/>
        <n v="232063"/>
        <n v="232068"/>
        <n v="232283"/>
        <n v="232281"/>
        <n v="232066"/>
        <n v="232064"/>
        <n v="232279"/>
        <n v="232277"/>
        <n v="232062"/>
        <n v="232275"/>
        <n v="232060"/>
        <n v="232274"/>
        <n v="232059"/>
        <n v="232273"/>
        <n v="232058"/>
        <n v="232272"/>
        <n v="232057"/>
        <n v="232271"/>
        <n v="232056"/>
        <n v="232270"/>
        <n v="232055"/>
        <n v="232267"/>
        <n v="232052"/>
        <n v="232269"/>
        <n v="232054"/>
        <n v="232268"/>
        <n v="232053"/>
        <n v="232265"/>
        <n v="232266"/>
        <n v="232050"/>
        <n v="232051"/>
        <n v="232264"/>
        <n v="232049"/>
        <n v="232262"/>
        <n v="232047"/>
        <n v="232261"/>
        <n v="232046"/>
        <n v="232260"/>
        <n v="232045"/>
        <n v="232259"/>
        <n v="232044"/>
        <n v="232258"/>
        <n v="232043"/>
        <n v="232257"/>
        <n v="232042"/>
        <n v="232256"/>
        <n v="232041"/>
        <n v="232255"/>
        <n v="232040"/>
        <n v="232254"/>
        <n v="232039"/>
        <n v="232038"/>
        <n v="232252"/>
        <n v="232037"/>
        <n v="232251"/>
        <n v="232036"/>
        <n v="232250"/>
        <n v="232035"/>
        <n v="232248"/>
        <n v="232033"/>
        <n v="232249"/>
        <n v="232034"/>
        <n v="232245"/>
        <n v="232030"/>
        <n v="232247"/>
        <n v="232032"/>
        <n v="232243"/>
        <n v="232028"/>
        <n v="232244"/>
        <n v="232029"/>
        <n v="232242"/>
        <n v="232027"/>
        <n v="232241"/>
        <n v="232026"/>
        <n v="232240"/>
        <n v="232025"/>
        <n v="232238"/>
        <n v="232023"/>
        <n v="232233"/>
        <n v="232018"/>
        <n v="232237"/>
        <n v="232022"/>
        <n v="232236"/>
        <n v="232021"/>
        <n v="232234"/>
        <n v="232019"/>
        <n v="232230"/>
        <n v="232015"/>
        <n v="232232"/>
        <n v="232017"/>
        <n v="232231"/>
        <n v="232016"/>
        <n v="232229"/>
        <n v="232014"/>
        <n v="232228"/>
        <n v="232013"/>
        <n v="232012"/>
        <n v="232011"/>
        <n v="232226"/>
        <n v="232010"/>
        <n v="232008"/>
        <n v="232009"/>
        <n v="232007"/>
        <n v="232006"/>
        <n v="232005"/>
        <n v="232003"/>
        <n v="232000"/>
        <n v="232215"/>
        <n v="232001"/>
        <n v="231996"/>
        <n v="232211"/>
        <n v="231995"/>
        <n v="231994"/>
        <n v="231993"/>
        <n v="231992"/>
        <n v="231991"/>
        <n v="231990"/>
        <n v="231989"/>
        <n v="231988"/>
        <n v="232203"/>
        <n v="231987"/>
        <n v="231986"/>
        <n v="232201"/>
        <n v="231985"/>
        <n v="231984"/>
        <n v="231978"/>
        <n v="231983"/>
        <n v="231982"/>
        <n v="232197"/>
        <n v="231981"/>
        <n v="231980"/>
        <n v="231979"/>
        <n v="232194"/>
        <n v="231976"/>
        <n v="231975"/>
        <n v="231977"/>
        <n v="231974"/>
        <n v="231973"/>
        <n v="231968"/>
        <n v="231972"/>
        <n v="231949"/>
        <n v="231971"/>
        <n v="231970"/>
        <n v="231969"/>
        <n v="231966"/>
        <n v="231967"/>
        <n v="231965"/>
        <n v="231964"/>
        <n v="231963"/>
        <n v="231961"/>
        <n v="231959"/>
        <n v="231960"/>
        <n v="231958"/>
        <n v="231957"/>
        <n v="231955"/>
        <n v="231956"/>
        <n v="232004"/>
        <n v="231789"/>
        <n v="231953"/>
        <n v="231951"/>
        <n v="231950"/>
        <n v="231944"/>
        <n v="231948"/>
        <n v="231947"/>
        <n v="231946"/>
        <n v="231945"/>
        <n v="231943"/>
        <n v="231941"/>
        <n v="231942"/>
        <n v="231931"/>
        <n v="231940"/>
        <n v="231939"/>
        <n v="231937"/>
        <n v="231938"/>
        <n v="231936"/>
        <n v="232151"/>
        <n v="231935"/>
        <n v="231934"/>
        <n v="231924"/>
        <n v="231933"/>
        <n v="231932"/>
        <n v="231930"/>
        <n v="231929"/>
        <n v="231927"/>
        <n v="231928"/>
        <n v="231926"/>
        <n v="231925"/>
        <n v="231921"/>
        <n v="231923"/>
        <n v="232138"/>
        <n v="231922"/>
        <n v="231920"/>
        <n v="231895"/>
        <n v="231919"/>
        <n v="231917"/>
        <n v="231916"/>
        <n v="231918"/>
        <n v="231915"/>
        <n v="231914"/>
        <n v="231908"/>
        <n v="231913"/>
        <n v="231911"/>
        <n v="231910"/>
        <n v="231909"/>
        <n v="231907"/>
        <n v="231906"/>
        <n v="231905"/>
        <n v="231904"/>
        <n v="231902"/>
        <n v="231901"/>
        <n v="231899"/>
        <n v="231900"/>
        <n v="231897"/>
        <n v="231896"/>
        <n v="231894"/>
        <n v="231892"/>
        <n v="231893"/>
        <n v="231891"/>
        <n v="231890"/>
        <n v="231887"/>
        <n v="231888"/>
        <n v="231886"/>
        <n v="231884"/>
        <n v="231885"/>
        <n v="231883"/>
        <n v="231882"/>
        <n v="231880"/>
        <n v="231881"/>
        <n v="231878"/>
        <n v="231875"/>
        <n v="231876"/>
        <n v="231874"/>
        <n v="231873"/>
        <n v="231872"/>
        <n v="231871"/>
        <n v="231867"/>
        <n v="231866"/>
        <n v="231865"/>
        <n v="232080"/>
        <n v="231862"/>
        <n v="231864"/>
        <n v="231863"/>
        <n v="231860"/>
        <n v="231861"/>
        <n v="231859"/>
        <n v="231693"/>
        <n v="232480"/>
        <n v="231857"/>
        <n v="231856"/>
        <n v="231854"/>
        <n v="231853"/>
        <n v="231852"/>
        <n v="231851"/>
        <n v="231850"/>
        <n v="231849"/>
        <n v="231848"/>
        <n v="231847"/>
        <n v="231844"/>
        <n v="231846"/>
        <n v="231845"/>
        <n v="231841"/>
        <n v="231842"/>
        <n v="231840"/>
        <n v="231837"/>
        <n v="231839"/>
        <n v="231838"/>
        <n v="231836"/>
        <n v="231834"/>
        <n v="231835"/>
        <n v="232048"/>
        <n v="231833"/>
        <n v="231832"/>
        <n v="231829"/>
        <n v="231828"/>
        <n v="231827"/>
        <n v="231826"/>
        <n v="231825"/>
        <n v="231823"/>
        <n v="231820"/>
        <n v="231824"/>
        <n v="231818"/>
        <n v="231822"/>
        <n v="231821"/>
        <n v="231819"/>
        <n v="231817"/>
        <n v="231814"/>
        <n v="232031"/>
        <n v="231816"/>
        <n v="231815"/>
        <n v="231812"/>
        <n v="231813"/>
        <n v="231811"/>
        <n v="231810"/>
        <n v="232024"/>
        <n v="231808"/>
        <n v="231809"/>
        <n v="231807"/>
        <n v="231806"/>
        <n v="232020"/>
        <n v="231805"/>
        <n v="231804"/>
        <n v="231803"/>
        <n v="231802"/>
        <n v="231800"/>
        <n v="231799"/>
        <n v="231797"/>
        <n v="231796"/>
        <n v="231794"/>
        <n v="231795"/>
        <n v="231792"/>
        <n v="231793"/>
        <n v="231791"/>
        <n v="231790"/>
        <n v="231788"/>
        <n v="231785"/>
        <n v="232002"/>
        <n v="231787"/>
        <n v="231999"/>
        <n v="231784"/>
        <n v="231998"/>
        <n v="231783"/>
        <n v="231779"/>
        <n v="231778"/>
        <n v="231650"/>
        <n v="231777"/>
        <n v="231720"/>
        <n v="231776"/>
        <n v="231774"/>
        <n v="231775"/>
        <n v="231773"/>
        <n v="231772"/>
        <n v="231771"/>
        <n v="231770"/>
        <n v="231766"/>
        <n v="231769"/>
        <n v="231768"/>
        <n v="231767"/>
        <n v="231764"/>
        <n v="231758"/>
        <n v="231760"/>
        <n v="231954"/>
        <n v="231737"/>
        <n v="231762"/>
        <n v="231759"/>
        <n v="231761"/>
        <n v="231757"/>
        <n v="231756"/>
        <n v="231754"/>
        <n v="231755"/>
        <n v="231752"/>
        <n v="231753"/>
        <n v="231751"/>
        <n v="231750"/>
        <n v="231748"/>
        <n v="231746"/>
        <n v="231962"/>
        <n v="231745"/>
        <n v="231744"/>
        <n v="231743"/>
        <n v="232578"/>
        <n v="231742"/>
        <n v="231741"/>
        <n v="231740"/>
        <n v="231739"/>
        <n v="231738"/>
        <n v="231736"/>
        <n v="231952"/>
        <n v="231735"/>
        <n v="231734"/>
        <n v="231733"/>
        <n v="231731"/>
        <n v="231732"/>
        <n v="231730"/>
        <n v="231719"/>
        <n v="231728"/>
        <n v="231727"/>
        <n v="231726"/>
        <n v="231725"/>
        <n v="231724"/>
        <n v="231722"/>
        <n v="231723"/>
        <n v="231721"/>
        <n v="231718"/>
        <n v="231678"/>
        <n v="231717"/>
        <n v="231716"/>
        <n v="231715"/>
        <n v="231714"/>
        <n v="231713"/>
        <n v="231711"/>
        <n v="231699"/>
        <n v="231709"/>
        <n v="231707"/>
        <n v="231710"/>
        <n v="231706"/>
        <n v="231705"/>
        <n v="231692"/>
        <n v="231703"/>
        <n v="231701"/>
        <n v="231700"/>
        <n v="232554"/>
        <n v="231698"/>
        <n v="231697"/>
        <n v="231696"/>
        <n v="231912"/>
        <n v="231695"/>
        <n v="231694"/>
        <n v="231691"/>
        <n v="231689"/>
        <n v="231688"/>
        <n v="231687"/>
        <n v="231903"/>
        <n v="231686"/>
        <n v="231636"/>
        <n v="231685"/>
        <n v="231683"/>
        <n v="231682"/>
        <n v="231898"/>
        <n v="231681"/>
        <n v="231889"/>
        <n v="231672"/>
        <n v="231670"/>
        <n v="231680"/>
        <n v="231679"/>
        <n v="231677"/>
        <n v="231675"/>
        <n v="231676"/>
        <n v="231674"/>
        <n v="231673"/>
        <n v="232604"/>
        <n v="231671"/>
        <n v="231668"/>
        <n v="231669"/>
        <n v="231666"/>
        <n v="231667"/>
        <n v="231665"/>
        <n v="231879"/>
        <n v="231662"/>
        <n v="231663"/>
        <n v="231664"/>
        <n v="231661"/>
        <n v="231660"/>
        <n v="231658"/>
        <n v="231655"/>
        <n v="231656"/>
        <n v="231870"/>
        <n v="231653"/>
        <n v="231869"/>
        <n v="231652"/>
        <n v="232566"/>
        <n v="231868"/>
        <n v="231651"/>
        <n v="231649"/>
        <n v="231647"/>
        <n v="231646"/>
        <n v="231644"/>
        <n v="231643"/>
        <n v="231855"/>
        <n v="231638"/>
        <n v="231858"/>
        <n v="231641"/>
        <n v="231640"/>
        <n v="231639"/>
        <n v="231635"/>
        <n v="231633"/>
        <n v="231634"/>
        <n v="231632"/>
        <n v="231631"/>
        <n v="231628"/>
        <n v="231629"/>
        <n v="231843"/>
        <n v="231626"/>
        <n v="231630"/>
        <n v="231627"/>
        <n v="231625"/>
        <n v="232515"/>
        <n v="232625"/>
        <n v="232621"/>
        <n v="232624"/>
        <n v="232623"/>
        <n v="232622"/>
        <n v="232620"/>
        <n v="232619"/>
        <n v="232618"/>
        <n v="232617"/>
        <n v="231830"/>
        <n v="232615"/>
        <n v="232612"/>
        <n v="232613"/>
        <n v="232614"/>
        <n v="232610"/>
        <n v="232611"/>
        <n v="232609"/>
        <n v="232608"/>
        <n v="232607"/>
        <n v="232605"/>
        <n v="232600"/>
        <n v="232603"/>
        <n v="232602"/>
        <n v="232601"/>
        <n v="232599"/>
        <n v="232597"/>
        <n v="232595"/>
        <n v="232596"/>
        <n v="232590"/>
        <n v="232593"/>
        <n v="232591"/>
        <n v="232587"/>
        <n v="232588"/>
        <n v="231801"/>
        <n v="232586"/>
        <n v="232585"/>
        <n v="231798"/>
        <n v="232583"/>
        <n v="232584"/>
        <n v="232581"/>
        <n v="232582"/>
        <n v="232579"/>
        <n v="232577"/>
        <n v="232576"/>
        <n v="232575"/>
        <n v="232573"/>
        <n v="232574"/>
        <n v="232572"/>
        <n v="231786"/>
        <n v="232571"/>
        <n v="232570"/>
        <n v="232569"/>
        <n v="232567"/>
        <n v="231781"/>
        <n v="231780"/>
        <n v="232565"/>
        <n v="232564"/>
        <n v="232562"/>
        <n v="232563"/>
        <n v="232561"/>
        <n v="232558"/>
        <n v="232560"/>
        <n v="232559"/>
        <n v="232557"/>
        <n v="232556"/>
        <n v="232555"/>
        <n v="232551"/>
        <n v="232553"/>
        <n v="231765"/>
        <n v="232550"/>
        <n v="232549"/>
        <n v="232547"/>
        <n v="231763"/>
        <n v="232548"/>
        <n v="232546"/>
        <n v="232545"/>
        <n v="232544"/>
        <n v="232543"/>
        <n v="232542"/>
        <n v="232540"/>
        <n v="232537"/>
        <n v="232539"/>
        <n v="232538"/>
        <n v="232536"/>
        <n v="232535"/>
        <n v="232534"/>
        <n v="232533"/>
        <n v="232532"/>
        <n v="232531"/>
        <n v="232530"/>
        <n v="232529"/>
        <n v="232528"/>
        <n v="232527"/>
        <n v="232522"/>
        <n v="232525"/>
        <n v="232521"/>
        <n v="232520"/>
        <n v="232519"/>
        <n v="232518"/>
        <n v="232517"/>
        <n v="231729"/>
        <n v="232516"/>
        <n v="232514"/>
        <n v="232512"/>
        <n v="232513"/>
        <n v="232510"/>
        <n v="232511"/>
        <n v="232509"/>
        <n v="232508"/>
        <n v="232507"/>
        <n v="232506"/>
        <n v="232505"/>
        <n v="232504"/>
        <n v="232503"/>
        <n v="232502"/>
        <n v="232501"/>
        <n v="232500"/>
        <n v="231712"/>
        <n v="232499"/>
        <n v="232498"/>
        <n v="232497"/>
        <n v="232496"/>
        <n v="232493"/>
        <n v="232494"/>
        <n v="232492"/>
        <n v="231704"/>
        <n v="232491"/>
        <n v="232490"/>
        <n v="231702"/>
        <n v="232489"/>
        <n v="232488"/>
        <n v="232487"/>
        <n v="232486"/>
        <n v="232485"/>
        <n v="232484"/>
        <n v="232483"/>
        <n v="232482"/>
        <n v="232481"/>
        <n v="232478"/>
        <n v="231690"/>
        <n v="232477"/>
        <n v="232475"/>
        <n v="232474"/>
        <n v="232472"/>
        <n v="232470"/>
        <n v="232471"/>
        <n v="232469"/>
        <n v="232468"/>
        <n v="232467"/>
        <n v="232466"/>
        <n v="232462"/>
        <n v="232463"/>
        <n v="232460"/>
        <n v="232456"/>
        <n v="232455"/>
        <n v="232453"/>
        <n v="232451"/>
        <n v="232450"/>
        <n v="232448"/>
        <n v="232447"/>
        <n v="231659"/>
        <n v="232445"/>
        <n v="231657"/>
        <n v="232444"/>
        <n v="232442"/>
        <n v="232438"/>
        <n v="232436"/>
        <n v="232435"/>
        <n v="231648"/>
        <n v="232434"/>
        <n v="232433"/>
        <n v="231645"/>
        <n v="232432"/>
        <n v="232430"/>
        <n v="232431"/>
        <n v="232428"/>
        <n v="232427"/>
        <n v="232426"/>
        <n v="232425"/>
        <n v="232424"/>
        <n v="232423"/>
        <n v="232422"/>
        <n v="232421"/>
        <n v="232420"/>
        <n v="232419"/>
        <n v="232418"/>
        <n v="232417"/>
        <n v="232415"/>
        <n v="232416"/>
        <n v="232414"/>
        <n v="232413"/>
        <n v="232412"/>
        <n v="232626"/>
        <n v="232409"/>
        <n v="232396"/>
        <n v="232606"/>
        <n v="232598"/>
        <n v="232594"/>
        <n v="232379"/>
        <n v="232592"/>
        <n v="232375"/>
        <n v="232589"/>
        <n v="232372"/>
        <n v="232366"/>
        <n v="232580"/>
        <n v="232568"/>
        <n v="232353"/>
        <n v="232552"/>
        <n v="232523"/>
        <n v="232333"/>
        <n v="232541"/>
        <n v="232526"/>
        <n v="232524"/>
        <n v="232295"/>
        <n v="232291"/>
        <n v="232286"/>
        <n v="232495"/>
        <n v="232280"/>
        <n v="232276"/>
        <n v="232479"/>
        <n v="232263"/>
        <n v="232476"/>
        <n v="232473"/>
        <n v="232464"/>
        <n v="232465"/>
        <n v="232461"/>
        <n v="232246"/>
        <n v="232459"/>
        <n v="232458"/>
        <n v="232457"/>
        <n v="232454"/>
        <n v="232239"/>
        <n v="232452"/>
        <n v="232235"/>
        <n v="232449"/>
        <n v="232446"/>
        <n v="232443"/>
        <n v="232227"/>
        <n v="232441"/>
        <n v="232440"/>
        <n v="232225"/>
        <n v="232439"/>
        <n v="232224"/>
        <n v="232223"/>
        <n v="232437"/>
        <n v="232222"/>
        <n v="232221"/>
        <n v="232219"/>
        <n v="232220"/>
        <n v="232218"/>
        <n v="232217"/>
        <n v="232216"/>
        <n v="232429"/>
        <n v="232214"/>
        <n v="232213"/>
        <n v="232212"/>
        <n v="232210"/>
        <n v="232209"/>
        <n v="232208"/>
        <n v="232207"/>
        <n v="232206"/>
        <n v="232205"/>
        <n v="232204"/>
        <n v="232202"/>
        <n v="232199"/>
        <n v="232200"/>
        <n v="232198"/>
        <n v="232404"/>
        <n v="232401"/>
        <n v="232182"/>
        <n v="232397"/>
        <n v="232181"/>
        <n v="232394"/>
        <n v="232160"/>
        <n v="232157"/>
        <n v="232118"/>
        <n v="232076"/>
        <n v="232071"/>
        <n v="232065"/>
        <n v="232061"/>
        <n v="232253"/>
        <n v="231877"/>
        <n v="231708"/>
        <n v="231684"/>
        <n v="231654"/>
        <n v="231642"/>
        <n v="231637"/>
      </sharedItems>
    </cacheField>
    <cacheField name="国家" numFmtId="0">
      <sharedItems containsSemiMixedTypes="0" containsString="0" containsNumber="1" containsInteger="1" minValue="1" maxValue="1"/>
    </cacheField>
    <cacheField name="省份" numFmtId="0">
      <sharedItems containsSemiMixedTypes="0" containsString="0" containsNumber="1" containsInteger="1" minValue="2" maxValue="32"/>
    </cacheField>
    <cacheField name="城市" numFmtId="0">
      <sharedItems containsSemiMixedTypes="0" containsString="0" containsNumber="1" containsInteger="1" minValue="36" maxValue="3401"/>
    </cacheField>
    <cacheField name="区县" numFmtId="0">
      <sharedItems containsSemiMixedTypes="0" containsString="0" containsNumber="1" containsInteger="1" minValue="0" maxValue="3415"/>
    </cacheField>
    <cacheField name="订单金额" numFmtId="0">
      <sharedItems containsSemiMixedTypes="0" containsString="0" containsNumber="1" minValue="8.1" maxValue="5183.3500000000004"/>
    </cacheField>
    <cacheField name="支付时间" numFmtId="176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23.772463541667" createdVersion="6" refreshedVersion="6" minRefreshableVersion="3" recordCount="4392" xr:uid="{96A7CFF9-CCB3-4954-89E1-25C717D1566C}">
  <cacheSource type="worksheet">
    <worksheetSource ref="A1:I4393" sheet="raw-order_info"/>
  </cacheSource>
  <cacheFields count="9">
    <cacheField name="订单ID" numFmtId="0">
      <sharedItems containsSemiMixedTypes="0" containsString="0" containsNumber="1" containsInteger="1" minValue="226781" maxValue="414305" count="4251">
        <n v="226781"/>
        <n v="226782"/>
        <n v="226783"/>
        <n v="226784"/>
        <n v="226785"/>
        <n v="226786"/>
        <n v="226787"/>
        <n v="226788"/>
        <n v="226789"/>
        <n v="226790"/>
        <n v="226791"/>
        <n v="226792"/>
        <n v="226793"/>
        <n v="226794"/>
        <n v="226795"/>
        <n v="226796"/>
        <n v="226797"/>
        <n v="226798"/>
        <n v="226799"/>
        <n v="226800"/>
        <n v="226801"/>
        <n v="226802"/>
        <n v="226803"/>
        <n v="226804"/>
        <n v="226805"/>
        <n v="226806"/>
        <n v="226807"/>
        <n v="226808"/>
        <n v="226809"/>
        <n v="226810"/>
        <n v="226811"/>
        <n v="226812"/>
        <n v="226813"/>
        <n v="226814"/>
        <n v="226815"/>
        <n v="226816"/>
        <n v="226818"/>
        <n v="226819"/>
        <n v="226821"/>
        <n v="226823"/>
        <n v="226824"/>
        <n v="226825"/>
        <n v="226826"/>
        <n v="226828"/>
        <n v="226829"/>
        <n v="226830"/>
        <n v="226831"/>
        <n v="226832"/>
        <n v="226833"/>
        <n v="226834"/>
        <n v="226835"/>
        <n v="226836"/>
        <n v="226837"/>
        <n v="226838"/>
        <n v="226839"/>
        <n v="226840"/>
        <n v="226841"/>
        <n v="226842"/>
        <n v="226843"/>
        <n v="226845"/>
        <n v="226846"/>
        <n v="226848"/>
        <n v="226849"/>
        <n v="226850"/>
        <n v="226851"/>
        <n v="226852"/>
        <n v="226853"/>
        <n v="226854"/>
        <n v="226855"/>
        <n v="226856"/>
        <n v="226857"/>
        <n v="226858"/>
        <n v="226859"/>
        <n v="226860"/>
        <n v="226861"/>
        <n v="226862"/>
        <n v="226863"/>
        <n v="226864"/>
        <n v="226865"/>
        <n v="226866"/>
        <n v="226867"/>
        <n v="226868"/>
        <n v="226869"/>
        <n v="226870"/>
        <n v="226871"/>
        <n v="226872"/>
        <n v="226873"/>
        <n v="226874"/>
        <n v="226875"/>
        <n v="226876"/>
        <n v="226877"/>
        <n v="226878"/>
        <n v="226879"/>
        <n v="226880"/>
        <n v="226881"/>
        <n v="226882"/>
        <n v="226883"/>
        <n v="226884"/>
        <n v="226885"/>
        <n v="226886"/>
        <n v="226887"/>
        <n v="226888"/>
        <n v="226889"/>
        <n v="226890"/>
        <n v="226891"/>
        <n v="226892"/>
        <n v="226893"/>
        <n v="226894"/>
        <n v="226895"/>
        <n v="226896"/>
        <n v="226897"/>
        <n v="226898"/>
        <n v="226899"/>
        <n v="226900"/>
        <n v="226901"/>
        <n v="226902"/>
        <n v="226903"/>
        <n v="226904"/>
        <n v="226905"/>
        <n v="226906"/>
        <n v="226907"/>
        <n v="226908"/>
        <n v="226909"/>
        <n v="226910"/>
        <n v="226911"/>
        <n v="226912"/>
        <n v="226913"/>
        <n v="226914"/>
        <n v="226915"/>
        <n v="226916"/>
        <n v="226917"/>
        <n v="226918"/>
        <n v="226919"/>
        <n v="226920"/>
        <n v="226921"/>
        <n v="226922"/>
        <n v="226923"/>
        <n v="226924"/>
        <n v="226925"/>
        <n v="226926"/>
        <n v="226927"/>
        <n v="226928"/>
        <n v="226929"/>
        <n v="226930"/>
        <n v="226931"/>
        <n v="226932"/>
        <n v="226933"/>
        <n v="226934"/>
        <n v="226935"/>
        <n v="226936"/>
        <n v="226937"/>
        <n v="226938"/>
        <n v="226939"/>
        <n v="226940"/>
        <n v="226941"/>
        <n v="226942"/>
        <n v="226943"/>
        <n v="226944"/>
        <n v="226945"/>
        <n v="226946"/>
        <n v="226947"/>
        <n v="226948"/>
        <n v="226949"/>
        <n v="226950"/>
        <n v="226951"/>
        <n v="226952"/>
        <n v="226953"/>
        <n v="226954"/>
        <n v="226955"/>
        <n v="226956"/>
        <n v="226957"/>
        <n v="226958"/>
        <n v="226959"/>
        <n v="226960"/>
        <n v="226961"/>
        <n v="226962"/>
        <n v="226963"/>
        <n v="226964"/>
        <n v="226965"/>
        <n v="226966"/>
        <n v="226967"/>
        <n v="226968"/>
        <n v="226969"/>
        <n v="226970"/>
        <n v="226971"/>
        <n v="226972"/>
        <n v="226973"/>
        <n v="226974"/>
        <n v="226975"/>
        <n v="226976"/>
        <n v="226977"/>
        <n v="226978"/>
        <n v="226979"/>
        <n v="226980"/>
        <n v="226981"/>
        <n v="226982"/>
        <n v="226983"/>
        <n v="226984"/>
        <n v="226985"/>
        <n v="226986"/>
        <n v="226987"/>
        <n v="226988"/>
        <n v="226989"/>
        <n v="226990"/>
        <n v="226991"/>
        <n v="226992"/>
        <n v="226993"/>
        <n v="226995"/>
        <n v="226996"/>
        <n v="226997"/>
        <n v="226998"/>
        <n v="226999"/>
        <n v="227000"/>
        <n v="227001"/>
        <n v="227002"/>
        <n v="227003"/>
        <n v="227004"/>
        <n v="227005"/>
        <n v="227006"/>
        <n v="227008"/>
        <n v="227009"/>
        <n v="227010"/>
        <n v="227011"/>
        <n v="227013"/>
        <n v="227014"/>
        <n v="227015"/>
        <n v="227016"/>
        <n v="227017"/>
        <n v="227019"/>
        <n v="227020"/>
        <n v="227021"/>
        <n v="227022"/>
        <n v="227023"/>
        <n v="227025"/>
        <n v="227026"/>
        <n v="227027"/>
        <n v="227028"/>
        <n v="227029"/>
        <n v="227030"/>
        <n v="227031"/>
        <n v="227032"/>
        <n v="227033"/>
        <n v="227034"/>
        <n v="227035"/>
        <n v="227036"/>
        <n v="227037"/>
        <n v="227038"/>
        <n v="227039"/>
        <n v="227040"/>
        <n v="227041"/>
        <n v="227042"/>
        <n v="227043"/>
        <n v="227044"/>
        <n v="227045"/>
        <n v="227046"/>
        <n v="227047"/>
        <n v="227048"/>
        <n v="227049"/>
        <n v="227050"/>
        <n v="227051"/>
        <n v="227052"/>
        <n v="227053"/>
        <n v="227055"/>
        <n v="227056"/>
        <n v="227057"/>
        <n v="227058"/>
        <n v="227059"/>
        <n v="227061"/>
        <n v="227062"/>
        <n v="227063"/>
        <n v="227064"/>
        <n v="227065"/>
        <n v="227066"/>
        <n v="227067"/>
        <n v="227068"/>
        <n v="227069"/>
        <n v="227070"/>
        <n v="227071"/>
        <n v="227073"/>
        <n v="227074"/>
        <n v="227075"/>
        <n v="227076"/>
        <n v="227077"/>
        <n v="227079"/>
        <n v="227080"/>
        <n v="227081"/>
        <n v="227082"/>
        <n v="227083"/>
        <n v="227084"/>
        <n v="227085"/>
        <n v="227086"/>
        <n v="227087"/>
        <n v="227088"/>
        <n v="227089"/>
        <n v="227090"/>
        <n v="227091"/>
        <n v="227092"/>
        <n v="227093"/>
        <n v="227094"/>
        <n v="227095"/>
        <n v="227096"/>
        <n v="227097"/>
        <n v="227098"/>
        <n v="227099"/>
        <n v="227100"/>
        <n v="227101"/>
        <n v="227102"/>
        <n v="227103"/>
        <n v="227104"/>
        <n v="227105"/>
        <n v="227106"/>
        <n v="227107"/>
        <n v="227108"/>
        <n v="227109"/>
        <n v="227110"/>
        <n v="227111"/>
        <n v="227112"/>
        <n v="227113"/>
        <n v="227114"/>
        <n v="227115"/>
        <n v="227116"/>
        <n v="227117"/>
        <n v="227118"/>
        <n v="227119"/>
        <n v="227120"/>
        <n v="227121"/>
        <n v="227122"/>
        <n v="227123"/>
        <n v="227124"/>
        <n v="227125"/>
        <n v="227126"/>
        <n v="227127"/>
        <n v="227128"/>
        <n v="227129"/>
        <n v="227130"/>
        <n v="227131"/>
        <n v="227132"/>
        <n v="227133"/>
        <n v="227134"/>
        <n v="227135"/>
        <n v="227136"/>
        <n v="227137"/>
        <n v="227138"/>
        <n v="227139"/>
        <n v="227140"/>
        <n v="227141"/>
        <n v="227142"/>
        <n v="227143"/>
        <n v="227144"/>
        <n v="227145"/>
        <n v="227146"/>
        <n v="227147"/>
        <n v="227148"/>
        <n v="227149"/>
        <n v="227150"/>
        <n v="227151"/>
        <n v="227152"/>
        <n v="227153"/>
        <n v="227154"/>
        <n v="227155"/>
        <n v="227156"/>
        <n v="227157"/>
        <n v="227158"/>
        <n v="227159"/>
        <n v="227160"/>
        <n v="227161"/>
        <n v="227162"/>
        <n v="227163"/>
        <n v="227164"/>
        <n v="227165"/>
        <n v="227166"/>
        <n v="227167"/>
        <n v="227168"/>
        <n v="227169"/>
        <n v="227170"/>
        <n v="227171"/>
        <n v="227172"/>
        <n v="227173"/>
        <n v="227174"/>
        <n v="227175"/>
        <n v="227176"/>
        <n v="227177"/>
        <n v="227178"/>
        <n v="227179"/>
        <n v="227180"/>
        <n v="227181"/>
        <n v="227182"/>
        <n v="227183"/>
        <n v="227184"/>
        <n v="227185"/>
        <n v="227186"/>
        <n v="227187"/>
        <n v="227188"/>
        <n v="227189"/>
        <n v="227190"/>
        <n v="227191"/>
        <n v="227192"/>
        <n v="227193"/>
        <n v="227194"/>
        <n v="227195"/>
        <n v="227196"/>
        <n v="227197"/>
        <n v="227198"/>
        <n v="227200"/>
        <n v="227201"/>
        <n v="227202"/>
        <n v="227203"/>
        <n v="227204"/>
        <n v="227205"/>
        <n v="227206"/>
        <n v="227207"/>
        <n v="227208"/>
        <n v="227209"/>
        <n v="227210"/>
        <n v="227211"/>
        <n v="227212"/>
        <n v="227213"/>
        <n v="227214"/>
        <n v="227215"/>
        <n v="227216"/>
        <n v="227217"/>
        <n v="227218"/>
        <n v="227219"/>
        <n v="227220"/>
        <n v="227221"/>
        <n v="227222"/>
        <n v="227223"/>
        <n v="227224"/>
        <n v="227225"/>
        <n v="227226"/>
        <n v="227227"/>
        <n v="227228"/>
        <n v="227229"/>
        <n v="227230"/>
        <n v="227231"/>
        <n v="227232"/>
        <n v="227233"/>
        <n v="227234"/>
        <n v="227235"/>
        <n v="227236"/>
        <n v="227237"/>
        <n v="227238"/>
        <n v="227239"/>
        <n v="227240"/>
        <n v="227241"/>
        <n v="227242"/>
        <n v="227243"/>
        <n v="227244"/>
        <n v="227246"/>
        <n v="227247"/>
        <n v="227248"/>
        <n v="227249"/>
        <n v="227250"/>
        <n v="227251"/>
        <n v="227252"/>
        <n v="227253"/>
        <n v="227254"/>
        <n v="227255"/>
        <n v="227256"/>
        <n v="227257"/>
        <n v="227258"/>
        <n v="227259"/>
        <n v="227260"/>
        <n v="227261"/>
        <n v="227262"/>
        <n v="227263"/>
        <n v="227264"/>
        <n v="227265"/>
        <n v="227266"/>
        <n v="227267"/>
        <n v="227268"/>
        <n v="227269"/>
        <n v="227270"/>
        <n v="227271"/>
        <n v="227272"/>
        <n v="227273"/>
        <n v="227274"/>
        <n v="227275"/>
        <n v="227276"/>
        <n v="227277"/>
        <n v="227278"/>
        <n v="227279"/>
        <n v="227280"/>
        <n v="227281"/>
        <n v="227282"/>
        <n v="227283"/>
        <n v="227284"/>
        <n v="227285"/>
        <n v="227286"/>
        <n v="227287"/>
        <n v="227288"/>
        <n v="227289"/>
        <n v="227290"/>
        <n v="227291"/>
        <n v="227292"/>
        <n v="227293"/>
        <n v="227294"/>
        <n v="227295"/>
        <n v="227296"/>
        <n v="227297"/>
        <n v="227298"/>
        <n v="227299"/>
        <n v="227300"/>
        <n v="227301"/>
        <n v="227302"/>
        <n v="227303"/>
        <n v="227304"/>
        <n v="227305"/>
        <n v="227306"/>
        <n v="227307"/>
        <n v="227308"/>
        <n v="227309"/>
        <n v="227310"/>
        <n v="227311"/>
        <n v="227312"/>
        <n v="227313"/>
        <n v="227314"/>
        <n v="227315"/>
        <n v="227316"/>
        <n v="227317"/>
        <n v="227318"/>
        <n v="227319"/>
        <n v="227320"/>
        <n v="227321"/>
        <n v="227322"/>
        <n v="227323"/>
        <n v="227324"/>
        <n v="227325"/>
        <n v="227326"/>
        <n v="227327"/>
        <n v="227328"/>
        <n v="227329"/>
        <n v="227330"/>
        <n v="227331"/>
        <n v="227332"/>
        <n v="227333"/>
        <n v="227334"/>
        <n v="227335"/>
        <n v="227336"/>
        <n v="227337"/>
        <n v="227338"/>
        <n v="227339"/>
        <n v="227340"/>
        <n v="227341"/>
        <n v="227342"/>
        <n v="227343"/>
        <n v="227344"/>
        <n v="227345"/>
        <n v="227346"/>
        <n v="227347"/>
        <n v="227348"/>
        <n v="227349"/>
        <n v="227350"/>
        <n v="227351"/>
        <n v="227352"/>
        <n v="227353"/>
        <n v="227354"/>
        <n v="227355"/>
        <n v="227356"/>
        <n v="227357"/>
        <n v="227358"/>
        <n v="227359"/>
        <n v="227360"/>
        <n v="227361"/>
        <n v="227362"/>
        <n v="227363"/>
        <n v="227364"/>
        <n v="227365"/>
        <n v="227366"/>
        <n v="227367"/>
        <n v="227368"/>
        <n v="227369"/>
        <n v="227370"/>
        <n v="227371"/>
        <n v="227372"/>
        <n v="227373"/>
        <n v="227374"/>
        <n v="227375"/>
        <n v="227376"/>
        <n v="227377"/>
        <n v="227378"/>
        <n v="227379"/>
        <n v="227380"/>
        <n v="227381"/>
        <n v="227382"/>
        <n v="227383"/>
        <n v="227384"/>
        <n v="227385"/>
        <n v="227386"/>
        <n v="227387"/>
        <n v="227388"/>
        <n v="227389"/>
        <n v="227390"/>
        <n v="227391"/>
        <n v="227392"/>
        <n v="227393"/>
        <n v="227394"/>
        <n v="227395"/>
        <n v="227396"/>
        <n v="227397"/>
        <n v="227398"/>
        <n v="227399"/>
        <n v="227400"/>
        <n v="227401"/>
        <n v="227402"/>
        <n v="227403"/>
        <n v="227404"/>
        <n v="227405"/>
        <n v="227406"/>
        <n v="227407"/>
        <n v="227408"/>
        <n v="227409"/>
        <n v="227410"/>
        <n v="227411"/>
        <n v="227412"/>
        <n v="227413"/>
        <n v="227414"/>
        <n v="227415"/>
        <n v="227416"/>
        <n v="227417"/>
        <n v="227418"/>
        <n v="227419"/>
        <n v="227420"/>
        <n v="227421"/>
        <n v="227422"/>
        <n v="227423"/>
        <n v="227424"/>
        <n v="227425"/>
        <n v="227426"/>
        <n v="227427"/>
        <n v="227428"/>
        <n v="227429"/>
        <n v="227430"/>
        <n v="227431"/>
        <n v="227432"/>
        <n v="227433"/>
        <n v="227434"/>
        <n v="227435"/>
        <n v="227436"/>
        <n v="227437"/>
        <n v="227438"/>
        <n v="227439"/>
        <n v="227440"/>
        <n v="227441"/>
        <n v="227442"/>
        <n v="227443"/>
        <n v="227444"/>
        <n v="227445"/>
        <n v="227446"/>
        <n v="227447"/>
        <n v="227448"/>
        <n v="227449"/>
        <n v="227450"/>
        <n v="227451"/>
        <n v="227452"/>
        <n v="227453"/>
        <n v="227454"/>
        <n v="227455"/>
        <n v="227456"/>
        <n v="227457"/>
        <n v="227458"/>
        <n v="227459"/>
        <n v="227460"/>
        <n v="227461"/>
        <n v="227462"/>
        <n v="227463"/>
        <n v="227464"/>
        <n v="227465"/>
        <n v="227466"/>
        <n v="227467"/>
        <n v="227468"/>
        <n v="227469"/>
        <n v="227470"/>
        <n v="227471"/>
        <n v="227472"/>
        <n v="227473"/>
        <n v="227474"/>
        <n v="227475"/>
        <n v="227476"/>
        <n v="227477"/>
        <n v="227478"/>
        <n v="227479"/>
        <n v="227480"/>
        <n v="227481"/>
        <n v="227482"/>
        <n v="227483"/>
        <n v="227484"/>
        <n v="227485"/>
        <n v="227486"/>
        <n v="227487"/>
        <n v="227488"/>
        <n v="227489"/>
        <n v="227490"/>
        <n v="227491"/>
        <n v="227492"/>
        <n v="227493"/>
        <n v="227494"/>
        <n v="227495"/>
        <n v="227496"/>
        <n v="227497"/>
        <n v="227498"/>
        <n v="227499"/>
        <n v="227501"/>
        <n v="227502"/>
        <n v="227503"/>
        <n v="227504"/>
        <n v="227505"/>
        <n v="227506"/>
        <n v="227507"/>
        <n v="227508"/>
        <n v="227509"/>
        <n v="227510"/>
        <n v="227511"/>
        <n v="227512"/>
        <n v="227513"/>
        <n v="227514"/>
        <n v="227515"/>
        <n v="227516"/>
        <n v="227517"/>
        <n v="227518"/>
        <n v="227519"/>
        <n v="227520"/>
        <n v="227521"/>
        <n v="227522"/>
        <n v="227523"/>
        <n v="227524"/>
        <n v="227525"/>
        <n v="227526"/>
        <n v="227527"/>
        <n v="227528"/>
        <n v="227529"/>
        <n v="227530"/>
        <n v="227531"/>
        <n v="227532"/>
        <n v="227533"/>
        <n v="227534"/>
        <n v="227535"/>
        <n v="227536"/>
        <n v="227537"/>
        <n v="227538"/>
        <n v="227539"/>
        <n v="227540"/>
        <n v="227541"/>
        <n v="227542"/>
        <n v="227543"/>
        <n v="227544"/>
        <n v="227545"/>
        <n v="227546"/>
        <n v="227547"/>
        <n v="227548"/>
        <n v="227549"/>
        <n v="227550"/>
        <n v="227551"/>
        <n v="227552"/>
        <n v="227553"/>
        <n v="227554"/>
        <n v="227555"/>
        <n v="227556"/>
        <n v="227557"/>
        <n v="227558"/>
        <n v="227559"/>
        <n v="227560"/>
        <n v="227561"/>
        <n v="227562"/>
        <n v="227563"/>
        <n v="227564"/>
        <n v="227565"/>
        <n v="227566"/>
        <n v="227567"/>
        <n v="227568"/>
        <n v="227569"/>
        <n v="227570"/>
        <n v="227571"/>
        <n v="227572"/>
        <n v="227573"/>
        <n v="227574"/>
        <n v="227575"/>
        <n v="227576"/>
        <n v="227577"/>
        <n v="227578"/>
        <n v="227579"/>
        <n v="227580"/>
        <n v="227581"/>
        <n v="227582"/>
        <n v="227583"/>
        <n v="227584"/>
        <n v="227585"/>
        <n v="227586"/>
        <n v="227587"/>
        <n v="227588"/>
        <n v="227589"/>
        <n v="227590"/>
        <n v="227591"/>
        <n v="227592"/>
        <n v="227593"/>
        <n v="227594"/>
        <n v="227595"/>
        <n v="227596"/>
        <n v="227597"/>
        <n v="227598"/>
        <n v="227599"/>
        <n v="227600"/>
        <n v="227601"/>
        <n v="227602"/>
        <n v="227603"/>
        <n v="227604"/>
        <n v="227605"/>
        <n v="227606"/>
        <n v="227607"/>
        <n v="227608"/>
        <n v="227609"/>
        <n v="227610"/>
        <n v="227611"/>
        <n v="227612"/>
        <n v="227613"/>
        <n v="227614"/>
        <n v="227615"/>
        <n v="227616"/>
        <n v="227617"/>
        <n v="227618"/>
        <n v="227619"/>
        <n v="227620"/>
        <n v="227622"/>
        <n v="227623"/>
        <n v="227624"/>
        <n v="227625"/>
        <n v="227626"/>
        <n v="227627"/>
        <n v="227628"/>
        <n v="227629"/>
        <n v="227630"/>
        <n v="227631"/>
        <n v="227632"/>
        <n v="227633"/>
        <n v="227634"/>
        <n v="227635"/>
        <n v="227636"/>
        <n v="227637"/>
        <n v="227638"/>
        <n v="227639"/>
        <n v="227640"/>
        <n v="227641"/>
        <n v="227642"/>
        <n v="227643"/>
        <n v="227644"/>
        <n v="227645"/>
        <n v="227646"/>
        <n v="227647"/>
        <n v="227648"/>
        <n v="227649"/>
        <n v="227650"/>
        <n v="227651"/>
        <n v="227652"/>
        <n v="227653"/>
        <n v="227654"/>
        <n v="227655"/>
        <n v="227656"/>
        <n v="227657"/>
        <n v="227658"/>
        <n v="227659"/>
        <n v="227660"/>
        <n v="227661"/>
        <n v="227662"/>
        <n v="227663"/>
        <n v="227664"/>
        <n v="227665"/>
        <n v="227666"/>
        <n v="227667"/>
        <n v="227668"/>
        <n v="227669"/>
        <n v="227670"/>
        <n v="227671"/>
        <n v="227672"/>
        <n v="227673"/>
        <n v="227674"/>
        <n v="227675"/>
        <n v="227676"/>
        <n v="227677"/>
        <n v="227678"/>
        <n v="227679"/>
        <n v="227680"/>
        <n v="227681"/>
        <n v="227682"/>
        <n v="227683"/>
        <n v="227684"/>
        <n v="227685"/>
        <n v="227686"/>
        <n v="227687"/>
        <n v="227688"/>
        <n v="227689"/>
        <n v="227690"/>
        <n v="227691"/>
        <n v="227692"/>
        <n v="227693"/>
        <n v="227694"/>
        <n v="227695"/>
        <n v="227696"/>
        <n v="227697"/>
        <n v="227698"/>
        <n v="227699"/>
        <n v="227700"/>
        <n v="227701"/>
        <n v="227702"/>
        <n v="227703"/>
        <n v="227704"/>
        <n v="227705"/>
        <n v="227706"/>
        <n v="227707"/>
        <n v="227708"/>
        <n v="227709"/>
        <n v="227710"/>
        <n v="227711"/>
        <n v="227712"/>
        <n v="227713"/>
        <n v="227714"/>
        <n v="227715"/>
        <n v="227716"/>
        <n v="227717"/>
        <n v="227718"/>
        <n v="227719"/>
        <n v="227720"/>
        <n v="227721"/>
        <n v="227722"/>
        <n v="227723"/>
        <n v="227724"/>
        <n v="227725"/>
        <n v="227726"/>
        <n v="227727"/>
        <n v="227728"/>
        <n v="227729"/>
        <n v="227730"/>
        <n v="227731"/>
        <n v="227732"/>
        <n v="227733"/>
        <n v="227734"/>
        <n v="227735"/>
        <n v="227736"/>
        <n v="227737"/>
        <n v="227738"/>
        <n v="227739"/>
        <n v="227740"/>
        <n v="227741"/>
        <n v="227742"/>
        <n v="227743"/>
        <n v="227744"/>
        <n v="227745"/>
        <n v="227746"/>
        <n v="227747"/>
        <n v="227748"/>
        <n v="227749"/>
        <n v="227750"/>
        <n v="227751"/>
        <n v="227752"/>
        <n v="227753"/>
        <n v="227754"/>
        <n v="227755"/>
        <n v="227756"/>
        <n v="227757"/>
        <n v="227758"/>
        <n v="227760"/>
        <n v="227761"/>
        <n v="227763"/>
        <n v="227764"/>
        <n v="227766"/>
        <n v="227767"/>
        <n v="227768"/>
        <n v="227770"/>
        <n v="227771"/>
        <n v="227773"/>
        <n v="227774"/>
        <n v="227775"/>
        <n v="227776"/>
        <n v="227777"/>
        <n v="227778"/>
        <n v="227779"/>
        <n v="227781"/>
        <n v="227782"/>
        <n v="227783"/>
        <n v="227784"/>
        <n v="227785"/>
        <n v="227786"/>
        <n v="227787"/>
        <n v="227788"/>
        <n v="227789"/>
        <n v="227790"/>
        <n v="227791"/>
        <n v="227792"/>
        <n v="227793"/>
        <n v="227794"/>
        <n v="227795"/>
        <n v="227796"/>
        <n v="227797"/>
        <n v="227798"/>
        <n v="227799"/>
        <n v="227800"/>
        <n v="227801"/>
        <n v="227802"/>
        <n v="227803"/>
        <n v="227804"/>
        <n v="227806"/>
        <n v="227810"/>
        <n v="227812"/>
        <n v="227813"/>
        <n v="227815"/>
        <n v="227816"/>
        <n v="227818"/>
        <n v="227819"/>
        <n v="227821"/>
        <n v="227823"/>
        <n v="227824"/>
        <n v="227825"/>
        <n v="227828"/>
        <n v="227830"/>
        <n v="227831"/>
        <n v="227832"/>
        <n v="227833"/>
        <n v="227834"/>
        <n v="227835"/>
        <n v="227836"/>
        <n v="227837"/>
        <n v="227838"/>
        <n v="227839"/>
        <n v="227840"/>
        <n v="227842"/>
        <n v="227843"/>
        <n v="227845"/>
        <n v="227846"/>
        <n v="227848"/>
        <n v="227849"/>
        <n v="227850"/>
        <n v="227851"/>
        <n v="227852"/>
        <n v="227853"/>
        <n v="227854"/>
        <n v="227855"/>
        <n v="227856"/>
        <n v="227857"/>
        <n v="227858"/>
        <n v="227859"/>
        <n v="227860"/>
        <n v="227861"/>
        <n v="227862"/>
        <n v="227863"/>
        <n v="227864"/>
        <n v="227865"/>
        <n v="227866"/>
        <n v="227867"/>
        <n v="227868"/>
        <n v="227869"/>
        <n v="227870"/>
        <n v="227871"/>
        <n v="227872"/>
        <n v="227873"/>
        <n v="227874"/>
        <n v="227875"/>
        <n v="227876"/>
        <n v="227877"/>
        <n v="227878"/>
        <n v="227879"/>
        <n v="227880"/>
        <n v="227881"/>
        <n v="227882"/>
        <n v="227883"/>
        <n v="227884"/>
        <n v="227885"/>
        <n v="227886"/>
        <n v="227887"/>
        <n v="227888"/>
        <n v="227889"/>
        <n v="227890"/>
        <n v="227891"/>
        <n v="227892"/>
        <n v="227893"/>
        <n v="227894"/>
        <n v="227895"/>
        <n v="227896"/>
        <n v="227897"/>
        <n v="227898"/>
        <n v="227899"/>
        <n v="227900"/>
        <n v="227901"/>
        <n v="227902"/>
        <n v="227903"/>
        <n v="227904"/>
        <n v="227905"/>
        <n v="227906"/>
        <n v="227907"/>
        <n v="227908"/>
        <n v="227909"/>
        <n v="227910"/>
        <n v="227911"/>
        <n v="227912"/>
        <n v="227913"/>
        <n v="227914"/>
        <n v="227915"/>
        <n v="227916"/>
        <n v="227917"/>
        <n v="227918"/>
        <n v="227919"/>
        <n v="227920"/>
        <n v="227921"/>
        <n v="227922"/>
        <n v="227923"/>
        <n v="227924"/>
        <n v="227925"/>
        <n v="227926"/>
        <n v="227927"/>
        <n v="227928"/>
        <n v="227929"/>
        <n v="227930"/>
        <n v="227931"/>
        <n v="227932"/>
        <n v="227933"/>
        <n v="227934"/>
        <n v="227935"/>
        <n v="227936"/>
        <n v="227937"/>
        <n v="227938"/>
        <n v="227939"/>
        <n v="227940"/>
        <n v="227941"/>
        <n v="227942"/>
        <n v="227943"/>
        <n v="227944"/>
        <n v="227945"/>
        <n v="227946"/>
        <n v="227947"/>
        <n v="227948"/>
        <n v="227949"/>
        <n v="227950"/>
        <n v="227951"/>
        <n v="227952"/>
        <n v="227953"/>
        <n v="227954"/>
        <n v="227955"/>
        <n v="227956"/>
        <n v="227957"/>
        <n v="227958"/>
        <n v="227959"/>
        <n v="227960"/>
        <n v="227961"/>
        <n v="227962"/>
        <n v="227963"/>
        <n v="227964"/>
        <n v="227965"/>
        <n v="227966"/>
        <n v="227967"/>
        <n v="227968"/>
        <n v="227969"/>
        <n v="227970"/>
        <n v="227971"/>
        <n v="227972"/>
        <n v="227973"/>
        <n v="227974"/>
        <n v="227975"/>
        <n v="227976"/>
        <n v="227977"/>
        <n v="227978"/>
        <n v="227979"/>
        <n v="227980"/>
        <n v="227981"/>
        <n v="227982"/>
        <n v="227983"/>
        <n v="227984"/>
        <n v="227985"/>
        <n v="227986"/>
        <n v="227987"/>
        <n v="227988"/>
        <n v="227989"/>
        <n v="227990"/>
        <n v="227991"/>
        <n v="227992"/>
        <n v="227993"/>
        <n v="227995"/>
        <n v="227996"/>
        <n v="227997"/>
        <n v="227998"/>
        <n v="227999"/>
        <n v="228000"/>
        <n v="228001"/>
        <n v="228002"/>
        <n v="228003"/>
        <n v="228004"/>
        <n v="228005"/>
        <n v="228006"/>
        <n v="228008"/>
        <n v="228009"/>
        <n v="228010"/>
        <n v="228011"/>
        <n v="228013"/>
        <n v="228014"/>
        <n v="228015"/>
        <n v="228016"/>
        <n v="228017"/>
        <n v="228019"/>
        <n v="228020"/>
        <n v="228021"/>
        <n v="228022"/>
        <n v="228023"/>
        <n v="228025"/>
        <n v="228026"/>
        <n v="228027"/>
        <n v="228028"/>
        <n v="228029"/>
        <n v="228030"/>
        <n v="228031"/>
        <n v="228032"/>
        <n v="228033"/>
        <n v="228034"/>
        <n v="228035"/>
        <n v="228036"/>
        <n v="228037"/>
        <n v="228038"/>
        <n v="228039"/>
        <n v="228040"/>
        <n v="228041"/>
        <n v="228042"/>
        <n v="228043"/>
        <n v="228044"/>
        <n v="228045"/>
        <n v="228046"/>
        <n v="228047"/>
        <n v="228048"/>
        <n v="228049"/>
        <n v="228050"/>
        <n v="228051"/>
        <n v="228052"/>
        <n v="228053"/>
        <n v="228055"/>
        <n v="228056"/>
        <n v="228057"/>
        <n v="228058"/>
        <n v="228059"/>
        <n v="228061"/>
        <n v="228062"/>
        <n v="228063"/>
        <n v="228064"/>
        <n v="228065"/>
        <n v="228066"/>
        <n v="228067"/>
        <n v="228068"/>
        <n v="228069"/>
        <n v="228070"/>
        <n v="228071"/>
        <n v="228073"/>
        <n v="228074"/>
        <n v="228075"/>
        <n v="228076"/>
        <n v="228077"/>
        <n v="228079"/>
        <n v="228080"/>
        <n v="228081"/>
        <n v="228082"/>
        <n v="228083"/>
        <n v="228084"/>
        <n v="228085"/>
        <n v="228086"/>
        <n v="228087"/>
        <n v="228088"/>
        <n v="228089"/>
        <n v="228090"/>
        <n v="228091"/>
        <n v="228092"/>
        <n v="228093"/>
        <n v="228094"/>
        <n v="228095"/>
        <n v="228096"/>
        <n v="228097"/>
        <n v="228098"/>
        <n v="228099"/>
        <n v="228100"/>
        <n v="228101"/>
        <n v="228102"/>
        <n v="228103"/>
        <n v="228104"/>
        <n v="228105"/>
        <n v="228106"/>
        <n v="228107"/>
        <n v="228108"/>
        <n v="228109"/>
        <n v="228110"/>
        <n v="228111"/>
        <n v="228112"/>
        <n v="228113"/>
        <n v="228114"/>
        <n v="228115"/>
        <n v="228116"/>
        <n v="228117"/>
        <n v="228118"/>
        <n v="228119"/>
        <n v="228120"/>
        <n v="228121"/>
        <n v="228122"/>
        <n v="228123"/>
        <n v="228124"/>
        <n v="228125"/>
        <n v="228126"/>
        <n v="228127"/>
        <n v="228128"/>
        <n v="228129"/>
        <n v="228130"/>
        <n v="228131"/>
        <n v="228132"/>
        <n v="228133"/>
        <n v="228134"/>
        <n v="228135"/>
        <n v="228136"/>
        <n v="228137"/>
        <n v="228138"/>
        <n v="228139"/>
        <n v="228140"/>
        <n v="228141"/>
        <n v="228142"/>
        <n v="228143"/>
        <n v="228144"/>
        <n v="228145"/>
        <n v="228146"/>
        <n v="228147"/>
        <n v="228148"/>
        <n v="228149"/>
        <n v="228150"/>
        <n v="228151"/>
        <n v="228152"/>
        <n v="228153"/>
        <n v="228154"/>
        <n v="228155"/>
        <n v="228156"/>
        <n v="228157"/>
        <n v="228158"/>
        <n v="228159"/>
        <n v="228160"/>
        <n v="228161"/>
        <n v="228162"/>
        <n v="228163"/>
        <n v="228164"/>
        <n v="228165"/>
        <n v="228166"/>
        <n v="228167"/>
        <n v="228168"/>
        <n v="228169"/>
        <n v="228170"/>
        <n v="228171"/>
        <n v="228172"/>
        <n v="228173"/>
        <n v="228174"/>
        <n v="228175"/>
        <n v="228176"/>
        <n v="228177"/>
        <n v="228178"/>
        <n v="228179"/>
        <n v="228180"/>
        <n v="228181"/>
        <n v="228182"/>
        <n v="228183"/>
        <n v="228184"/>
        <n v="228185"/>
        <n v="228186"/>
        <n v="228187"/>
        <n v="228188"/>
        <n v="228189"/>
        <n v="228190"/>
        <n v="228191"/>
        <n v="228192"/>
        <n v="228193"/>
        <n v="228194"/>
        <n v="228195"/>
        <n v="228196"/>
        <n v="228197"/>
        <n v="228198"/>
        <n v="228199"/>
        <n v="228200"/>
        <n v="228201"/>
        <n v="228202"/>
        <n v="228203"/>
        <n v="228204"/>
        <n v="228205"/>
        <n v="228206"/>
        <n v="228207"/>
        <n v="228208"/>
        <n v="228209"/>
        <n v="228210"/>
        <n v="228211"/>
        <n v="228212"/>
        <n v="228213"/>
        <n v="228214"/>
        <n v="228215"/>
        <n v="228216"/>
        <n v="228217"/>
        <n v="228218"/>
        <n v="228219"/>
        <n v="228220"/>
        <n v="228221"/>
        <n v="228222"/>
        <n v="228223"/>
        <n v="228224"/>
        <n v="228225"/>
        <n v="228226"/>
        <n v="228227"/>
        <n v="228228"/>
        <n v="228229"/>
        <n v="228230"/>
        <n v="228231"/>
        <n v="228232"/>
        <n v="228233"/>
        <n v="228234"/>
        <n v="228235"/>
        <n v="228236"/>
        <n v="228237"/>
        <n v="228238"/>
        <n v="228239"/>
        <n v="228240"/>
        <n v="228241"/>
        <n v="228242"/>
        <n v="228243"/>
        <n v="228244"/>
        <n v="228246"/>
        <n v="228247"/>
        <n v="228248"/>
        <n v="228249"/>
        <n v="228250"/>
        <n v="228251"/>
        <n v="228252"/>
        <n v="228253"/>
        <n v="228254"/>
        <n v="228255"/>
        <n v="228256"/>
        <n v="228257"/>
        <n v="228258"/>
        <n v="228259"/>
        <n v="228260"/>
        <n v="228261"/>
        <n v="228262"/>
        <n v="228263"/>
        <n v="228264"/>
        <n v="228265"/>
        <n v="228266"/>
        <n v="228267"/>
        <n v="228268"/>
        <n v="228269"/>
        <n v="228270"/>
        <n v="228271"/>
        <n v="228272"/>
        <n v="228273"/>
        <n v="228274"/>
        <n v="228275"/>
        <n v="228276"/>
        <n v="228277"/>
        <n v="228278"/>
        <n v="228279"/>
        <n v="228280"/>
        <n v="228281"/>
        <n v="228282"/>
        <n v="228283"/>
        <n v="228284"/>
        <n v="228285"/>
        <n v="228286"/>
        <n v="228287"/>
        <n v="228288"/>
        <n v="228289"/>
        <n v="228290"/>
        <n v="228291"/>
        <n v="228292"/>
        <n v="228293"/>
        <n v="228294"/>
        <n v="228295"/>
        <n v="228296"/>
        <n v="228297"/>
        <n v="228298"/>
        <n v="228299"/>
        <n v="228300"/>
        <n v="228301"/>
        <n v="228302"/>
        <n v="228303"/>
        <n v="228304"/>
        <n v="228305"/>
        <n v="228306"/>
        <n v="228307"/>
        <n v="228308"/>
        <n v="228309"/>
        <n v="228310"/>
        <n v="228311"/>
        <n v="228312"/>
        <n v="228313"/>
        <n v="228314"/>
        <n v="228315"/>
        <n v="228316"/>
        <n v="228317"/>
        <n v="228318"/>
        <n v="228319"/>
        <n v="228320"/>
        <n v="228321"/>
        <n v="228322"/>
        <n v="228323"/>
        <n v="228324"/>
        <n v="228325"/>
        <n v="228326"/>
        <n v="228327"/>
        <n v="228328"/>
        <n v="228329"/>
        <n v="228330"/>
        <n v="228331"/>
        <n v="228332"/>
        <n v="228333"/>
        <n v="228334"/>
        <n v="228335"/>
        <n v="228336"/>
        <n v="228337"/>
        <n v="228338"/>
        <n v="228339"/>
        <n v="228340"/>
        <n v="228341"/>
        <n v="228342"/>
        <n v="228343"/>
        <n v="228344"/>
        <n v="228345"/>
        <n v="228346"/>
        <n v="228347"/>
        <n v="228348"/>
        <n v="228349"/>
        <n v="228350"/>
        <n v="228351"/>
        <n v="228352"/>
        <n v="228353"/>
        <n v="228354"/>
        <n v="228355"/>
        <n v="228356"/>
        <n v="228357"/>
        <n v="228358"/>
        <n v="228359"/>
        <n v="228360"/>
        <n v="228361"/>
        <n v="228362"/>
        <n v="228363"/>
        <n v="228364"/>
        <n v="228365"/>
        <n v="228366"/>
        <n v="228367"/>
        <n v="228368"/>
        <n v="228369"/>
        <n v="228370"/>
        <n v="228371"/>
        <n v="228372"/>
        <n v="228373"/>
        <n v="228374"/>
        <n v="228375"/>
        <n v="228376"/>
        <n v="228377"/>
        <n v="228378"/>
        <n v="228379"/>
        <n v="228380"/>
        <n v="228381"/>
        <n v="228382"/>
        <n v="228383"/>
        <n v="228384"/>
        <n v="228385"/>
        <n v="228386"/>
        <n v="228387"/>
        <n v="228388"/>
        <n v="228389"/>
        <n v="228390"/>
        <n v="228391"/>
        <n v="228392"/>
        <n v="228393"/>
        <n v="228394"/>
        <n v="228395"/>
        <n v="228396"/>
        <n v="228397"/>
        <n v="228398"/>
        <n v="228399"/>
        <n v="228400"/>
        <n v="228401"/>
        <n v="228402"/>
        <n v="228403"/>
        <n v="228404"/>
        <n v="228405"/>
        <n v="228406"/>
        <n v="228407"/>
        <n v="228408"/>
        <n v="228409"/>
        <n v="228410"/>
        <n v="228411"/>
        <n v="228412"/>
        <n v="228413"/>
        <n v="228414"/>
        <n v="228415"/>
        <n v="228416"/>
        <n v="228417"/>
        <n v="228418"/>
        <n v="228419"/>
        <n v="228420"/>
        <n v="228421"/>
        <n v="228422"/>
        <n v="228423"/>
        <n v="228424"/>
        <n v="228425"/>
        <n v="228426"/>
        <n v="228427"/>
        <n v="228428"/>
        <n v="228429"/>
        <n v="228430"/>
        <n v="228431"/>
        <n v="228432"/>
        <n v="228433"/>
        <n v="228434"/>
        <n v="228435"/>
        <n v="228436"/>
        <n v="228437"/>
        <n v="228438"/>
        <n v="228439"/>
        <n v="228440"/>
        <n v="228441"/>
        <n v="228442"/>
        <n v="228443"/>
        <n v="228444"/>
        <n v="228445"/>
        <n v="228446"/>
        <n v="228447"/>
        <n v="228448"/>
        <n v="228449"/>
        <n v="228450"/>
        <n v="228451"/>
        <n v="228452"/>
        <n v="228453"/>
        <n v="228454"/>
        <n v="228455"/>
        <n v="228456"/>
        <n v="228457"/>
        <n v="228458"/>
        <n v="228459"/>
        <n v="228460"/>
        <n v="228461"/>
        <n v="228462"/>
        <n v="228463"/>
        <n v="228464"/>
        <n v="228465"/>
        <n v="228466"/>
        <n v="228467"/>
        <n v="228468"/>
        <n v="228469"/>
        <n v="228470"/>
        <n v="228471"/>
        <n v="228472"/>
        <n v="228473"/>
        <n v="228474"/>
        <n v="228475"/>
        <n v="228476"/>
        <n v="228477"/>
        <n v="228478"/>
        <n v="228479"/>
        <n v="228480"/>
        <n v="228481"/>
        <n v="228482"/>
        <n v="228483"/>
        <n v="228484"/>
        <n v="228485"/>
        <n v="228486"/>
        <n v="228487"/>
        <n v="228488"/>
        <n v="228489"/>
        <n v="228490"/>
        <n v="228491"/>
        <n v="228492"/>
        <n v="228493"/>
        <n v="228494"/>
        <n v="228495"/>
        <n v="228496"/>
        <n v="228497"/>
        <n v="228498"/>
        <n v="228499"/>
        <n v="228500"/>
        <n v="228501"/>
        <n v="228502"/>
        <n v="228503"/>
        <n v="228504"/>
        <n v="228505"/>
        <n v="228506"/>
        <n v="228507"/>
        <n v="228508"/>
        <n v="228509"/>
        <n v="228510"/>
        <n v="228511"/>
        <n v="228512"/>
        <n v="228513"/>
        <n v="228514"/>
        <n v="228515"/>
        <n v="228516"/>
        <n v="228517"/>
        <n v="228518"/>
        <n v="228519"/>
        <n v="228520"/>
        <n v="228521"/>
        <n v="228522"/>
        <n v="228523"/>
        <n v="228524"/>
        <n v="228525"/>
        <n v="228526"/>
        <n v="228527"/>
        <n v="228528"/>
        <n v="228529"/>
        <n v="228530"/>
        <n v="228531"/>
        <n v="228532"/>
        <n v="228533"/>
        <n v="228534"/>
        <n v="228535"/>
        <n v="228536"/>
        <n v="228537"/>
        <n v="228538"/>
        <n v="228539"/>
        <n v="228540"/>
        <n v="228541"/>
        <n v="228542"/>
        <n v="228543"/>
        <n v="228544"/>
        <n v="228545"/>
        <n v="228546"/>
        <n v="228547"/>
        <n v="228548"/>
        <n v="228549"/>
        <n v="228550"/>
        <n v="228551"/>
        <n v="228552"/>
        <n v="228553"/>
        <n v="228554"/>
        <n v="228555"/>
        <n v="228556"/>
        <n v="228557"/>
        <n v="228558"/>
        <n v="228559"/>
        <n v="228560"/>
        <n v="228561"/>
        <n v="228562"/>
        <n v="228563"/>
        <n v="228564"/>
        <n v="228565"/>
        <n v="228566"/>
        <n v="228567"/>
        <n v="228568"/>
        <n v="228569"/>
        <n v="228570"/>
        <n v="228571"/>
        <n v="228572"/>
        <n v="228573"/>
        <n v="228574"/>
        <n v="228575"/>
        <n v="228576"/>
        <n v="228577"/>
        <n v="228578"/>
        <n v="228579"/>
        <n v="228580"/>
        <n v="228581"/>
        <n v="228582"/>
        <n v="228583"/>
        <n v="228584"/>
        <n v="228585"/>
        <n v="228586"/>
        <n v="228587"/>
        <n v="228588"/>
        <n v="228589"/>
        <n v="228590"/>
        <n v="228591"/>
        <n v="228592"/>
        <n v="228593"/>
        <n v="228594"/>
        <n v="228595"/>
        <n v="228596"/>
        <n v="228597"/>
        <n v="228598"/>
        <n v="228599"/>
        <n v="228600"/>
        <n v="228601"/>
        <n v="228602"/>
        <n v="228603"/>
        <n v="228604"/>
        <n v="228605"/>
        <n v="228606"/>
        <n v="228607"/>
        <n v="228608"/>
        <n v="228609"/>
        <n v="228610"/>
        <n v="228611"/>
        <n v="228612"/>
        <n v="228613"/>
        <n v="228614"/>
        <n v="228615"/>
        <n v="228616"/>
        <n v="228617"/>
        <n v="228618"/>
        <n v="228619"/>
        <n v="228620"/>
        <n v="228622"/>
        <n v="228623"/>
        <n v="228624"/>
        <n v="228625"/>
        <n v="228626"/>
        <n v="228627"/>
        <n v="228628"/>
        <n v="228629"/>
        <n v="228630"/>
        <n v="228631"/>
        <n v="228632"/>
        <n v="228633"/>
        <n v="228634"/>
        <n v="228635"/>
        <n v="228636"/>
        <n v="228637"/>
        <n v="228638"/>
        <n v="228639"/>
        <n v="228640"/>
        <n v="228641"/>
        <n v="228642"/>
        <n v="228643"/>
        <n v="228644"/>
        <n v="228645"/>
        <n v="228646"/>
        <n v="228647"/>
        <n v="228648"/>
        <n v="228649"/>
        <n v="228650"/>
        <n v="228651"/>
        <n v="228652"/>
        <n v="228653"/>
        <n v="228654"/>
        <n v="228655"/>
        <n v="228656"/>
        <n v="228657"/>
        <n v="228658"/>
        <n v="228659"/>
        <n v="228660"/>
        <n v="228661"/>
        <n v="228662"/>
        <n v="228663"/>
        <n v="228664"/>
        <n v="228665"/>
        <n v="228666"/>
        <n v="228667"/>
        <n v="228668"/>
        <n v="228669"/>
        <n v="228670"/>
        <n v="228671"/>
        <n v="228672"/>
        <n v="228673"/>
        <n v="228674"/>
        <n v="228675"/>
        <n v="228676"/>
        <n v="228677"/>
        <n v="228678"/>
        <n v="228679"/>
        <n v="228680"/>
        <n v="228681"/>
        <n v="228682"/>
        <n v="228683"/>
        <n v="228684"/>
        <n v="228685"/>
        <n v="228686"/>
        <n v="228687"/>
        <n v="228688"/>
        <n v="228689"/>
        <n v="228690"/>
        <n v="228691"/>
        <n v="228692"/>
        <n v="228693"/>
        <n v="228694"/>
        <n v="228695"/>
        <n v="228696"/>
        <n v="228697"/>
        <n v="228698"/>
        <n v="228699"/>
        <n v="228700"/>
        <n v="228701"/>
        <n v="228702"/>
        <n v="228704"/>
        <n v="228705"/>
        <n v="300409"/>
        <n v="300410"/>
        <n v="300413"/>
        <n v="300420"/>
        <n v="300421"/>
        <n v="300422"/>
        <n v="300425"/>
        <n v="300427"/>
        <n v="300434"/>
        <n v="300477"/>
        <n v="300480"/>
        <n v="300483"/>
        <n v="300487"/>
        <n v="300488"/>
        <n v="300492"/>
        <n v="300493"/>
        <n v="300495"/>
        <n v="300502"/>
        <n v="300510"/>
        <n v="300511"/>
        <n v="300518"/>
        <n v="300522"/>
        <n v="300525"/>
        <n v="300529"/>
        <n v="300534"/>
        <n v="300541"/>
        <n v="300546"/>
        <n v="300547"/>
        <n v="300548"/>
        <n v="300565"/>
        <n v="300574"/>
        <n v="300579"/>
        <n v="300580"/>
        <n v="300581"/>
        <n v="300582"/>
        <n v="300587"/>
        <n v="300594"/>
        <n v="300595"/>
        <n v="300600"/>
        <n v="300602"/>
        <n v="300605"/>
        <n v="300611"/>
        <n v="300618"/>
        <n v="300623"/>
        <n v="300626"/>
        <n v="300639"/>
        <n v="300643"/>
        <n v="300645"/>
        <n v="300648"/>
        <n v="300654"/>
        <n v="300659"/>
        <n v="300669"/>
        <n v="300674"/>
        <n v="300683"/>
        <n v="300687"/>
        <n v="300691"/>
        <n v="300695"/>
        <n v="300703"/>
        <n v="300709"/>
        <n v="300711"/>
        <n v="300713"/>
        <n v="300715"/>
        <n v="300721"/>
        <n v="300733"/>
        <n v="300740"/>
        <n v="300745"/>
        <n v="300748"/>
        <n v="300757"/>
        <n v="300765"/>
        <n v="300769"/>
        <n v="300774"/>
        <n v="300795"/>
        <n v="300796"/>
        <n v="300800"/>
        <n v="300804"/>
        <n v="300810"/>
        <n v="300814"/>
        <n v="300821"/>
        <n v="300828"/>
        <n v="300830"/>
        <n v="300834"/>
        <n v="300835"/>
        <n v="300836"/>
        <n v="300839"/>
        <n v="300840"/>
        <n v="300846"/>
        <n v="300849"/>
        <n v="300851"/>
        <n v="300866"/>
        <n v="300876"/>
        <n v="300880"/>
        <n v="300882"/>
        <n v="300885"/>
        <n v="300887"/>
        <n v="300891"/>
        <n v="300902"/>
        <n v="300903"/>
        <n v="300904"/>
        <n v="300907"/>
        <n v="300914"/>
        <n v="300918"/>
        <n v="300920"/>
        <n v="300933"/>
        <n v="300938"/>
        <n v="300940"/>
        <n v="300942"/>
        <n v="300945"/>
        <n v="300956"/>
        <n v="300962"/>
        <n v="300964"/>
        <n v="300975"/>
        <n v="300979"/>
        <n v="300984"/>
        <n v="300987"/>
        <n v="300989"/>
        <n v="300999"/>
        <n v="301004"/>
        <n v="301006"/>
        <n v="301010"/>
        <n v="301015"/>
        <n v="301016"/>
        <n v="301017"/>
        <n v="301020"/>
        <n v="301022"/>
        <n v="301024"/>
        <n v="301028"/>
        <n v="301030"/>
        <n v="301031"/>
        <n v="301032"/>
        <n v="301034"/>
        <n v="301038"/>
        <n v="301039"/>
        <n v="301045"/>
        <n v="301050"/>
        <n v="301058"/>
        <n v="301060"/>
        <n v="301062"/>
        <n v="301068"/>
        <n v="301091"/>
        <n v="301093"/>
        <n v="301096"/>
        <n v="301100"/>
        <n v="301101"/>
        <n v="301107"/>
        <n v="301112"/>
        <n v="301115"/>
        <n v="301119"/>
        <n v="301132"/>
        <n v="301135"/>
        <n v="301142"/>
        <n v="301143"/>
        <n v="301159"/>
        <n v="301166"/>
        <n v="301169"/>
        <n v="301174"/>
        <n v="301181"/>
        <n v="301185"/>
        <n v="301186"/>
        <n v="301187"/>
        <n v="301206"/>
        <n v="301208"/>
        <n v="301209"/>
        <n v="301214"/>
        <n v="301216"/>
        <n v="301222"/>
        <n v="301224"/>
        <n v="301227"/>
        <n v="301231"/>
        <n v="301234"/>
        <n v="301236"/>
        <n v="301237"/>
        <n v="301241"/>
        <n v="301248"/>
        <n v="301252"/>
        <n v="301258"/>
        <n v="301270"/>
        <n v="301278"/>
        <n v="301282"/>
        <n v="301283"/>
        <n v="301285"/>
        <n v="301292"/>
        <n v="301320"/>
        <n v="301333"/>
        <n v="301334"/>
        <n v="301337"/>
        <n v="301339"/>
        <n v="301357"/>
        <n v="301360"/>
        <n v="301361"/>
        <n v="301363"/>
        <n v="301373"/>
        <n v="301381"/>
        <n v="301384"/>
        <n v="301392"/>
        <n v="301394"/>
        <n v="301402"/>
        <n v="301403"/>
        <n v="301404"/>
        <n v="301405"/>
        <n v="301406"/>
        <n v="301408"/>
        <n v="301409"/>
        <n v="301416"/>
        <n v="301417"/>
        <n v="301423"/>
        <n v="301429"/>
        <n v="301479"/>
        <n v="301481"/>
        <n v="301487"/>
        <n v="301489"/>
        <n v="301496"/>
        <n v="301499"/>
        <n v="301501"/>
        <n v="301508"/>
        <n v="301526"/>
        <n v="301537"/>
        <n v="301539"/>
        <n v="301541"/>
        <n v="301542"/>
        <n v="301546"/>
        <n v="301557"/>
        <n v="301566"/>
        <n v="301569"/>
        <n v="301570"/>
        <n v="301572"/>
        <n v="301577"/>
        <n v="301584"/>
        <n v="301586"/>
        <n v="301587"/>
        <n v="301588"/>
        <n v="301590"/>
        <n v="301591"/>
        <n v="301592"/>
        <n v="301593"/>
        <n v="301602"/>
        <n v="301604"/>
        <n v="301609"/>
        <n v="301626"/>
        <n v="301631"/>
        <n v="301634"/>
        <n v="301644"/>
        <n v="301648"/>
        <n v="301653"/>
        <n v="301654"/>
        <n v="301659"/>
        <n v="301662"/>
        <n v="301666"/>
        <n v="301668"/>
        <n v="301672"/>
        <n v="301673"/>
        <n v="301674"/>
        <n v="301676"/>
        <n v="301678"/>
        <n v="301681"/>
        <n v="301686"/>
        <n v="301689"/>
        <n v="301690"/>
        <n v="301696"/>
        <n v="301697"/>
        <n v="301699"/>
        <n v="301713"/>
        <n v="301715"/>
        <n v="301716"/>
        <n v="301717"/>
        <n v="301720"/>
        <n v="301722"/>
        <n v="301729"/>
        <n v="301731"/>
        <n v="301745"/>
        <n v="301748"/>
        <n v="301750"/>
        <n v="301751"/>
        <n v="301754"/>
        <n v="301758"/>
        <n v="301762"/>
        <n v="301766"/>
        <n v="301767"/>
        <n v="301768"/>
        <n v="301770"/>
        <n v="301793"/>
        <n v="301797"/>
        <n v="301799"/>
        <n v="301812"/>
        <n v="301813"/>
        <n v="301828"/>
        <n v="301830"/>
        <n v="301837"/>
        <n v="301840"/>
        <n v="301842"/>
        <n v="301844"/>
        <n v="301848"/>
        <n v="301857"/>
        <n v="301863"/>
        <n v="301869"/>
        <n v="301881"/>
        <n v="301887"/>
        <n v="301888"/>
        <n v="301893"/>
        <n v="301897"/>
        <n v="301912"/>
        <n v="301920"/>
        <n v="301925"/>
        <n v="301928"/>
        <n v="301930"/>
        <n v="301936"/>
        <n v="301941"/>
        <n v="301943"/>
        <n v="301945"/>
        <n v="301961"/>
        <n v="301973"/>
        <n v="301990"/>
        <n v="301993"/>
        <n v="301996"/>
        <n v="301997"/>
        <n v="302006"/>
        <n v="302007"/>
        <n v="302008"/>
        <n v="302010"/>
        <n v="302012"/>
        <n v="302013"/>
        <n v="302020"/>
        <n v="302023"/>
        <n v="302024"/>
        <n v="302031"/>
        <n v="302032"/>
        <n v="302033"/>
        <n v="302034"/>
        <n v="302039"/>
        <n v="302046"/>
        <n v="302050"/>
        <n v="302051"/>
        <n v="302052"/>
        <n v="302054"/>
        <n v="302056"/>
        <n v="302058"/>
        <n v="302060"/>
        <n v="302072"/>
        <n v="302074"/>
        <n v="302079"/>
        <n v="302087"/>
        <n v="302089"/>
        <n v="302091"/>
        <n v="302103"/>
        <n v="302105"/>
        <n v="302110"/>
        <n v="302114"/>
        <n v="302117"/>
        <n v="302120"/>
        <n v="302122"/>
        <n v="302123"/>
        <n v="302127"/>
        <n v="302130"/>
        <n v="302136"/>
        <n v="302140"/>
        <n v="302152"/>
        <n v="302153"/>
        <n v="302163"/>
        <n v="302168"/>
        <n v="302191"/>
        <n v="302195"/>
        <n v="302196"/>
        <n v="302210"/>
        <n v="302219"/>
        <n v="302235"/>
        <n v="302237"/>
        <n v="302238"/>
        <n v="302245"/>
        <n v="302247"/>
        <n v="302258"/>
        <n v="302263"/>
        <n v="302270"/>
        <n v="302271"/>
        <n v="302272"/>
        <n v="302274"/>
        <n v="302277"/>
        <n v="302280"/>
        <n v="302285"/>
        <n v="302286"/>
        <n v="302290"/>
        <n v="302294"/>
        <n v="302299"/>
        <n v="302307"/>
        <n v="302313"/>
        <n v="302320"/>
        <n v="302323"/>
        <n v="302324"/>
        <n v="302326"/>
        <n v="302328"/>
        <n v="302330"/>
        <n v="338895"/>
        <n v="338896"/>
        <n v="338897"/>
        <n v="338898"/>
        <n v="338899"/>
        <n v="338900"/>
        <n v="338901"/>
        <n v="338902"/>
        <n v="338903"/>
        <n v="338904"/>
        <n v="338905"/>
        <n v="338906"/>
        <n v="338907"/>
        <n v="338908"/>
        <n v="338909"/>
        <n v="338910"/>
        <n v="338911"/>
        <n v="338912"/>
        <n v="338913"/>
        <n v="338914"/>
        <n v="338915"/>
        <n v="338916"/>
        <n v="338917"/>
        <n v="338918"/>
        <n v="338919"/>
        <n v="338920"/>
        <n v="338921"/>
        <n v="338922"/>
        <n v="338923"/>
        <n v="338924"/>
        <n v="338925"/>
        <n v="338926"/>
        <n v="338927"/>
        <n v="338928"/>
        <n v="338929"/>
        <n v="338930"/>
        <n v="338931"/>
        <n v="338932"/>
        <n v="338933"/>
        <n v="338934"/>
        <n v="338935"/>
        <n v="338936"/>
        <n v="338937"/>
        <n v="338938"/>
        <n v="338939"/>
        <n v="338940"/>
        <n v="338941"/>
        <n v="338942"/>
        <n v="338943"/>
        <n v="338944"/>
        <n v="338945"/>
        <n v="338946"/>
        <n v="338947"/>
        <n v="338948"/>
        <n v="338949"/>
        <n v="338950"/>
        <n v="338951"/>
        <n v="338952"/>
        <n v="338953"/>
        <n v="338954"/>
        <n v="338955"/>
        <n v="338956"/>
        <n v="338957"/>
        <n v="338958"/>
        <n v="338959"/>
        <n v="338960"/>
        <n v="338961"/>
        <n v="338962"/>
        <n v="338963"/>
        <n v="338964"/>
        <n v="338965"/>
        <n v="338966"/>
        <n v="338967"/>
        <n v="338968"/>
        <n v="338969"/>
        <n v="338970"/>
        <n v="338971"/>
        <n v="338972"/>
        <n v="338973"/>
        <n v="338974"/>
        <n v="338975"/>
        <n v="338976"/>
        <n v="338977"/>
        <n v="338978"/>
        <n v="338979"/>
        <n v="338980"/>
        <n v="338981"/>
        <n v="338982"/>
        <n v="338983"/>
        <n v="338984"/>
        <n v="338985"/>
        <n v="338986"/>
        <n v="338987"/>
        <n v="338988"/>
        <n v="338989"/>
        <n v="338990"/>
        <n v="338991"/>
        <n v="338992"/>
        <n v="338993"/>
        <n v="338994"/>
        <n v="338995"/>
        <n v="338996"/>
        <n v="338997"/>
        <n v="338998"/>
        <n v="338999"/>
        <n v="339000"/>
        <n v="339001"/>
        <n v="339002"/>
        <n v="339003"/>
        <n v="339004"/>
        <n v="339005"/>
        <n v="339006"/>
        <n v="339007"/>
        <n v="339008"/>
        <n v="339009"/>
        <n v="339010"/>
        <n v="339011"/>
        <n v="339012"/>
        <n v="339013"/>
        <n v="339014"/>
        <n v="339015"/>
        <n v="339016"/>
        <n v="339017"/>
        <n v="339018"/>
        <n v="339019"/>
        <n v="339020"/>
        <n v="339021"/>
        <n v="339022"/>
        <n v="339023"/>
        <n v="339024"/>
        <n v="339025"/>
        <n v="339026"/>
        <n v="339027"/>
        <n v="339028"/>
        <n v="339029"/>
        <n v="339030"/>
        <n v="339031"/>
        <n v="339032"/>
        <n v="339033"/>
        <n v="339034"/>
        <n v="339035"/>
        <n v="339036"/>
        <n v="339037"/>
        <n v="339038"/>
        <n v="339039"/>
        <n v="339040"/>
        <n v="339041"/>
        <n v="339042"/>
        <n v="339043"/>
        <n v="339044"/>
        <n v="339045"/>
        <n v="339046"/>
        <n v="339047"/>
        <n v="339048"/>
        <n v="339049"/>
        <n v="339050"/>
        <n v="339051"/>
        <n v="339052"/>
        <n v="339053"/>
        <n v="339054"/>
        <n v="339055"/>
        <n v="339056"/>
        <n v="339057"/>
        <n v="339058"/>
        <n v="339059"/>
        <n v="339060"/>
        <n v="339061"/>
        <n v="339062"/>
        <n v="339063"/>
        <n v="339064"/>
        <n v="339065"/>
        <n v="339066"/>
        <n v="339067"/>
        <n v="339068"/>
        <n v="339069"/>
        <n v="339070"/>
        <n v="339071"/>
        <n v="339072"/>
        <n v="339073"/>
        <n v="339074"/>
        <n v="339075"/>
        <n v="339076"/>
        <n v="339077"/>
        <n v="339078"/>
        <n v="339079"/>
        <n v="339080"/>
        <n v="339081"/>
        <n v="339082"/>
        <n v="339083"/>
        <n v="339084"/>
        <n v="339085"/>
        <n v="339086"/>
        <n v="339087"/>
        <n v="339088"/>
        <n v="339089"/>
        <n v="339090"/>
        <n v="339091"/>
        <n v="339092"/>
        <n v="339093"/>
        <n v="339094"/>
        <n v="339095"/>
        <n v="339096"/>
        <n v="339097"/>
        <n v="339098"/>
        <n v="339099"/>
        <n v="339100"/>
        <n v="339101"/>
        <n v="339102"/>
        <n v="339103"/>
        <n v="339104"/>
        <n v="339105"/>
        <n v="339106"/>
        <n v="339107"/>
        <n v="339108"/>
        <n v="339109"/>
        <n v="339110"/>
        <n v="339111"/>
        <n v="339112"/>
        <n v="339113"/>
        <n v="339114"/>
        <n v="339115"/>
        <n v="339116"/>
        <n v="339117"/>
        <n v="339118"/>
        <n v="339119"/>
        <n v="339120"/>
        <n v="339121"/>
        <n v="339122"/>
        <n v="339123"/>
        <n v="339124"/>
        <n v="339125"/>
        <n v="339126"/>
        <n v="339127"/>
        <n v="339128"/>
        <n v="339129"/>
        <n v="339130"/>
        <n v="339131"/>
        <n v="339132"/>
        <n v="339133"/>
        <n v="339134"/>
        <n v="339135"/>
        <n v="339136"/>
        <n v="339137"/>
        <n v="339138"/>
        <n v="339139"/>
        <n v="339140"/>
        <n v="339141"/>
        <n v="339142"/>
        <n v="339143"/>
        <n v="339144"/>
        <n v="339145"/>
        <n v="339146"/>
        <n v="339147"/>
        <n v="339148"/>
        <n v="339149"/>
        <n v="339150"/>
        <n v="339151"/>
        <n v="339152"/>
        <n v="339153"/>
        <n v="339154"/>
        <n v="339155"/>
        <n v="339156"/>
        <n v="339157"/>
        <n v="339158"/>
        <n v="339159"/>
        <n v="339160"/>
        <n v="339161"/>
        <n v="339162"/>
        <n v="339163"/>
        <n v="339164"/>
        <n v="339165"/>
        <n v="339166"/>
        <n v="339167"/>
        <n v="339168"/>
        <n v="339169"/>
        <n v="339170"/>
        <n v="339171"/>
        <n v="339172"/>
        <n v="339173"/>
        <n v="339174"/>
        <n v="339175"/>
        <n v="339176"/>
        <n v="339177"/>
        <n v="339178"/>
        <n v="339179"/>
        <n v="339180"/>
        <n v="339181"/>
        <n v="339182"/>
        <n v="339183"/>
        <n v="339184"/>
        <n v="339185"/>
        <n v="339186"/>
        <n v="339187"/>
        <n v="339188"/>
        <n v="339189"/>
        <n v="339190"/>
        <n v="339191"/>
        <n v="339192"/>
        <n v="339193"/>
        <n v="339194"/>
        <n v="339195"/>
        <n v="339196"/>
        <n v="339197"/>
        <n v="339198"/>
        <n v="339199"/>
        <n v="339200"/>
        <n v="339201"/>
        <n v="339202"/>
        <n v="339203"/>
        <n v="339204"/>
        <n v="339205"/>
        <n v="339206"/>
        <n v="339207"/>
        <n v="339208"/>
        <n v="339209"/>
        <n v="339210"/>
        <n v="339211"/>
        <n v="339212"/>
        <n v="339213"/>
        <n v="339214"/>
        <n v="339215"/>
        <n v="339216"/>
        <n v="339217"/>
        <n v="339218"/>
        <n v="339219"/>
        <n v="339220"/>
        <n v="339221"/>
        <n v="339222"/>
        <n v="339223"/>
        <n v="339224"/>
        <n v="339225"/>
        <n v="339226"/>
        <n v="339227"/>
        <n v="339228"/>
        <n v="339229"/>
        <n v="339230"/>
        <n v="339231"/>
        <n v="339232"/>
        <n v="339233"/>
        <n v="339234"/>
        <n v="339235"/>
        <n v="339236"/>
        <n v="339237"/>
        <n v="339238"/>
        <n v="339239"/>
        <n v="339240"/>
        <n v="339241"/>
        <n v="339242"/>
        <n v="339243"/>
        <n v="339244"/>
        <n v="339245"/>
        <n v="339246"/>
        <n v="339247"/>
        <n v="339248"/>
        <n v="339249"/>
        <n v="339250"/>
        <n v="339251"/>
        <n v="339252"/>
        <n v="339253"/>
        <n v="339254"/>
        <n v="339255"/>
        <n v="339256"/>
        <n v="339257"/>
        <n v="339258"/>
        <n v="339259"/>
        <n v="339260"/>
        <n v="339261"/>
        <n v="339262"/>
        <n v="339263"/>
        <n v="339264"/>
        <n v="339265"/>
        <n v="339266"/>
        <n v="339267"/>
        <n v="339268"/>
        <n v="339269"/>
        <n v="339270"/>
        <n v="339271"/>
        <n v="339272"/>
        <n v="339273"/>
        <n v="339274"/>
        <n v="339275"/>
        <n v="339276"/>
        <n v="339277"/>
        <n v="339278"/>
        <n v="339279"/>
        <n v="339280"/>
        <n v="339281"/>
        <n v="339282"/>
        <n v="339283"/>
        <n v="339284"/>
        <n v="339285"/>
        <n v="339286"/>
        <n v="339287"/>
        <n v="339288"/>
        <n v="339289"/>
        <n v="339290"/>
        <n v="339291"/>
        <n v="339292"/>
        <n v="339293"/>
        <n v="339295"/>
        <n v="339296"/>
        <n v="339297"/>
        <n v="339298"/>
        <n v="339299"/>
        <n v="339300"/>
        <n v="339301"/>
        <n v="339302"/>
        <n v="339303"/>
        <n v="339304"/>
        <n v="339305"/>
        <n v="339306"/>
        <n v="339307"/>
        <n v="339308"/>
        <n v="339309"/>
        <n v="339310"/>
        <n v="339311"/>
        <n v="339312"/>
        <n v="339313"/>
        <n v="339314"/>
        <n v="339315"/>
        <n v="339316"/>
        <n v="339317"/>
        <n v="339318"/>
        <n v="339319"/>
        <n v="339320"/>
        <n v="339321"/>
        <n v="339322"/>
        <n v="339323"/>
        <n v="339324"/>
        <n v="339325"/>
        <n v="339326"/>
        <n v="339327"/>
        <n v="339328"/>
        <n v="339329"/>
        <n v="339330"/>
        <n v="339331"/>
        <n v="339332"/>
        <n v="339333"/>
        <n v="339334"/>
        <n v="339335"/>
        <n v="339336"/>
        <n v="339337"/>
        <n v="339338"/>
        <n v="339339"/>
        <n v="339340"/>
        <n v="339341"/>
        <n v="339342"/>
        <n v="339343"/>
        <n v="339344"/>
        <n v="339345"/>
        <n v="339346"/>
        <n v="339347"/>
        <n v="339348"/>
        <n v="339349"/>
        <n v="339350"/>
        <n v="339351"/>
        <n v="339352"/>
        <n v="339353"/>
        <n v="339354"/>
        <n v="339355"/>
        <n v="339356"/>
        <n v="339357"/>
        <n v="339358"/>
        <n v="339359"/>
        <n v="339360"/>
        <n v="339361"/>
        <n v="339362"/>
        <n v="339363"/>
        <n v="339364"/>
        <n v="339365"/>
        <n v="339366"/>
        <n v="339367"/>
        <n v="339368"/>
        <n v="339369"/>
        <n v="339370"/>
        <n v="339371"/>
        <n v="339372"/>
        <n v="339373"/>
        <n v="339374"/>
        <n v="339375"/>
        <n v="339376"/>
        <n v="339377"/>
        <n v="339378"/>
        <n v="339379"/>
        <n v="339380"/>
        <n v="339381"/>
        <n v="339382"/>
        <n v="339383"/>
        <n v="339384"/>
        <n v="339385"/>
        <n v="339386"/>
        <n v="339387"/>
        <n v="339388"/>
        <n v="339389"/>
        <n v="339390"/>
        <n v="339391"/>
        <n v="339392"/>
        <n v="339393"/>
        <n v="339394"/>
        <n v="339395"/>
        <n v="339396"/>
        <n v="339397"/>
        <n v="339398"/>
        <n v="339399"/>
        <n v="339400"/>
        <n v="339401"/>
        <n v="339402"/>
        <n v="339403"/>
        <n v="339404"/>
        <n v="339405"/>
        <n v="339406"/>
        <n v="339407"/>
        <n v="339408"/>
        <n v="339409"/>
        <n v="339410"/>
        <n v="339411"/>
        <n v="339412"/>
        <n v="339413"/>
        <n v="339414"/>
        <n v="339415"/>
        <n v="339416"/>
        <n v="339417"/>
        <n v="339418"/>
        <n v="339419"/>
        <n v="339420"/>
        <n v="339421"/>
        <n v="339422"/>
        <n v="339423"/>
        <n v="339424"/>
        <n v="339425"/>
        <n v="339426"/>
        <n v="339427"/>
        <n v="339428"/>
        <n v="339429"/>
        <n v="339430"/>
        <n v="339431"/>
        <n v="339432"/>
        <n v="339433"/>
        <n v="339434"/>
        <n v="339435"/>
        <n v="339436"/>
        <n v="339437"/>
        <n v="339438"/>
        <n v="339439"/>
        <n v="339440"/>
        <n v="339441"/>
        <n v="339442"/>
        <n v="339443"/>
        <n v="339444"/>
        <n v="339445"/>
        <n v="339446"/>
        <n v="339447"/>
        <n v="339448"/>
        <n v="339449"/>
        <n v="339450"/>
        <n v="339451"/>
        <n v="339452"/>
        <n v="339453"/>
        <n v="339454"/>
        <n v="339455"/>
        <n v="339456"/>
        <n v="339457"/>
        <n v="339458"/>
        <n v="339459"/>
        <n v="339460"/>
        <n v="339461"/>
        <n v="339462"/>
        <n v="339463"/>
        <n v="339464"/>
        <n v="339465"/>
        <n v="339466"/>
        <n v="339467"/>
        <n v="339468"/>
        <n v="339469"/>
        <n v="339470"/>
        <n v="339471"/>
        <n v="339472"/>
        <n v="339473"/>
        <n v="339474"/>
        <n v="339475"/>
        <n v="339476"/>
        <n v="339477"/>
        <n v="339478"/>
        <n v="339479"/>
        <n v="339480"/>
        <n v="339481"/>
        <n v="339482"/>
        <n v="339483"/>
        <n v="339484"/>
        <n v="339485"/>
        <n v="339486"/>
        <n v="339487"/>
        <n v="339488"/>
        <n v="339489"/>
        <n v="339490"/>
        <n v="339491"/>
        <n v="339492"/>
        <n v="339493"/>
        <n v="339494"/>
        <n v="339495"/>
        <n v="339496"/>
        <n v="339497"/>
        <n v="339498"/>
        <n v="339499"/>
        <n v="339500"/>
        <n v="339501"/>
        <n v="339502"/>
        <n v="339503"/>
        <n v="339504"/>
        <n v="339505"/>
        <n v="339506"/>
        <n v="339507"/>
        <n v="339508"/>
        <n v="339509"/>
        <n v="339510"/>
        <n v="339511"/>
        <n v="339512"/>
        <n v="339513"/>
        <n v="339514"/>
        <n v="339515"/>
        <n v="339516"/>
        <n v="339517"/>
        <n v="339518"/>
        <n v="339519"/>
        <n v="339520"/>
        <n v="339521"/>
        <n v="339522"/>
        <n v="339523"/>
        <n v="339524"/>
        <n v="339525"/>
        <n v="339526"/>
        <n v="339527"/>
        <n v="339528"/>
        <n v="339529"/>
        <n v="339530"/>
        <n v="339531"/>
        <n v="339532"/>
        <n v="339533"/>
        <n v="339534"/>
        <n v="339535"/>
        <n v="339536"/>
        <n v="339537"/>
        <n v="339538"/>
        <n v="339539"/>
        <n v="339540"/>
        <n v="339541"/>
        <n v="339542"/>
        <n v="339543"/>
        <n v="339544"/>
        <n v="339545"/>
        <n v="339546"/>
        <n v="339547"/>
        <n v="339548"/>
        <n v="339549"/>
        <n v="339550"/>
        <n v="339551"/>
        <n v="339552"/>
        <n v="339553"/>
        <n v="339554"/>
        <n v="339555"/>
        <n v="339556"/>
        <n v="339557"/>
        <n v="339558"/>
        <n v="339559"/>
        <n v="339560"/>
        <n v="339561"/>
        <n v="339562"/>
        <n v="339563"/>
        <n v="339564"/>
        <n v="339565"/>
        <n v="339566"/>
        <n v="339567"/>
        <n v="339568"/>
        <n v="339569"/>
        <n v="339570"/>
        <n v="339571"/>
        <n v="339572"/>
        <n v="339573"/>
        <n v="339574"/>
        <n v="339575"/>
        <n v="339576"/>
        <n v="339577"/>
        <n v="339578"/>
        <n v="339579"/>
        <n v="339580"/>
        <n v="339581"/>
        <n v="339582"/>
        <n v="339583"/>
        <n v="339584"/>
        <n v="339585"/>
        <n v="339586"/>
        <n v="339587"/>
        <n v="339588"/>
        <n v="339589"/>
        <n v="339590"/>
        <n v="339591"/>
        <n v="339592"/>
        <n v="339593"/>
        <n v="339594"/>
        <n v="339595"/>
        <n v="339596"/>
        <n v="339597"/>
        <n v="339598"/>
        <n v="339599"/>
        <n v="339600"/>
        <n v="339601"/>
        <n v="339602"/>
        <n v="339603"/>
        <n v="339604"/>
        <n v="339605"/>
        <n v="339606"/>
        <n v="339607"/>
        <n v="339608"/>
        <n v="339609"/>
        <n v="339610"/>
        <n v="339611"/>
        <n v="339612"/>
        <n v="339613"/>
        <n v="339614"/>
        <n v="339615"/>
        <n v="339616"/>
        <n v="339617"/>
        <n v="339618"/>
        <n v="339619"/>
        <n v="339620"/>
        <n v="339621"/>
        <n v="339622"/>
        <n v="339623"/>
        <n v="339624"/>
        <n v="339625"/>
        <n v="339626"/>
        <n v="339627"/>
        <n v="339628"/>
        <n v="339629"/>
        <n v="339630"/>
        <n v="339631"/>
        <n v="339632"/>
        <n v="339633"/>
        <n v="339634"/>
        <n v="339635"/>
        <n v="339636"/>
        <n v="339637"/>
        <n v="339638"/>
        <n v="339639"/>
        <n v="339640"/>
        <n v="339641"/>
        <n v="339642"/>
        <n v="339643"/>
        <n v="339644"/>
        <n v="339645"/>
        <n v="339646"/>
        <n v="339647"/>
        <n v="339648"/>
        <n v="339649"/>
        <n v="339650"/>
        <n v="339651"/>
        <n v="339652"/>
        <n v="339653"/>
        <n v="339654"/>
        <n v="339655"/>
        <n v="339656"/>
        <n v="339657"/>
        <n v="339658"/>
        <n v="339659"/>
        <n v="339660"/>
        <n v="339661"/>
        <n v="339662"/>
        <n v="339663"/>
        <n v="339664"/>
        <n v="339665"/>
        <n v="339666"/>
        <n v="339667"/>
        <n v="339668"/>
        <n v="339669"/>
        <n v="339670"/>
        <n v="339671"/>
        <n v="339672"/>
        <n v="339673"/>
        <n v="339674"/>
        <n v="339675"/>
        <n v="339676"/>
        <n v="339677"/>
        <n v="339678"/>
        <n v="339679"/>
        <n v="339680"/>
        <n v="339681"/>
        <n v="339682"/>
        <n v="339683"/>
        <n v="339684"/>
        <n v="339685"/>
        <n v="339686"/>
        <n v="339687"/>
        <n v="339688"/>
        <n v="339689"/>
        <n v="339690"/>
        <n v="339691"/>
        <n v="339692"/>
        <n v="339693"/>
        <n v="339694"/>
        <n v="339695"/>
        <n v="339696"/>
        <n v="339697"/>
        <n v="339698"/>
        <n v="339699"/>
        <n v="339700"/>
        <n v="339701"/>
        <n v="339702"/>
        <n v="339703"/>
        <n v="339704"/>
        <n v="339705"/>
        <n v="339706"/>
        <n v="339707"/>
        <n v="339708"/>
        <n v="339709"/>
        <n v="339710"/>
        <n v="339711"/>
        <n v="339712"/>
        <n v="339713"/>
        <n v="339715"/>
        <n v="339716"/>
        <n v="339717"/>
        <n v="339718"/>
        <n v="339719"/>
        <n v="339720"/>
        <n v="339721"/>
        <n v="339722"/>
        <n v="339723"/>
        <n v="339724"/>
        <n v="339725"/>
        <n v="339726"/>
        <n v="339727"/>
        <n v="339728"/>
        <n v="339729"/>
        <n v="339730"/>
        <n v="339731"/>
        <n v="339732"/>
        <n v="339733"/>
        <n v="339734"/>
        <n v="339735"/>
        <n v="339736"/>
        <n v="339737"/>
        <n v="339738"/>
        <n v="339739"/>
        <n v="339740"/>
        <n v="339741"/>
        <n v="339742"/>
        <n v="339743"/>
        <n v="339744"/>
        <n v="339745"/>
        <n v="339746"/>
        <n v="339747"/>
        <n v="339748"/>
        <n v="339749"/>
        <n v="339750"/>
        <n v="339751"/>
        <n v="339752"/>
        <n v="339753"/>
        <n v="339754"/>
        <n v="339755"/>
        <n v="339756"/>
        <n v="339757"/>
        <n v="339758"/>
        <n v="339759"/>
        <n v="339760"/>
        <n v="339761"/>
        <n v="339762"/>
        <n v="339763"/>
        <n v="339764"/>
        <n v="339765"/>
        <n v="339766"/>
        <n v="339767"/>
        <n v="339768"/>
        <n v="339769"/>
        <n v="339770"/>
        <n v="339771"/>
        <n v="339772"/>
        <n v="339773"/>
        <n v="339774"/>
        <n v="339775"/>
        <n v="339776"/>
        <n v="339777"/>
        <n v="339778"/>
        <n v="339779"/>
        <n v="339780"/>
        <n v="339781"/>
        <n v="339782"/>
        <n v="339783"/>
        <n v="339784"/>
        <n v="339785"/>
        <n v="339786"/>
        <n v="339787"/>
        <n v="339788"/>
        <n v="339789"/>
        <n v="339790"/>
        <n v="339791"/>
        <n v="339792"/>
        <n v="339793"/>
        <n v="339794"/>
        <n v="339795"/>
        <n v="339796"/>
        <n v="339797"/>
        <n v="339798"/>
        <n v="339799"/>
        <n v="339800"/>
        <n v="339801"/>
        <n v="339802"/>
        <n v="339803"/>
        <n v="339804"/>
        <n v="339805"/>
        <n v="339806"/>
        <n v="339807"/>
        <n v="339808"/>
        <n v="339809"/>
        <n v="339810"/>
        <n v="339811"/>
        <n v="339812"/>
        <n v="339813"/>
        <n v="339814"/>
        <n v="339815"/>
        <n v="339816"/>
        <n v="339817"/>
        <n v="339818"/>
        <n v="339819"/>
        <n v="339820"/>
        <n v="339821"/>
        <n v="339822"/>
        <n v="339823"/>
        <n v="339824"/>
        <n v="339825"/>
        <n v="339826"/>
        <n v="339827"/>
        <n v="339828"/>
        <n v="339829"/>
        <n v="339830"/>
        <n v="339831"/>
        <n v="339832"/>
        <n v="339833"/>
        <n v="339834"/>
        <n v="339835"/>
        <n v="339836"/>
        <n v="339837"/>
        <n v="339838"/>
        <n v="339839"/>
        <n v="339840"/>
        <n v="339841"/>
        <n v="339842"/>
        <n v="339843"/>
        <n v="339844"/>
        <n v="339845"/>
        <n v="339846"/>
        <n v="339847"/>
        <n v="339848"/>
        <n v="339849"/>
        <n v="339850"/>
        <n v="339851"/>
        <n v="339852"/>
        <n v="339853"/>
        <n v="339854"/>
        <n v="339855"/>
        <n v="339856"/>
        <n v="339857"/>
        <n v="339858"/>
        <n v="339859"/>
        <n v="339860"/>
        <n v="339861"/>
        <n v="339862"/>
        <n v="339863"/>
        <n v="339864"/>
        <n v="339865"/>
        <n v="339866"/>
        <n v="339867"/>
        <n v="339868"/>
        <n v="339869"/>
        <n v="339870"/>
        <n v="339871"/>
        <n v="339872"/>
        <n v="339873"/>
        <n v="339874"/>
        <n v="339875"/>
        <n v="339876"/>
        <n v="339877"/>
        <n v="339878"/>
        <n v="339879"/>
        <n v="339880"/>
        <n v="339881"/>
        <n v="339882"/>
        <n v="339883"/>
        <n v="339884"/>
        <n v="339885"/>
        <n v="339886"/>
        <n v="339887"/>
        <n v="339888"/>
        <n v="339889"/>
        <n v="339890"/>
        <n v="339891"/>
        <n v="339892"/>
        <n v="339893"/>
        <n v="339894"/>
        <n v="339895"/>
        <n v="339896"/>
        <n v="339897"/>
        <n v="339898"/>
        <n v="339899"/>
        <n v="339900"/>
        <n v="339901"/>
        <n v="339902"/>
        <n v="339903"/>
        <n v="339904"/>
        <n v="339905"/>
        <n v="339906"/>
        <n v="339907"/>
        <n v="339909"/>
        <n v="339910"/>
        <n v="339911"/>
        <n v="339912"/>
        <n v="339914"/>
        <n v="339915"/>
        <n v="339916"/>
        <n v="339917"/>
        <n v="339918"/>
        <n v="339919"/>
        <n v="339920"/>
        <n v="339921"/>
        <n v="339922"/>
        <n v="339923"/>
        <n v="339924"/>
        <n v="339926"/>
        <n v="339927"/>
        <n v="339928"/>
        <n v="339929"/>
        <n v="339930"/>
        <n v="339931"/>
        <n v="339932"/>
        <n v="339933"/>
        <n v="339934"/>
        <n v="339935"/>
        <n v="339936"/>
        <n v="339937"/>
        <n v="339938"/>
        <n v="339939"/>
        <n v="339940"/>
        <n v="339941"/>
        <n v="339942"/>
        <n v="339943"/>
        <n v="339944"/>
        <n v="339945"/>
        <n v="339946"/>
        <n v="339947"/>
        <n v="339948"/>
        <n v="339949"/>
        <n v="339950"/>
        <n v="339951"/>
        <n v="339952"/>
        <n v="339953"/>
        <n v="339954"/>
        <n v="339956"/>
        <n v="339957"/>
        <n v="339958"/>
        <n v="339959"/>
        <n v="339960"/>
        <n v="339961"/>
        <n v="339962"/>
        <n v="339963"/>
        <n v="339964"/>
        <n v="339965"/>
        <n v="339966"/>
        <n v="339967"/>
        <n v="339968"/>
        <n v="339969"/>
        <n v="339970"/>
        <n v="339971"/>
        <n v="339972"/>
        <n v="339973"/>
        <n v="339974"/>
        <n v="339976"/>
        <n v="339977"/>
        <n v="339979"/>
        <n v="339980"/>
        <n v="339981"/>
        <n v="339982"/>
        <n v="339983"/>
        <n v="339984"/>
        <n v="339985"/>
        <n v="339986"/>
        <n v="339987"/>
        <n v="339988"/>
        <n v="339989"/>
        <n v="339990"/>
        <n v="339991"/>
        <n v="339992"/>
        <n v="339993"/>
        <n v="339994"/>
        <n v="339995"/>
        <n v="339996"/>
        <n v="339997"/>
        <n v="339998"/>
        <n v="339999"/>
        <n v="340000"/>
        <n v="340001"/>
        <n v="340002"/>
        <n v="340003"/>
        <n v="340004"/>
        <n v="340005"/>
        <n v="340006"/>
        <n v="340007"/>
        <n v="340008"/>
        <n v="340009"/>
        <n v="340010"/>
        <n v="340011"/>
        <n v="340012"/>
        <n v="340013"/>
        <n v="340014"/>
        <n v="340015"/>
        <n v="340016"/>
        <n v="340017"/>
        <n v="340018"/>
        <n v="340019"/>
        <n v="340020"/>
        <n v="340021"/>
        <n v="340022"/>
        <n v="340023"/>
        <n v="340024"/>
        <n v="340025"/>
        <n v="340026"/>
        <n v="340027"/>
        <n v="340028"/>
        <n v="340029"/>
        <n v="340030"/>
        <n v="340031"/>
        <n v="340032"/>
        <n v="340033"/>
        <n v="340034"/>
        <n v="340035"/>
        <n v="340036"/>
        <n v="340037"/>
        <n v="340038"/>
        <n v="340039"/>
        <n v="340040"/>
        <n v="340041"/>
        <n v="340042"/>
        <n v="340043"/>
        <n v="340044"/>
        <n v="340045"/>
        <n v="340046"/>
        <n v="340047"/>
        <n v="340048"/>
        <n v="340049"/>
        <n v="340050"/>
        <n v="340051"/>
        <n v="340052"/>
        <n v="340053"/>
        <n v="340054"/>
        <n v="340055"/>
        <n v="340056"/>
        <n v="340057"/>
        <n v="340058"/>
        <n v="340059"/>
        <n v="340060"/>
        <n v="340061"/>
        <n v="340062"/>
        <n v="340063"/>
        <n v="340064"/>
        <n v="340065"/>
        <n v="340066"/>
        <n v="340067"/>
        <n v="340068"/>
        <n v="340069"/>
        <n v="340070"/>
        <n v="340071"/>
        <n v="340072"/>
        <n v="340073"/>
        <n v="340074"/>
        <n v="340075"/>
        <n v="340076"/>
        <n v="340077"/>
        <n v="340078"/>
        <n v="340079"/>
        <n v="340080"/>
        <n v="340081"/>
        <n v="340082"/>
        <n v="340083"/>
        <n v="340084"/>
        <n v="340085"/>
        <n v="340086"/>
        <n v="340087"/>
        <n v="340088"/>
        <n v="340089"/>
        <n v="340090"/>
        <n v="340091"/>
        <n v="340092"/>
        <n v="340093"/>
        <n v="340094"/>
        <n v="340095"/>
        <n v="340096"/>
        <n v="340097"/>
        <n v="340098"/>
        <n v="340099"/>
        <n v="340100"/>
        <n v="340101"/>
        <n v="340102"/>
        <n v="340103"/>
        <n v="340104"/>
        <n v="340105"/>
        <n v="340106"/>
        <n v="340107"/>
        <n v="340108"/>
        <n v="340109"/>
        <n v="340110"/>
        <n v="340111"/>
        <n v="340112"/>
        <n v="340113"/>
        <n v="340114"/>
        <n v="340115"/>
        <n v="340116"/>
        <n v="340117"/>
        <n v="340118"/>
        <n v="340119"/>
        <n v="340120"/>
        <n v="340121"/>
        <n v="340122"/>
        <n v="340123"/>
        <n v="340124"/>
        <n v="340125"/>
        <n v="340126"/>
        <n v="340127"/>
        <n v="340128"/>
        <n v="340129"/>
        <n v="340130"/>
        <n v="340131"/>
        <n v="340132"/>
        <n v="340133"/>
        <n v="340134"/>
        <n v="340135"/>
        <n v="340136"/>
        <n v="340137"/>
        <n v="340138"/>
        <n v="340139"/>
        <n v="340140"/>
        <n v="340141"/>
        <n v="340142"/>
        <n v="340143"/>
        <n v="340144"/>
        <n v="340145"/>
        <n v="340146"/>
        <n v="340147"/>
        <n v="340149"/>
        <n v="340150"/>
        <n v="340151"/>
        <n v="340152"/>
        <n v="340153"/>
        <n v="340154"/>
        <n v="340155"/>
        <n v="340156"/>
        <n v="340157"/>
        <n v="340158"/>
        <n v="340159"/>
        <n v="340160"/>
        <n v="340161"/>
        <n v="340162"/>
        <n v="340163"/>
        <n v="340164"/>
        <n v="340165"/>
        <n v="340166"/>
        <n v="340167"/>
        <n v="340168"/>
        <n v="340169"/>
        <n v="340170"/>
        <n v="340171"/>
        <n v="340172"/>
        <n v="340173"/>
        <n v="340174"/>
        <n v="340175"/>
        <n v="340176"/>
        <n v="340177"/>
        <n v="340178"/>
        <n v="340179"/>
        <n v="340180"/>
        <n v="340181"/>
        <n v="340182"/>
        <n v="340183"/>
        <n v="340184"/>
        <n v="340185"/>
        <n v="340186"/>
        <n v="340187"/>
        <n v="340188"/>
        <n v="340189"/>
        <n v="340190"/>
        <n v="340191"/>
        <n v="340192"/>
        <n v="340193"/>
        <n v="340194"/>
        <n v="340195"/>
        <n v="340196"/>
        <n v="340197"/>
        <n v="340198"/>
        <n v="340199"/>
        <n v="340200"/>
        <n v="340201"/>
        <n v="340202"/>
        <n v="340203"/>
        <n v="340204"/>
        <n v="340205"/>
        <n v="340206"/>
        <n v="340207"/>
        <n v="340208"/>
        <n v="340209"/>
        <n v="340210"/>
        <n v="340211"/>
        <n v="340212"/>
        <n v="340213"/>
        <n v="340214"/>
        <n v="340215"/>
        <n v="340216"/>
        <n v="340217"/>
        <n v="340218"/>
        <n v="340219"/>
        <n v="340220"/>
        <n v="340221"/>
        <n v="340222"/>
        <n v="340223"/>
        <n v="340224"/>
        <n v="340225"/>
        <n v="340226"/>
        <n v="340227"/>
        <n v="340228"/>
        <n v="340229"/>
        <n v="340230"/>
        <n v="340231"/>
        <n v="340232"/>
        <n v="340233"/>
        <n v="340234"/>
        <n v="340235"/>
        <n v="340236"/>
        <n v="340237"/>
        <n v="340238"/>
        <n v="340239"/>
        <n v="340240"/>
        <n v="340241"/>
        <n v="340242"/>
        <n v="340243"/>
        <n v="340244"/>
        <n v="340245"/>
        <n v="340246"/>
        <n v="340247"/>
        <n v="340248"/>
        <n v="340249"/>
        <n v="340250"/>
        <n v="340251"/>
        <n v="340252"/>
        <n v="340253"/>
        <n v="340254"/>
        <n v="340255"/>
        <n v="340256"/>
        <n v="340257"/>
        <n v="340258"/>
        <n v="340259"/>
        <n v="340260"/>
        <n v="340261"/>
        <n v="340262"/>
        <n v="340263"/>
        <n v="340264"/>
        <n v="340265"/>
        <n v="340266"/>
        <n v="340267"/>
        <n v="340268"/>
        <n v="340269"/>
        <n v="340270"/>
        <n v="340271"/>
        <n v="340272"/>
        <n v="340273"/>
        <n v="340274"/>
        <n v="340275"/>
        <n v="340276"/>
        <n v="340277"/>
        <n v="340278"/>
        <n v="340279"/>
        <n v="340280"/>
        <n v="340281"/>
        <n v="340282"/>
        <n v="340283"/>
        <n v="340284"/>
        <n v="340285"/>
        <n v="340286"/>
        <n v="340287"/>
        <n v="340288"/>
        <n v="340289"/>
        <n v="340290"/>
        <n v="340291"/>
        <n v="340292"/>
        <n v="340293"/>
        <n v="340294"/>
        <n v="340295"/>
        <n v="340296"/>
        <n v="340297"/>
        <n v="340298"/>
        <n v="340299"/>
        <n v="340300"/>
        <n v="340301"/>
        <n v="340302"/>
        <n v="340303"/>
        <n v="340304"/>
        <n v="340305"/>
        <n v="340306"/>
        <n v="340307"/>
        <n v="340308"/>
        <n v="340309"/>
        <n v="340310"/>
        <n v="340311"/>
        <n v="340312"/>
        <n v="340313"/>
        <n v="340314"/>
        <n v="340315"/>
        <n v="340316"/>
        <n v="340317"/>
        <n v="340318"/>
        <n v="340319"/>
        <n v="340320"/>
        <n v="340321"/>
        <n v="340322"/>
        <n v="340323"/>
        <n v="340499"/>
        <n v="340500"/>
        <n v="340501"/>
        <n v="340502"/>
        <n v="340503"/>
        <n v="340504"/>
        <n v="340505"/>
        <n v="340506"/>
        <n v="340507"/>
        <n v="340508"/>
        <n v="340509"/>
        <n v="340510"/>
        <n v="340511"/>
        <n v="340512"/>
        <n v="340513"/>
        <n v="340514"/>
        <n v="340515"/>
        <n v="340516"/>
        <n v="340517"/>
        <n v="340518"/>
        <n v="340519"/>
        <n v="340520"/>
        <n v="340521"/>
        <n v="340522"/>
        <n v="340523"/>
        <n v="340525"/>
        <n v="340526"/>
        <n v="340527"/>
        <n v="340528"/>
        <n v="340529"/>
        <n v="340530"/>
        <n v="340531"/>
        <n v="340532"/>
        <n v="340533"/>
        <n v="340534"/>
        <n v="340535"/>
        <n v="340536"/>
        <n v="340537"/>
        <n v="340538"/>
        <n v="340539"/>
        <n v="340540"/>
        <n v="340541"/>
        <n v="340542"/>
        <n v="340543"/>
        <n v="340544"/>
        <n v="340545"/>
        <n v="340546"/>
        <n v="340547"/>
        <n v="340548"/>
        <n v="340549"/>
        <n v="340550"/>
        <n v="340551"/>
        <n v="340552"/>
        <n v="340553"/>
        <n v="340554"/>
        <n v="340555"/>
        <n v="340556"/>
        <n v="340557"/>
        <n v="340558"/>
        <n v="340559"/>
        <n v="340560"/>
        <n v="340561"/>
        <n v="340562"/>
        <n v="340563"/>
        <n v="340564"/>
        <n v="340565"/>
        <n v="340566"/>
        <n v="340567"/>
        <n v="340568"/>
        <n v="340569"/>
        <n v="340570"/>
        <n v="340571"/>
        <n v="340572"/>
        <n v="340573"/>
        <n v="340574"/>
        <n v="340575"/>
        <n v="340576"/>
        <n v="340577"/>
        <n v="340578"/>
        <n v="340579"/>
        <n v="340580"/>
        <n v="340581"/>
        <n v="340582"/>
        <n v="340583"/>
        <n v="340584"/>
        <n v="340585"/>
        <n v="340586"/>
        <n v="340587"/>
        <n v="340588"/>
        <n v="340589"/>
        <n v="340590"/>
        <n v="340591"/>
        <n v="340592"/>
        <n v="340593"/>
        <n v="340594"/>
        <n v="340595"/>
        <n v="340596"/>
        <n v="340597"/>
        <n v="340598"/>
        <n v="340599"/>
        <n v="340600"/>
        <n v="340601"/>
        <n v="340602"/>
        <n v="340603"/>
        <n v="340604"/>
        <n v="340605"/>
        <n v="340606"/>
        <n v="340607"/>
        <n v="340608"/>
        <n v="340609"/>
        <n v="340610"/>
        <n v="340611"/>
        <n v="340612"/>
        <n v="340613"/>
        <n v="340614"/>
        <n v="340615"/>
        <n v="340616"/>
        <n v="340617"/>
        <n v="340618"/>
        <n v="340619"/>
        <n v="340620"/>
        <n v="340621"/>
        <n v="340622"/>
        <n v="340623"/>
        <n v="340624"/>
        <n v="340625"/>
        <n v="340626"/>
        <n v="340627"/>
        <n v="340628"/>
        <n v="340629"/>
        <n v="340630"/>
        <n v="340631"/>
        <n v="340632"/>
        <n v="340633"/>
        <n v="340634"/>
        <n v="340635"/>
        <n v="340636"/>
        <n v="340637"/>
        <n v="340638"/>
        <n v="340639"/>
        <n v="340640"/>
        <n v="340641"/>
        <n v="340642"/>
        <n v="340643"/>
        <n v="340644"/>
        <n v="340645"/>
        <n v="340646"/>
        <n v="340647"/>
        <n v="340648"/>
        <n v="340649"/>
        <n v="340651"/>
        <n v="340652"/>
        <n v="340653"/>
        <n v="340654"/>
        <n v="340655"/>
        <n v="340656"/>
        <n v="340657"/>
        <n v="340658"/>
        <n v="340659"/>
        <n v="340660"/>
        <n v="340661"/>
        <n v="340662"/>
        <n v="340663"/>
        <n v="340664"/>
        <n v="340666"/>
        <n v="340667"/>
        <n v="340669"/>
        <n v="340670"/>
        <n v="340671"/>
        <n v="340673"/>
        <n v="340674"/>
        <n v="340676"/>
        <n v="340677"/>
        <n v="340678"/>
        <n v="340679"/>
        <n v="340680"/>
        <n v="340681"/>
        <n v="340682"/>
        <n v="412523"/>
        <n v="412525"/>
        <n v="412526"/>
        <n v="412529"/>
        <n v="412533"/>
        <n v="412536"/>
        <n v="412544"/>
        <n v="412550"/>
        <n v="412551"/>
        <n v="412556"/>
        <n v="412559"/>
        <n v="412564"/>
        <n v="412565"/>
        <n v="412571"/>
        <n v="412572"/>
        <n v="412574"/>
        <n v="412577"/>
        <n v="412579"/>
        <n v="412585"/>
        <n v="412590"/>
        <n v="412595"/>
        <n v="412598"/>
        <n v="412602"/>
        <n v="412607"/>
        <n v="412624"/>
        <n v="412628"/>
        <n v="412630"/>
        <n v="412634"/>
        <n v="412636"/>
        <n v="412640"/>
        <n v="412645"/>
        <n v="412653"/>
        <n v="412666"/>
        <n v="412668"/>
        <n v="412671"/>
        <n v="412675"/>
        <n v="412676"/>
        <n v="412685"/>
        <n v="412686"/>
        <n v="412693"/>
        <n v="412695"/>
        <n v="412700"/>
        <n v="412703"/>
        <n v="412719"/>
        <n v="412720"/>
        <n v="412723"/>
        <n v="412727"/>
        <n v="412730"/>
        <n v="412731"/>
        <n v="412737"/>
        <n v="412738"/>
        <n v="412739"/>
        <n v="412740"/>
        <n v="412741"/>
        <n v="412742"/>
        <n v="412743"/>
        <n v="412745"/>
        <n v="412747"/>
        <n v="412748"/>
        <n v="412753"/>
        <n v="412762"/>
        <n v="412763"/>
        <n v="412767"/>
        <n v="412770"/>
        <n v="412771"/>
        <n v="412772"/>
        <n v="412779"/>
        <n v="412780"/>
        <n v="412799"/>
        <n v="412803"/>
        <n v="412807"/>
        <n v="412816"/>
        <n v="412819"/>
        <n v="412822"/>
        <n v="412825"/>
        <n v="412826"/>
        <n v="412827"/>
        <n v="412832"/>
        <n v="412838"/>
        <n v="412841"/>
        <n v="412847"/>
        <n v="412860"/>
        <n v="412865"/>
        <n v="412866"/>
        <n v="412871"/>
        <n v="412874"/>
        <n v="412877"/>
        <n v="412881"/>
        <n v="412882"/>
        <n v="412884"/>
        <n v="412886"/>
        <n v="412888"/>
        <n v="412892"/>
        <n v="412897"/>
        <n v="412905"/>
        <n v="412917"/>
        <n v="412927"/>
        <n v="412930"/>
        <n v="412932"/>
        <n v="412934"/>
        <n v="412939"/>
        <n v="412942"/>
        <n v="412956"/>
        <n v="412970"/>
        <n v="412971"/>
        <n v="412972"/>
        <n v="412973"/>
        <n v="412986"/>
        <n v="412987"/>
        <n v="412993"/>
        <n v="412995"/>
        <n v="412997"/>
        <n v="412999"/>
        <n v="413007"/>
        <n v="413011"/>
        <n v="413016"/>
        <n v="413017"/>
        <n v="413020"/>
        <n v="413025"/>
        <n v="413026"/>
        <n v="413033"/>
        <n v="413038"/>
        <n v="413042"/>
        <n v="413045"/>
        <n v="413049"/>
        <n v="413059"/>
        <n v="413062"/>
        <n v="413072"/>
        <n v="413075"/>
        <n v="413078"/>
        <n v="413079"/>
        <n v="413083"/>
        <n v="413088"/>
        <n v="413094"/>
        <n v="413108"/>
        <n v="413128"/>
        <n v="413136"/>
        <n v="413137"/>
        <n v="413139"/>
        <n v="413140"/>
        <n v="413142"/>
        <n v="413144"/>
        <n v="413149"/>
        <n v="413152"/>
        <n v="413155"/>
        <n v="413162"/>
        <n v="413164"/>
        <n v="413166"/>
        <n v="413167"/>
        <n v="413177"/>
        <n v="413182"/>
        <n v="413185"/>
        <n v="413198"/>
        <n v="413202"/>
        <n v="413204"/>
        <n v="413209"/>
        <n v="413222"/>
        <n v="413231"/>
        <n v="413232"/>
        <n v="413234"/>
        <n v="413239"/>
        <n v="413251"/>
        <n v="413256"/>
        <n v="413259"/>
        <n v="413264"/>
        <n v="413273"/>
        <n v="413279"/>
        <n v="413290"/>
        <n v="413295"/>
        <n v="413297"/>
        <n v="413299"/>
        <n v="413304"/>
        <n v="413305"/>
        <n v="413311"/>
        <n v="413316"/>
        <n v="413317"/>
        <n v="413319"/>
        <n v="413321"/>
        <n v="413325"/>
        <n v="413335"/>
        <n v="413342"/>
        <n v="413347"/>
        <n v="413350"/>
        <n v="413353"/>
        <n v="413359"/>
        <n v="413360"/>
        <n v="413362"/>
        <n v="413365"/>
        <n v="413371"/>
        <n v="413372"/>
        <n v="413388"/>
        <n v="413390"/>
        <n v="413394"/>
        <n v="413396"/>
        <n v="413403"/>
        <n v="413413"/>
        <n v="413417"/>
        <n v="413422"/>
        <n v="413428"/>
        <n v="413430"/>
        <n v="413436"/>
        <n v="413449"/>
        <n v="413451"/>
        <n v="413454"/>
        <n v="413455"/>
        <n v="413461"/>
        <n v="413465"/>
        <n v="413467"/>
        <n v="413470"/>
        <n v="413471"/>
        <n v="413472"/>
        <n v="413473"/>
        <n v="413478"/>
        <n v="413479"/>
        <n v="413483"/>
        <n v="413492"/>
        <n v="413497"/>
        <n v="413498"/>
        <n v="413501"/>
        <n v="413502"/>
        <n v="413515"/>
        <n v="413516"/>
        <n v="413521"/>
        <n v="413524"/>
        <n v="413527"/>
        <n v="413530"/>
        <n v="413531"/>
        <n v="413550"/>
        <n v="413558"/>
        <n v="413569"/>
        <n v="413571"/>
        <n v="413572"/>
        <n v="413581"/>
        <n v="413586"/>
        <n v="413588"/>
        <n v="413594"/>
        <n v="413596"/>
        <n v="413600"/>
        <n v="413605"/>
        <n v="413612"/>
        <n v="413615"/>
        <n v="413619"/>
        <n v="413625"/>
        <n v="413627"/>
        <n v="413639"/>
        <n v="413652"/>
        <n v="413654"/>
        <n v="413657"/>
        <n v="413658"/>
        <n v="413662"/>
        <n v="413672"/>
        <n v="413674"/>
        <n v="413683"/>
        <n v="413684"/>
        <n v="413685"/>
        <n v="413687"/>
        <n v="413696"/>
        <n v="413697"/>
        <n v="413698"/>
        <n v="413699"/>
        <n v="413700"/>
        <n v="413703"/>
        <n v="413705"/>
        <n v="413715"/>
        <n v="413717"/>
        <n v="413718"/>
        <n v="413720"/>
        <n v="413740"/>
        <n v="413741"/>
        <n v="413742"/>
        <n v="413743"/>
        <n v="413744"/>
        <n v="413746"/>
        <n v="413749"/>
        <n v="413750"/>
        <n v="413755"/>
        <n v="413757"/>
        <n v="413770"/>
        <n v="413771"/>
        <n v="413773"/>
        <n v="413783"/>
        <n v="413784"/>
        <n v="413787"/>
        <n v="413797"/>
        <n v="413806"/>
        <n v="413808"/>
        <n v="413809"/>
        <n v="413811"/>
        <n v="413812"/>
        <n v="413817"/>
        <n v="413819"/>
        <n v="413821"/>
        <n v="413824"/>
        <n v="413848"/>
        <n v="413854"/>
        <n v="413865"/>
        <n v="413873"/>
        <n v="413875"/>
        <n v="413880"/>
        <n v="413881"/>
        <n v="413883"/>
        <n v="413884"/>
        <n v="413887"/>
        <n v="413894"/>
        <n v="413896"/>
        <n v="413898"/>
        <n v="413903"/>
        <n v="413904"/>
        <n v="413907"/>
        <n v="413910"/>
        <n v="413919"/>
        <n v="413925"/>
        <n v="413930"/>
        <n v="413933"/>
        <n v="413934"/>
        <n v="413936"/>
        <n v="413940"/>
        <n v="413947"/>
        <n v="413949"/>
        <n v="413955"/>
        <n v="413957"/>
        <n v="413962"/>
        <n v="413972"/>
        <n v="413978"/>
        <n v="413979"/>
        <n v="413984"/>
        <n v="413991"/>
        <n v="413996"/>
        <n v="413998"/>
        <n v="413999"/>
        <n v="414001"/>
        <n v="414006"/>
        <n v="414008"/>
        <n v="414011"/>
        <n v="414037"/>
        <n v="414046"/>
        <n v="414047"/>
        <n v="414049"/>
        <n v="414050"/>
        <n v="414055"/>
        <n v="414068"/>
        <n v="414076"/>
        <n v="414083"/>
        <n v="414086"/>
        <n v="414087"/>
        <n v="414093"/>
        <n v="414096"/>
        <n v="414100"/>
        <n v="414102"/>
        <n v="414110"/>
        <n v="414114"/>
        <n v="414125"/>
        <n v="414130"/>
        <n v="414139"/>
        <n v="414148"/>
        <n v="414155"/>
        <n v="414159"/>
        <n v="414163"/>
        <n v="414166"/>
        <n v="414169"/>
        <n v="414175"/>
        <n v="414176"/>
        <n v="414182"/>
        <n v="414187"/>
        <n v="414191"/>
        <n v="414199"/>
        <n v="414206"/>
        <n v="414207"/>
        <n v="414208"/>
        <n v="414209"/>
        <n v="414210"/>
        <n v="414217"/>
        <n v="414219"/>
        <n v="414220"/>
        <n v="414221"/>
        <n v="414229"/>
        <n v="414238"/>
        <n v="414248"/>
        <n v="414251"/>
        <n v="414255"/>
        <n v="414259"/>
        <n v="414269"/>
        <n v="414272"/>
        <n v="414275"/>
        <n v="414276"/>
        <n v="414279"/>
        <n v="414288"/>
        <n v="414295"/>
        <n v="414298"/>
        <n v="414302"/>
        <n v="414305"/>
      </sharedItems>
    </cacheField>
    <cacheField name="用户ID" numFmtId="0">
      <sharedItems containsSemiMixedTypes="0" containsString="0" containsNumber="1" containsInteger="1" minValue="231625" maxValue="232626"/>
    </cacheField>
    <cacheField name="国家" numFmtId="0">
      <sharedItems containsSemiMixedTypes="0" containsString="0" containsNumber="1" containsInteger="1" minValue="1" maxValue="1"/>
    </cacheField>
    <cacheField name="省份" numFmtId="0">
      <sharedItems containsSemiMixedTypes="0" containsString="0" containsNumber="1" containsInteger="1" minValue="2" maxValue="32"/>
    </cacheField>
    <cacheField name="城市" numFmtId="0">
      <sharedItems containsSemiMixedTypes="0" containsString="0" containsNumber="1" containsInteger="1" minValue="36" maxValue="3401"/>
    </cacheField>
    <cacheField name="区县" numFmtId="0">
      <sharedItems containsSemiMixedTypes="0" containsString="0" containsNumber="1" containsInteger="1" minValue="0" maxValue="3415"/>
    </cacheField>
    <cacheField name="订单金额" numFmtId="0">
      <sharedItems containsSemiMixedTypes="0" containsString="0" containsNumber="1" minValue="8.1" maxValue="5183.3500000000004"/>
    </cacheField>
    <cacheField name="支付时间" numFmtId="176">
      <sharedItems/>
    </cacheField>
    <cacheField name="用户类别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23.775128703703" createdVersion="6" refreshedVersion="6" minRefreshableVersion="3" recordCount="4251" xr:uid="{C399178E-E488-40AC-9E29-A3926D82EF74}">
  <cacheSource type="worksheet">
    <worksheetSource ref="G4:H4255" sheet="订单次数"/>
  </cacheSource>
  <cacheFields count="2">
    <cacheField name="订单ID" numFmtId="0">
      <sharedItems containsSemiMixedTypes="0" containsString="0" containsNumber="1" containsInteger="1" minValue="226781" maxValue="414305"/>
    </cacheField>
    <cacheField name="用户编号" numFmtId="0">
      <sharedItems containsSemiMixedTypes="0" containsString="0" containsNumber="1" containsInteger="1" minValue="231625" maxValue="232626" count="1000">
        <n v="232413"/>
        <n v="232414"/>
        <n v="232415"/>
        <n v="232416"/>
        <n v="232417"/>
        <n v="232418"/>
        <n v="232419"/>
        <n v="232420"/>
        <n v="232421"/>
        <n v="232422"/>
        <n v="232423"/>
        <n v="232424"/>
        <n v="232425"/>
        <n v="232426"/>
        <n v="232427"/>
        <n v="232428"/>
        <n v="232429"/>
        <n v="232430"/>
        <n v="232431"/>
        <n v="232432"/>
        <n v="232433"/>
        <n v="232434"/>
        <n v="232435"/>
        <n v="232436"/>
        <n v="232437"/>
        <n v="232438"/>
        <n v="232439"/>
        <n v="232440"/>
        <n v="232441"/>
        <n v="232442"/>
        <n v="232443"/>
        <n v="232444"/>
        <n v="232445"/>
        <n v="232446"/>
        <n v="232447"/>
        <n v="232448"/>
        <n v="232450"/>
        <n v="232451"/>
        <n v="232453"/>
        <n v="232455"/>
        <n v="232456"/>
        <n v="232457"/>
        <n v="232458"/>
        <n v="232460"/>
        <n v="232461"/>
        <n v="232462"/>
        <n v="232463"/>
        <n v="232464"/>
        <n v="232465"/>
        <n v="232466"/>
        <n v="232467"/>
        <n v="232468"/>
        <n v="232469"/>
        <n v="232470"/>
        <n v="232471"/>
        <n v="232472"/>
        <n v="232473"/>
        <n v="232474"/>
        <n v="232475"/>
        <n v="232477"/>
        <n v="232478"/>
        <n v="232480"/>
        <n v="232481"/>
        <n v="232482"/>
        <n v="232483"/>
        <n v="232484"/>
        <n v="232485"/>
        <n v="232486"/>
        <n v="232487"/>
        <n v="232488"/>
        <n v="232489"/>
        <n v="232490"/>
        <n v="232491"/>
        <n v="232492"/>
        <n v="232493"/>
        <n v="232494"/>
        <n v="232495"/>
        <n v="232496"/>
        <n v="232497"/>
        <n v="232498"/>
        <n v="232499"/>
        <n v="232500"/>
        <n v="232501"/>
        <n v="232502"/>
        <n v="232503"/>
        <n v="232504"/>
        <n v="232505"/>
        <n v="232506"/>
        <n v="232507"/>
        <n v="232508"/>
        <n v="232509"/>
        <n v="232510"/>
        <n v="232511"/>
        <n v="232512"/>
        <n v="232513"/>
        <n v="232514"/>
        <n v="232515"/>
        <n v="232516"/>
        <n v="232517"/>
        <n v="232518"/>
        <n v="232519"/>
        <n v="232520"/>
        <n v="232521"/>
        <n v="232522"/>
        <n v="232523"/>
        <n v="232524"/>
        <n v="232525"/>
        <n v="232526"/>
        <n v="232527"/>
        <n v="232528"/>
        <n v="232529"/>
        <n v="232530"/>
        <n v="232531"/>
        <n v="232532"/>
        <n v="232533"/>
        <n v="232534"/>
        <n v="232535"/>
        <n v="232536"/>
        <n v="232537"/>
        <n v="232538"/>
        <n v="232539"/>
        <n v="232540"/>
        <n v="232541"/>
        <n v="232542"/>
        <n v="232543"/>
        <n v="232544"/>
        <n v="232545"/>
        <n v="232546"/>
        <n v="232547"/>
        <n v="232548"/>
        <n v="232549"/>
        <n v="232550"/>
        <n v="232551"/>
        <n v="232552"/>
        <n v="232553"/>
        <n v="232554"/>
        <n v="232555"/>
        <n v="232556"/>
        <n v="232557"/>
        <n v="232558"/>
        <n v="232559"/>
        <n v="232560"/>
        <n v="232561"/>
        <n v="232562"/>
        <n v="232563"/>
        <n v="232564"/>
        <n v="232565"/>
        <n v="232566"/>
        <n v="232567"/>
        <n v="232568"/>
        <n v="232569"/>
        <n v="232570"/>
        <n v="232571"/>
        <n v="232572"/>
        <n v="232573"/>
        <n v="232574"/>
        <n v="232575"/>
        <n v="232576"/>
        <n v="232577"/>
        <n v="232578"/>
        <n v="232579"/>
        <n v="232580"/>
        <n v="232581"/>
        <n v="232582"/>
        <n v="232583"/>
        <n v="232584"/>
        <n v="232585"/>
        <n v="232586"/>
        <n v="232587"/>
        <n v="232588"/>
        <n v="232589"/>
        <n v="232590"/>
        <n v="232591"/>
        <n v="232592"/>
        <n v="232593"/>
        <n v="232594"/>
        <n v="232595"/>
        <n v="232596"/>
        <n v="232597"/>
        <n v="232598"/>
        <n v="232599"/>
        <n v="232600"/>
        <n v="232601"/>
        <n v="232602"/>
        <n v="232603"/>
        <n v="232604"/>
        <n v="232605"/>
        <n v="232606"/>
        <n v="232607"/>
        <n v="232608"/>
        <n v="232609"/>
        <n v="232610"/>
        <n v="232611"/>
        <n v="232612"/>
        <n v="232613"/>
        <n v="232614"/>
        <n v="232615"/>
        <n v="232616"/>
        <n v="232617"/>
        <n v="232618"/>
        <n v="232619"/>
        <n v="232620"/>
        <n v="232621"/>
        <n v="232622"/>
        <n v="232623"/>
        <n v="232624"/>
        <n v="232625"/>
        <n v="231625"/>
        <n v="231626"/>
        <n v="231627"/>
        <n v="231628"/>
        <n v="231629"/>
        <n v="231630"/>
        <n v="231631"/>
        <n v="231632"/>
        <n v="231633"/>
        <n v="231634"/>
        <n v="231635"/>
        <n v="231636"/>
        <n v="231638"/>
        <n v="231639"/>
        <n v="231640"/>
        <n v="231641"/>
        <n v="231643"/>
        <n v="231644"/>
        <n v="231645"/>
        <n v="231646"/>
        <n v="231647"/>
        <n v="231649"/>
        <n v="231650"/>
        <n v="231651"/>
        <n v="231652"/>
        <n v="231653"/>
        <n v="231655"/>
        <n v="231656"/>
        <n v="231657"/>
        <n v="231658"/>
        <n v="231659"/>
        <n v="231660"/>
        <n v="231661"/>
        <n v="231662"/>
        <n v="231663"/>
        <n v="231664"/>
        <n v="231665"/>
        <n v="231666"/>
        <n v="231667"/>
        <n v="231668"/>
        <n v="231669"/>
        <n v="231670"/>
        <n v="231671"/>
        <n v="231672"/>
        <n v="231673"/>
        <n v="231674"/>
        <n v="231675"/>
        <n v="231676"/>
        <n v="231677"/>
        <n v="231678"/>
        <n v="231679"/>
        <n v="231680"/>
        <n v="231681"/>
        <n v="231682"/>
        <n v="231683"/>
        <n v="231685"/>
        <n v="231686"/>
        <n v="231687"/>
        <n v="231688"/>
        <n v="231689"/>
        <n v="231691"/>
        <n v="231692"/>
        <n v="231693"/>
        <n v="231694"/>
        <n v="231695"/>
        <n v="231696"/>
        <n v="231697"/>
        <n v="231698"/>
        <n v="231699"/>
        <n v="231700"/>
        <n v="231701"/>
        <n v="231703"/>
        <n v="231704"/>
        <n v="231705"/>
        <n v="231706"/>
        <n v="231707"/>
        <n v="231709"/>
        <n v="231710"/>
        <n v="231711"/>
        <n v="231712"/>
        <n v="231713"/>
        <n v="231714"/>
        <n v="231715"/>
        <n v="231716"/>
        <n v="231717"/>
        <n v="231718"/>
        <n v="231719"/>
        <n v="231720"/>
        <n v="231721"/>
        <n v="231722"/>
        <n v="231723"/>
        <n v="231724"/>
        <n v="231725"/>
        <n v="231726"/>
        <n v="231727"/>
        <n v="231728"/>
        <n v="231729"/>
        <n v="231730"/>
        <n v="231731"/>
        <n v="231732"/>
        <n v="231733"/>
        <n v="231734"/>
        <n v="231735"/>
        <n v="231736"/>
        <n v="231737"/>
        <n v="231738"/>
        <n v="231739"/>
        <n v="231740"/>
        <n v="231741"/>
        <n v="231742"/>
        <n v="231743"/>
        <n v="231744"/>
        <n v="231745"/>
        <n v="231746"/>
        <n v="231748"/>
        <n v="231750"/>
        <n v="231751"/>
        <n v="231752"/>
        <n v="231753"/>
        <n v="231754"/>
        <n v="231755"/>
        <n v="231756"/>
        <n v="231757"/>
        <n v="231758"/>
        <n v="231759"/>
        <n v="231760"/>
        <n v="231761"/>
        <n v="231762"/>
        <n v="231763"/>
        <n v="231764"/>
        <n v="231765"/>
        <n v="231766"/>
        <n v="231767"/>
        <n v="231768"/>
        <n v="231769"/>
        <n v="231770"/>
        <n v="231771"/>
        <n v="231772"/>
        <n v="231773"/>
        <n v="231774"/>
        <n v="231775"/>
        <n v="231776"/>
        <n v="231777"/>
        <n v="231778"/>
        <n v="231779"/>
        <n v="231780"/>
        <n v="231781"/>
        <n v="231782"/>
        <n v="231783"/>
        <n v="231784"/>
        <n v="231785"/>
        <n v="231786"/>
        <n v="231787"/>
        <n v="231788"/>
        <n v="231789"/>
        <n v="231790"/>
        <n v="231791"/>
        <n v="231792"/>
        <n v="231793"/>
        <n v="231794"/>
        <n v="231795"/>
        <n v="231796"/>
        <n v="231797"/>
        <n v="231798"/>
        <n v="231799"/>
        <n v="231800"/>
        <n v="231801"/>
        <n v="231802"/>
        <n v="231803"/>
        <n v="231804"/>
        <n v="231805"/>
        <n v="231806"/>
        <n v="231807"/>
        <n v="231808"/>
        <n v="231809"/>
        <n v="231810"/>
        <n v="231811"/>
        <n v="231812"/>
        <n v="231813"/>
        <n v="231814"/>
        <n v="231815"/>
        <n v="231816"/>
        <n v="231817"/>
        <n v="231818"/>
        <n v="231819"/>
        <n v="231820"/>
        <n v="231821"/>
        <n v="231822"/>
        <n v="231823"/>
        <n v="231824"/>
        <n v="231825"/>
        <n v="231826"/>
        <n v="231827"/>
        <n v="231828"/>
        <n v="231829"/>
        <n v="231830"/>
        <n v="231832"/>
        <n v="231833"/>
        <n v="231834"/>
        <n v="231835"/>
        <n v="231836"/>
        <n v="231837"/>
        <n v="231838"/>
        <n v="231839"/>
        <n v="231840"/>
        <n v="231841"/>
        <n v="231842"/>
        <n v="231843"/>
        <n v="231844"/>
        <n v="231845"/>
        <n v="231846"/>
        <n v="231847"/>
        <n v="231848"/>
        <n v="231849"/>
        <n v="231850"/>
        <n v="231851"/>
        <n v="231852"/>
        <n v="231853"/>
        <n v="231854"/>
        <n v="231855"/>
        <n v="231856"/>
        <n v="231857"/>
        <n v="231858"/>
        <n v="231859"/>
        <n v="231860"/>
        <n v="231861"/>
        <n v="231862"/>
        <n v="231863"/>
        <n v="231864"/>
        <n v="231865"/>
        <n v="231866"/>
        <n v="231867"/>
        <n v="231868"/>
        <n v="231869"/>
        <n v="231870"/>
        <n v="231871"/>
        <n v="231872"/>
        <n v="231873"/>
        <n v="231874"/>
        <n v="231875"/>
        <n v="231876"/>
        <n v="231878"/>
        <n v="231879"/>
        <n v="231880"/>
        <n v="231881"/>
        <n v="231882"/>
        <n v="231883"/>
        <n v="231884"/>
        <n v="231885"/>
        <n v="231886"/>
        <n v="231887"/>
        <n v="231888"/>
        <n v="231889"/>
        <n v="231890"/>
        <n v="231891"/>
        <n v="231892"/>
        <n v="231893"/>
        <n v="231894"/>
        <n v="231895"/>
        <n v="231896"/>
        <n v="231897"/>
        <n v="231898"/>
        <n v="231899"/>
        <n v="231900"/>
        <n v="231901"/>
        <n v="231902"/>
        <n v="231903"/>
        <n v="231904"/>
        <n v="231905"/>
        <n v="231906"/>
        <n v="231907"/>
        <n v="231908"/>
        <n v="231909"/>
        <n v="231910"/>
        <n v="231911"/>
        <n v="231912"/>
        <n v="231913"/>
        <n v="231914"/>
        <n v="231915"/>
        <n v="231916"/>
        <n v="231917"/>
        <n v="231918"/>
        <n v="231919"/>
        <n v="231920"/>
        <n v="231921"/>
        <n v="231922"/>
        <n v="231923"/>
        <n v="231924"/>
        <n v="231925"/>
        <n v="231926"/>
        <n v="231927"/>
        <n v="231928"/>
        <n v="231929"/>
        <n v="231930"/>
        <n v="231931"/>
        <n v="231932"/>
        <n v="231933"/>
        <n v="231934"/>
        <n v="231935"/>
        <n v="231936"/>
        <n v="231937"/>
        <n v="231938"/>
        <n v="231939"/>
        <n v="231940"/>
        <n v="231941"/>
        <n v="231942"/>
        <n v="231943"/>
        <n v="231944"/>
        <n v="231945"/>
        <n v="231946"/>
        <n v="231947"/>
        <n v="231948"/>
        <n v="231949"/>
        <n v="231950"/>
        <n v="231951"/>
        <n v="231952"/>
        <n v="231953"/>
        <n v="231954"/>
        <n v="231955"/>
        <n v="231956"/>
        <n v="231957"/>
        <n v="231958"/>
        <n v="231959"/>
        <n v="231960"/>
        <n v="231961"/>
        <n v="231962"/>
        <n v="231963"/>
        <n v="231964"/>
        <n v="231965"/>
        <n v="231966"/>
        <n v="231967"/>
        <n v="231968"/>
        <n v="231969"/>
        <n v="231970"/>
        <n v="231971"/>
        <n v="231972"/>
        <n v="231973"/>
        <n v="231974"/>
        <n v="231975"/>
        <n v="231976"/>
        <n v="231977"/>
        <n v="231978"/>
        <n v="231979"/>
        <n v="231980"/>
        <n v="231981"/>
        <n v="231982"/>
        <n v="231983"/>
        <n v="231984"/>
        <n v="231985"/>
        <n v="231986"/>
        <n v="231987"/>
        <n v="231988"/>
        <n v="231989"/>
        <n v="231990"/>
        <n v="231991"/>
        <n v="231992"/>
        <n v="231993"/>
        <n v="231994"/>
        <n v="231995"/>
        <n v="231996"/>
        <n v="231997"/>
        <n v="231998"/>
        <n v="231999"/>
        <n v="232000"/>
        <n v="232001"/>
        <n v="232002"/>
        <n v="232003"/>
        <n v="232004"/>
        <n v="232005"/>
        <n v="232006"/>
        <n v="232007"/>
        <n v="232008"/>
        <n v="232009"/>
        <n v="232010"/>
        <n v="232011"/>
        <n v="232012"/>
        <n v="232013"/>
        <n v="232014"/>
        <n v="232015"/>
        <n v="232016"/>
        <n v="232017"/>
        <n v="232018"/>
        <n v="232019"/>
        <n v="232020"/>
        <n v="232021"/>
        <n v="232022"/>
        <n v="232023"/>
        <n v="232024"/>
        <n v="232025"/>
        <n v="232026"/>
        <n v="232027"/>
        <n v="232028"/>
        <n v="232029"/>
        <n v="232030"/>
        <n v="232031"/>
        <n v="232032"/>
        <n v="232033"/>
        <n v="232034"/>
        <n v="232035"/>
        <n v="232036"/>
        <n v="232037"/>
        <n v="232038"/>
        <n v="232039"/>
        <n v="232040"/>
        <n v="232041"/>
        <n v="232042"/>
        <n v="232043"/>
        <n v="232044"/>
        <n v="232045"/>
        <n v="232046"/>
        <n v="232047"/>
        <n v="232048"/>
        <n v="232049"/>
        <n v="232050"/>
        <n v="232051"/>
        <n v="232052"/>
        <n v="232053"/>
        <n v="232054"/>
        <n v="232055"/>
        <n v="232056"/>
        <n v="232057"/>
        <n v="232058"/>
        <n v="232059"/>
        <n v="232060"/>
        <n v="232061"/>
        <n v="232062"/>
        <n v="232063"/>
        <n v="232064"/>
        <n v="232065"/>
        <n v="232066"/>
        <n v="232067"/>
        <n v="232068"/>
        <n v="232069"/>
        <n v="232070"/>
        <n v="232071"/>
        <n v="232072"/>
        <n v="232073"/>
        <n v="232074"/>
        <n v="232075"/>
        <n v="232076"/>
        <n v="232077"/>
        <n v="232078"/>
        <n v="232079"/>
        <n v="232080"/>
        <n v="232081"/>
        <n v="232082"/>
        <n v="232083"/>
        <n v="232084"/>
        <n v="232085"/>
        <n v="232086"/>
        <n v="232087"/>
        <n v="232088"/>
        <n v="232089"/>
        <n v="232090"/>
        <n v="232091"/>
        <n v="232092"/>
        <n v="232093"/>
        <n v="232094"/>
        <n v="232095"/>
        <n v="232096"/>
        <n v="232097"/>
        <n v="232098"/>
        <n v="232099"/>
        <n v="232100"/>
        <n v="232101"/>
        <n v="232102"/>
        <n v="232103"/>
        <n v="232104"/>
        <n v="232105"/>
        <n v="232106"/>
        <n v="232107"/>
        <n v="232108"/>
        <n v="232109"/>
        <n v="232110"/>
        <n v="232111"/>
        <n v="232112"/>
        <n v="232113"/>
        <n v="232114"/>
        <n v="232115"/>
        <n v="232116"/>
        <n v="232117"/>
        <n v="232118"/>
        <n v="232119"/>
        <n v="232120"/>
        <n v="232121"/>
        <n v="232122"/>
        <n v="232123"/>
        <n v="232124"/>
        <n v="232125"/>
        <n v="232126"/>
        <n v="232127"/>
        <n v="232128"/>
        <n v="232129"/>
        <n v="232130"/>
        <n v="232131"/>
        <n v="232133"/>
        <n v="232134"/>
        <n v="232135"/>
        <n v="232136"/>
        <n v="232137"/>
        <n v="232138"/>
        <n v="232139"/>
        <n v="232140"/>
        <n v="232141"/>
        <n v="232142"/>
        <n v="232143"/>
        <n v="232144"/>
        <n v="232145"/>
        <n v="232146"/>
        <n v="232147"/>
        <n v="232148"/>
        <n v="232149"/>
        <n v="232150"/>
        <n v="232151"/>
        <n v="232152"/>
        <n v="232153"/>
        <n v="232154"/>
        <n v="232155"/>
        <n v="232156"/>
        <n v="232157"/>
        <n v="232158"/>
        <n v="232159"/>
        <n v="232160"/>
        <n v="232161"/>
        <n v="232162"/>
        <n v="232163"/>
        <n v="232164"/>
        <n v="232165"/>
        <n v="232166"/>
        <n v="232167"/>
        <n v="232168"/>
        <n v="232169"/>
        <n v="232170"/>
        <n v="232171"/>
        <n v="232172"/>
        <n v="232173"/>
        <n v="232174"/>
        <n v="232175"/>
        <n v="232176"/>
        <n v="232177"/>
        <n v="232178"/>
        <n v="232179"/>
        <n v="232180"/>
        <n v="232181"/>
        <n v="232182"/>
        <n v="232183"/>
        <n v="232184"/>
        <n v="232185"/>
        <n v="232186"/>
        <n v="232187"/>
        <n v="232188"/>
        <n v="232189"/>
        <n v="232190"/>
        <n v="232191"/>
        <n v="232192"/>
        <n v="232193"/>
        <n v="232194"/>
        <n v="232195"/>
        <n v="232196"/>
        <n v="232197"/>
        <n v="232198"/>
        <n v="232199"/>
        <n v="232200"/>
        <n v="232201"/>
        <n v="232202"/>
        <n v="232203"/>
        <n v="232204"/>
        <n v="232205"/>
        <n v="232206"/>
        <n v="232207"/>
        <n v="232208"/>
        <n v="232209"/>
        <n v="232210"/>
        <n v="232211"/>
        <n v="232212"/>
        <n v="232213"/>
        <n v="232214"/>
        <n v="232215"/>
        <n v="232216"/>
        <n v="232217"/>
        <n v="232218"/>
        <n v="232219"/>
        <n v="232220"/>
        <n v="232221"/>
        <n v="232222"/>
        <n v="232223"/>
        <n v="232224"/>
        <n v="232225"/>
        <n v="232226"/>
        <n v="232227"/>
        <n v="232228"/>
        <n v="232229"/>
        <n v="232230"/>
        <n v="232231"/>
        <n v="232232"/>
        <n v="232233"/>
        <n v="232234"/>
        <n v="232235"/>
        <n v="232236"/>
        <n v="232237"/>
        <n v="232238"/>
        <n v="232239"/>
        <n v="232240"/>
        <n v="232241"/>
        <n v="232242"/>
        <n v="232243"/>
        <n v="232244"/>
        <n v="232245"/>
        <n v="232246"/>
        <n v="232247"/>
        <n v="232248"/>
        <n v="232249"/>
        <n v="232250"/>
        <n v="232251"/>
        <n v="232252"/>
        <n v="232254"/>
        <n v="232255"/>
        <n v="232256"/>
        <n v="232257"/>
        <n v="232258"/>
        <n v="232259"/>
        <n v="232260"/>
        <n v="232261"/>
        <n v="232262"/>
        <n v="232263"/>
        <n v="232264"/>
        <n v="232265"/>
        <n v="232266"/>
        <n v="232267"/>
        <n v="232268"/>
        <n v="232269"/>
        <n v="232270"/>
        <n v="232271"/>
        <n v="232272"/>
        <n v="232273"/>
        <n v="232274"/>
        <n v="232275"/>
        <n v="232276"/>
        <n v="232277"/>
        <n v="232278"/>
        <n v="232279"/>
        <n v="232280"/>
        <n v="232281"/>
        <n v="232282"/>
        <n v="232283"/>
        <n v="232284"/>
        <n v="232285"/>
        <n v="232286"/>
        <n v="232287"/>
        <n v="232288"/>
        <n v="232289"/>
        <n v="232290"/>
        <n v="232291"/>
        <n v="232292"/>
        <n v="232293"/>
        <n v="232294"/>
        <n v="232295"/>
        <n v="232296"/>
        <n v="232297"/>
        <n v="232298"/>
        <n v="232299"/>
        <n v="232300"/>
        <n v="232301"/>
        <n v="232302"/>
        <n v="232303"/>
        <n v="232304"/>
        <n v="232305"/>
        <n v="232306"/>
        <n v="232307"/>
        <n v="232308"/>
        <n v="232309"/>
        <n v="232310"/>
        <n v="232311"/>
        <n v="232312"/>
        <n v="232313"/>
        <n v="232314"/>
        <n v="232315"/>
        <n v="232316"/>
        <n v="232317"/>
        <n v="232318"/>
        <n v="232319"/>
        <n v="232320"/>
        <n v="232321"/>
        <n v="232322"/>
        <n v="232323"/>
        <n v="232324"/>
        <n v="232325"/>
        <n v="232326"/>
        <n v="232327"/>
        <n v="232328"/>
        <n v="232329"/>
        <n v="232330"/>
        <n v="232331"/>
        <n v="232332"/>
        <n v="232333"/>
        <n v="232334"/>
        <n v="232335"/>
        <n v="232336"/>
        <n v="232337"/>
        <n v="232338"/>
        <n v="232339"/>
        <n v="232340"/>
        <n v="232341"/>
        <n v="232342"/>
        <n v="232343"/>
        <n v="232344"/>
        <n v="232345"/>
        <n v="232346"/>
        <n v="232347"/>
        <n v="232348"/>
        <n v="232349"/>
        <n v="232350"/>
        <n v="232351"/>
        <n v="232352"/>
        <n v="232353"/>
        <n v="232354"/>
        <n v="232355"/>
        <n v="232356"/>
        <n v="232357"/>
        <n v="232358"/>
        <n v="232359"/>
        <n v="232360"/>
        <n v="232361"/>
        <n v="232362"/>
        <n v="232363"/>
        <n v="232364"/>
        <n v="232365"/>
        <n v="232366"/>
        <n v="232367"/>
        <n v="232368"/>
        <n v="232369"/>
        <n v="232370"/>
        <n v="232371"/>
        <n v="232372"/>
        <n v="232373"/>
        <n v="232374"/>
        <n v="232375"/>
        <n v="232376"/>
        <n v="232377"/>
        <n v="232378"/>
        <n v="232379"/>
        <n v="232380"/>
        <n v="232381"/>
        <n v="232382"/>
        <n v="232383"/>
        <n v="232384"/>
        <n v="232385"/>
        <n v="232386"/>
        <n v="232387"/>
        <n v="232388"/>
        <n v="232389"/>
        <n v="232390"/>
        <n v="232392"/>
        <n v="232393"/>
        <n v="232395"/>
        <n v="232396"/>
        <n v="232398"/>
        <n v="232399"/>
        <n v="232400"/>
        <n v="232402"/>
        <n v="232403"/>
        <n v="232405"/>
        <n v="232406"/>
        <n v="232407"/>
        <n v="232408"/>
        <n v="232409"/>
        <n v="232410"/>
        <n v="232411"/>
        <n v="231831"/>
        <n v="232132"/>
        <n v="232412"/>
        <n v="231637"/>
        <n v="231642"/>
        <n v="231648"/>
        <n v="231654"/>
        <n v="231684"/>
        <n v="231690"/>
        <n v="231702"/>
        <n v="231708"/>
        <n v="231877"/>
        <n v="232253"/>
        <n v="232391"/>
        <n v="232394"/>
        <n v="232397"/>
        <n v="232401"/>
        <n v="232404"/>
        <n v="232449"/>
        <n v="232452"/>
        <n v="232454"/>
        <n v="232459"/>
        <n v="232476"/>
        <n v="232479"/>
        <n v="2326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23.776266782406" createdVersion="6" refreshedVersion="6" minRefreshableVersion="3" recordCount="1000" xr:uid="{FD5DCB82-171E-429E-BB55-206AF7AA1511}">
  <cacheSource type="worksheet">
    <worksheetSource ref="E1:J1001" sheet="订单金额"/>
  </cacheSource>
  <cacheFields count="6">
    <cacheField name="用户ID" numFmtId="0">
      <sharedItems containsSemiMixedTypes="0" containsString="0" containsNumber="1" containsInteger="1" minValue="231625" maxValue="232626"/>
    </cacheField>
    <cacheField name="消费金额" numFmtId="0">
      <sharedItems containsSemiMixedTypes="0" containsString="0" containsNumber="1" minValue="15.73" maxValue="9918.6200000000008"/>
    </cacheField>
    <cacheField name="消费次数" numFmtId="0">
      <sharedItems containsSemiMixedTypes="0" containsString="0" containsNumber="1" containsInteger="1" minValue="1" maxValue="8"/>
    </cacheField>
    <cacheField name="消费金额程度" numFmtId="0">
      <sharedItems/>
    </cacheField>
    <cacheField name="消费次数程度" numFmtId="0">
      <sharedItems/>
    </cacheField>
    <cacheField name="用户类别" numFmtId="0">
      <sharedItems count="5">
        <s v="进阶用户"/>
        <s v="偶然用户"/>
        <s v="忠诚用户"/>
        <s v="保值用户"/>
        <s v="大众用户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92">
  <r>
    <n v="340268"/>
    <x v="0"/>
    <n v="1"/>
    <n v="6"/>
    <n v="83"/>
    <n v="763"/>
    <n v="59.55"/>
    <s v="2017-06-02 00:35:03"/>
  </r>
  <r>
    <n v="228150"/>
    <x v="1"/>
    <n v="1"/>
    <n v="6"/>
    <n v="83"/>
    <n v="763"/>
    <n v="174"/>
    <s v="2017-06-02 00:35:03"/>
  </r>
  <r>
    <n v="413896"/>
    <x v="0"/>
    <n v="1"/>
    <n v="6"/>
    <n v="83"/>
    <n v="763"/>
    <n v="59.55"/>
    <s v="2017-06-02 00:35:03"/>
  </r>
  <r>
    <n v="413896"/>
    <x v="0"/>
    <n v="1"/>
    <n v="6"/>
    <n v="83"/>
    <n v="763"/>
    <n v="59.55"/>
    <s v="2017-06-02 00:35:03"/>
  </r>
  <r>
    <n v="340603"/>
    <x v="2"/>
    <n v="1"/>
    <n v="30"/>
    <n v="378"/>
    <n v="3189"/>
    <n v="29.1"/>
    <s v="2017-06-02 00:22:36"/>
  </r>
  <r>
    <n v="228485"/>
    <x v="3"/>
    <n v="1"/>
    <n v="30"/>
    <n v="378"/>
    <n v="3189"/>
    <n v="38.549999999999997"/>
    <s v="2017-06-02 00:22:36"/>
  </r>
  <r>
    <n v="340681"/>
    <x v="4"/>
    <n v="1"/>
    <n v="22"/>
    <n v="290"/>
    <n v="2398"/>
    <n v="338.6"/>
    <s v="2017-06-01 23:59:57"/>
  </r>
  <r>
    <n v="228563"/>
    <x v="5"/>
    <n v="1"/>
    <n v="22"/>
    <n v="290"/>
    <n v="2398"/>
    <n v="200"/>
    <s v="2017-06-01 23:59:57"/>
  </r>
  <r>
    <n v="302191"/>
    <x v="5"/>
    <n v="1"/>
    <n v="22"/>
    <n v="290"/>
    <n v="2398"/>
    <n v="200"/>
    <s v="2017-06-01 23:59:57"/>
  </r>
  <r>
    <n v="302191"/>
    <x v="5"/>
    <n v="1"/>
    <n v="22"/>
    <n v="290"/>
    <n v="2398"/>
    <n v="200"/>
    <s v="2017-06-01 23:59:57"/>
  </r>
  <r>
    <n v="340682"/>
    <x v="6"/>
    <n v="1"/>
    <n v="14"/>
    <n v="197"/>
    <n v="1654"/>
    <n v="415.5"/>
    <s v="2017-06-01 23:59:42"/>
  </r>
  <r>
    <n v="228564"/>
    <x v="7"/>
    <n v="1"/>
    <n v="14"/>
    <n v="197"/>
    <n v="1654"/>
    <n v="139.35"/>
    <s v="2017-06-01 23:59:42"/>
  </r>
  <r>
    <n v="340679"/>
    <x v="8"/>
    <n v="1"/>
    <n v="26"/>
    <n v="322"/>
    <n v="2723"/>
    <n v="877.25"/>
    <s v="2017-06-01 23:59:08"/>
  </r>
  <r>
    <n v="228561"/>
    <x v="9"/>
    <n v="1"/>
    <n v="26"/>
    <n v="322"/>
    <n v="2723"/>
    <n v="177.95"/>
    <s v="2017-06-01 23:59:08"/>
  </r>
  <r>
    <n v="340678"/>
    <x v="10"/>
    <n v="1"/>
    <n v="13"/>
    <n v="180"/>
    <n v="1554"/>
    <n v="1065.5"/>
    <s v="2017-06-01 23:58:23"/>
  </r>
  <r>
    <n v="228560"/>
    <x v="11"/>
    <n v="1"/>
    <n v="13"/>
    <n v="180"/>
    <n v="1554"/>
    <n v="379.8"/>
    <s v="2017-06-01 23:58:23"/>
  </r>
  <r>
    <n v="340677"/>
    <x v="12"/>
    <n v="1"/>
    <n v="6"/>
    <n v="87"/>
    <n v="789"/>
    <n v="802.7"/>
    <s v="2017-06-01 23:58:11"/>
  </r>
  <r>
    <n v="414305"/>
    <x v="12"/>
    <n v="1"/>
    <n v="6"/>
    <n v="87"/>
    <n v="789"/>
    <n v="802.7"/>
    <s v="2017-06-01 23:58:11"/>
  </r>
  <r>
    <n v="414305"/>
    <x v="12"/>
    <n v="1"/>
    <n v="6"/>
    <n v="87"/>
    <n v="789"/>
    <n v="802.7"/>
    <s v="2017-06-01 23:58:11"/>
  </r>
  <r>
    <n v="414305"/>
    <x v="12"/>
    <n v="1"/>
    <n v="6"/>
    <n v="87"/>
    <n v="789"/>
    <n v="802.7"/>
    <s v="2017-06-01 23:58:11"/>
  </r>
  <r>
    <n v="228559"/>
    <x v="13"/>
    <n v="1"/>
    <n v="6"/>
    <n v="87"/>
    <n v="789"/>
    <n v="193.25"/>
    <s v="2017-06-01 23:58:11"/>
  </r>
  <r>
    <n v="340676"/>
    <x v="14"/>
    <n v="1"/>
    <n v="26"/>
    <n v="331"/>
    <n v="2823"/>
    <n v="522.6"/>
    <s v="2017-06-01 23:57:22"/>
  </r>
  <r>
    <n v="228558"/>
    <x v="15"/>
    <n v="1"/>
    <n v="26"/>
    <n v="331"/>
    <n v="2823"/>
    <n v="142.94999999999999"/>
    <s v="2017-06-01 23:57:22"/>
  </r>
  <r>
    <n v="340674"/>
    <x v="16"/>
    <n v="1"/>
    <n v="31"/>
    <n v="385"/>
    <n v="3250"/>
    <n v="913.2"/>
    <s v="2017-06-01 23:57:10"/>
  </r>
  <r>
    <n v="228556"/>
    <x v="17"/>
    <n v="1"/>
    <n v="31"/>
    <n v="385"/>
    <n v="3250"/>
    <n v="111"/>
    <s v="2017-06-01 23:57:10"/>
  </r>
  <r>
    <n v="414302"/>
    <x v="16"/>
    <n v="1"/>
    <n v="31"/>
    <n v="385"/>
    <n v="3250"/>
    <n v="913.2"/>
    <s v="2017-06-01 23:57:10"/>
  </r>
  <r>
    <n v="228557"/>
    <x v="18"/>
    <n v="1"/>
    <n v="14"/>
    <n v="197"/>
    <n v="1654"/>
    <n v="328.6"/>
    <s v="2017-06-01 23:57:09"/>
  </r>
  <r>
    <n v="340673"/>
    <x v="19"/>
    <n v="1"/>
    <n v="6"/>
    <n v="76"/>
    <n v="693"/>
    <n v="680.9"/>
    <s v="2017-06-01 23:56:41"/>
  </r>
  <r>
    <n v="228555"/>
    <x v="20"/>
    <n v="1"/>
    <n v="6"/>
    <n v="76"/>
    <n v="693"/>
    <n v="189.5"/>
    <s v="2017-06-01 23:56:41"/>
  </r>
  <r>
    <n v="228554"/>
    <x v="21"/>
    <n v="1"/>
    <n v="30"/>
    <n v="371"/>
    <n v="3135"/>
    <n v="189"/>
    <s v="2017-06-01 23:56:33"/>
  </r>
  <r>
    <n v="340645"/>
    <x v="22"/>
    <n v="1"/>
    <n v="14"/>
    <n v="204"/>
    <n v="1711"/>
    <n v="74.8"/>
    <s v="2017-06-01 23:55:48"/>
  </r>
  <r>
    <n v="228527"/>
    <x v="23"/>
    <n v="1"/>
    <n v="14"/>
    <n v="204"/>
    <n v="1711"/>
    <n v="142"/>
    <s v="2017-06-01 23:55:48"/>
  </r>
  <r>
    <n v="340671"/>
    <x v="24"/>
    <n v="1"/>
    <n v="25"/>
    <n v="321"/>
    <n v="2707"/>
    <n v="1024"/>
    <s v="2017-06-01 23:55:46"/>
  </r>
  <r>
    <n v="228553"/>
    <x v="25"/>
    <n v="1"/>
    <n v="25"/>
    <n v="321"/>
    <n v="2707"/>
    <n v="76.900000000000006"/>
    <s v="2017-06-01 23:55:46"/>
  </r>
  <r>
    <n v="340669"/>
    <x v="26"/>
    <n v="1"/>
    <n v="24"/>
    <n v="311"/>
    <n v="2600"/>
    <n v="941.55"/>
    <s v="2017-06-01 23:55:25"/>
  </r>
  <r>
    <n v="228551"/>
    <x v="27"/>
    <n v="1"/>
    <n v="24"/>
    <n v="311"/>
    <n v="2600"/>
    <n v="56.4"/>
    <s v="2017-06-01 23:55:25"/>
  </r>
  <r>
    <n v="340670"/>
    <x v="28"/>
    <n v="1"/>
    <n v="31"/>
    <n v="389"/>
    <n v="3290"/>
    <n v="1028.0999999999999"/>
    <s v="2017-06-01 23:55:17"/>
  </r>
  <r>
    <n v="228552"/>
    <x v="29"/>
    <n v="1"/>
    <n v="31"/>
    <n v="389"/>
    <n v="3290"/>
    <n v="239.55"/>
    <s v="2017-06-01 23:55:17"/>
  </r>
  <r>
    <n v="414298"/>
    <x v="28"/>
    <n v="1"/>
    <n v="31"/>
    <n v="389"/>
    <n v="3290"/>
    <n v="1028.0999999999999"/>
    <s v="2017-06-01 23:55:17"/>
  </r>
  <r>
    <n v="414298"/>
    <x v="28"/>
    <n v="1"/>
    <n v="31"/>
    <n v="389"/>
    <n v="3290"/>
    <n v="1028.0999999999999"/>
    <s v="2017-06-01 23:55:17"/>
  </r>
  <r>
    <n v="340666"/>
    <x v="30"/>
    <n v="1"/>
    <n v="10"/>
    <n v="139"/>
    <n v="1106"/>
    <n v="489"/>
    <s v="2017-06-01 23:52:44"/>
  </r>
  <r>
    <n v="228548"/>
    <x v="31"/>
    <n v="1"/>
    <n v="10"/>
    <n v="139"/>
    <n v="1106"/>
    <n v="114.15"/>
    <s v="2017-06-01 23:52:44"/>
  </r>
  <r>
    <n v="228547"/>
    <x v="32"/>
    <n v="1"/>
    <n v="6"/>
    <n v="76"/>
    <n v="693"/>
    <n v="210.55"/>
    <s v="2017-06-01 23:52:39"/>
  </r>
  <r>
    <n v="227435"/>
    <x v="33"/>
    <n v="1"/>
    <n v="22"/>
    <n v="288"/>
    <n v="2377"/>
    <n v="94.7"/>
    <s v="2017-06-01 23:52:33"/>
  </r>
  <r>
    <n v="339551"/>
    <x v="34"/>
    <n v="1"/>
    <n v="22"/>
    <n v="288"/>
    <n v="2377"/>
    <n v="45.4"/>
    <s v="2017-06-01 23:52:33"/>
  </r>
  <r>
    <n v="340663"/>
    <x v="35"/>
    <n v="1"/>
    <n v="10"/>
    <n v="140"/>
    <n v="1133"/>
    <n v="456.45"/>
    <s v="2017-06-01 23:52:28"/>
  </r>
  <r>
    <n v="228545"/>
    <x v="36"/>
    <n v="1"/>
    <n v="10"/>
    <n v="140"/>
    <n v="1133"/>
    <n v="184.5"/>
    <s v="2017-06-01 23:52:28"/>
  </r>
  <r>
    <n v="340662"/>
    <x v="37"/>
    <n v="1"/>
    <n v="2"/>
    <n v="52"/>
    <n v="500"/>
    <n v="179.25"/>
    <s v="2017-06-01 23:52:26"/>
  </r>
  <r>
    <n v="228544"/>
    <x v="38"/>
    <n v="1"/>
    <n v="2"/>
    <n v="52"/>
    <n v="500"/>
    <n v="62.7"/>
    <s v="2017-06-01 23:52:26"/>
  </r>
  <r>
    <n v="340664"/>
    <x v="39"/>
    <n v="1"/>
    <n v="31"/>
    <n v="387"/>
    <n v="3270"/>
    <n v="446.25"/>
    <s v="2017-06-01 23:52:22"/>
  </r>
  <r>
    <n v="228546"/>
    <x v="40"/>
    <n v="1"/>
    <n v="31"/>
    <n v="387"/>
    <n v="3270"/>
    <n v="73.5"/>
    <s v="2017-06-01 23:52:22"/>
  </r>
  <r>
    <n v="340659"/>
    <x v="41"/>
    <n v="1"/>
    <n v="31"/>
    <n v="388"/>
    <n v="3280"/>
    <n v="113.1"/>
    <s v="2017-06-01 23:52:09"/>
  </r>
  <r>
    <n v="228541"/>
    <x v="42"/>
    <n v="1"/>
    <n v="31"/>
    <n v="388"/>
    <n v="3280"/>
    <n v="186.6"/>
    <s v="2017-06-01 23:52:09"/>
  </r>
  <r>
    <n v="340661"/>
    <x v="43"/>
    <n v="1"/>
    <n v="3"/>
    <n v="47"/>
    <n v="477"/>
    <n v="911.9"/>
    <s v="2017-06-01 23:52:03"/>
  </r>
  <r>
    <n v="228543"/>
    <x v="44"/>
    <n v="1"/>
    <n v="3"/>
    <n v="47"/>
    <n v="477"/>
    <n v="118.8"/>
    <s v="2017-06-01 23:52:03"/>
  </r>
  <r>
    <n v="340660"/>
    <x v="45"/>
    <n v="1"/>
    <n v="6"/>
    <n v="88"/>
    <n v="801"/>
    <n v="44.6"/>
    <s v="2017-06-01 23:51:26"/>
  </r>
  <r>
    <n v="228542"/>
    <x v="46"/>
    <n v="1"/>
    <n v="6"/>
    <n v="88"/>
    <n v="801"/>
    <n v="61.4"/>
    <s v="2017-06-01 23:51:26"/>
  </r>
  <r>
    <n v="414288"/>
    <x v="45"/>
    <n v="1"/>
    <n v="6"/>
    <n v="88"/>
    <n v="801"/>
    <n v="44.6"/>
    <s v="2017-06-01 23:51:26"/>
  </r>
  <r>
    <n v="414288"/>
    <x v="45"/>
    <n v="1"/>
    <n v="6"/>
    <n v="88"/>
    <n v="801"/>
    <n v="44.6"/>
    <s v="2017-06-01 23:51:26"/>
  </r>
  <r>
    <n v="340657"/>
    <x v="47"/>
    <n v="1"/>
    <n v="17"/>
    <n v="243"/>
    <n v="2058"/>
    <n v="62.7"/>
    <s v="2017-06-01 23:50:28"/>
  </r>
  <r>
    <n v="228539"/>
    <x v="48"/>
    <n v="1"/>
    <n v="17"/>
    <n v="243"/>
    <n v="2058"/>
    <n v="178.2"/>
    <s v="2017-06-01 23:50:28"/>
  </r>
  <r>
    <n v="340658"/>
    <x v="49"/>
    <n v="1"/>
    <n v="6"/>
    <n v="76"/>
    <n v="693"/>
    <n v="30.15"/>
    <s v="2017-06-01 23:50:27"/>
  </r>
  <r>
    <n v="228540"/>
    <x v="50"/>
    <n v="1"/>
    <n v="6"/>
    <n v="76"/>
    <n v="693"/>
    <n v="265.35000000000002"/>
    <s v="2017-06-01 23:50:27"/>
  </r>
  <r>
    <n v="302168"/>
    <x v="50"/>
    <n v="1"/>
    <n v="6"/>
    <n v="76"/>
    <n v="693"/>
    <n v="265.35000000000002"/>
    <s v="2017-06-01 23:50:27"/>
  </r>
  <r>
    <n v="340656"/>
    <x v="51"/>
    <n v="1"/>
    <n v="14"/>
    <n v="207"/>
    <n v="1735"/>
    <n v="50.1"/>
    <s v="2017-06-01 23:50:18"/>
  </r>
  <r>
    <n v="228538"/>
    <x v="52"/>
    <n v="1"/>
    <n v="14"/>
    <n v="207"/>
    <n v="1735"/>
    <n v="58.5"/>
    <s v="2017-06-01 23:50:18"/>
  </r>
  <r>
    <n v="340651"/>
    <x v="53"/>
    <n v="1"/>
    <n v="17"/>
    <n v="242"/>
    <n v="2050"/>
    <n v="12.3"/>
    <s v="2017-06-01 23:50:15"/>
  </r>
  <r>
    <n v="228533"/>
    <x v="54"/>
    <n v="1"/>
    <n v="17"/>
    <n v="242"/>
    <n v="2050"/>
    <n v="175.05"/>
    <s v="2017-06-01 23:50:15"/>
  </r>
  <r>
    <n v="414279"/>
    <x v="53"/>
    <n v="1"/>
    <n v="17"/>
    <n v="242"/>
    <n v="2050"/>
    <n v="12.3"/>
    <s v="2017-06-01 23:50:15"/>
  </r>
  <r>
    <n v="340652"/>
    <x v="55"/>
    <n v="1"/>
    <n v="12"/>
    <n v="167"/>
    <n v="1418"/>
    <n v="11.25"/>
    <s v="2017-06-01 23:50:07"/>
  </r>
  <r>
    <n v="228534"/>
    <x v="56"/>
    <n v="1"/>
    <n v="12"/>
    <n v="167"/>
    <n v="1418"/>
    <n v="51.15"/>
    <s v="2017-06-01 23:50:07"/>
  </r>
  <r>
    <n v="340654"/>
    <x v="57"/>
    <n v="1"/>
    <n v="6"/>
    <n v="76"/>
    <n v="696"/>
    <n v="32.25"/>
    <s v="2017-06-01 23:49:52"/>
  </r>
  <r>
    <n v="228536"/>
    <x v="58"/>
    <n v="1"/>
    <n v="6"/>
    <n v="76"/>
    <n v="696"/>
    <n v="81.599999999999994"/>
    <s v="2017-06-01 23:49:52"/>
  </r>
  <r>
    <n v="340655"/>
    <x v="59"/>
    <n v="1"/>
    <n v="6"/>
    <n v="76"/>
    <n v="693"/>
    <n v="55.1"/>
    <s v="2017-06-01 23:49:50"/>
  </r>
  <r>
    <n v="228537"/>
    <x v="60"/>
    <n v="1"/>
    <n v="6"/>
    <n v="76"/>
    <n v="693"/>
    <n v="352.25"/>
    <s v="2017-06-01 23:49:50"/>
  </r>
  <r>
    <n v="340653"/>
    <x v="61"/>
    <n v="1"/>
    <n v="14"/>
    <n v="205"/>
    <n v="1722"/>
    <n v="64.05"/>
    <s v="2017-06-01 23:49:47"/>
  </r>
  <r>
    <n v="228535"/>
    <x v="62"/>
    <n v="1"/>
    <n v="14"/>
    <n v="205"/>
    <n v="1722"/>
    <n v="78.75"/>
    <s v="2017-06-01 23:49:47"/>
  </r>
  <r>
    <n v="302163"/>
    <x v="62"/>
    <n v="1"/>
    <n v="14"/>
    <n v="205"/>
    <n v="1722"/>
    <n v="78.75"/>
    <s v="2017-06-01 23:49:47"/>
  </r>
  <r>
    <n v="228532"/>
    <x v="63"/>
    <n v="1"/>
    <n v="31"/>
    <n v="389"/>
    <n v="3293"/>
    <n v="154.05000000000001"/>
    <s v="2017-06-01 23:49:00"/>
  </r>
  <r>
    <n v="340649"/>
    <x v="64"/>
    <n v="1"/>
    <n v="6"/>
    <n v="76"/>
    <n v="693"/>
    <n v="47.8"/>
    <s v="2017-06-01 23:48:48"/>
  </r>
  <r>
    <n v="340648"/>
    <x v="65"/>
    <n v="1"/>
    <n v="4"/>
    <n v="57"/>
    <n v="558"/>
    <n v="77.400000000000006"/>
    <s v="2017-06-01 23:48:48"/>
  </r>
  <r>
    <n v="414276"/>
    <x v="65"/>
    <n v="1"/>
    <n v="4"/>
    <n v="57"/>
    <n v="558"/>
    <n v="77.400000000000006"/>
    <s v="2017-06-01 23:48:48"/>
  </r>
  <r>
    <n v="228530"/>
    <x v="66"/>
    <n v="1"/>
    <n v="4"/>
    <n v="57"/>
    <n v="558"/>
    <n v="71.099999999999994"/>
    <s v="2017-06-01 23:48:48"/>
  </r>
  <r>
    <n v="228531"/>
    <x v="67"/>
    <n v="1"/>
    <n v="6"/>
    <n v="76"/>
    <n v="693"/>
    <n v="482.3"/>
    <s v="2017-06-01 23:48:48"/>
  </r>
  <r>
    <n v="228529"/>
    <x v="68"/>
    <n v="1"/>
    <n v="14"/>
    <n v="205"/>
    <n v="1722"/>
    <n v="212.9"/>
    <s v="2017-06-01 23:48:12"/>
  </r>
  <r>
    <n v="340647"/>
    <x v="69"/>
    <n v="1"/>
    <n v="14"/>
    <n v="205"/>
    <n v="1722"/>
    <n v="29.9"/>
    <s v="2017-06-01 23:48:12"/>
  </r>
  <r>
    <n v="414275"/>
    <x v="69"/>
    <n v="1"/>
    <n v="14"/>
    <n v="205"/>
    <n v="1722"/>
    <n v="29.9"/>
    <s v="2017-06-01 23:48:12"/>
  </r>
  <r>
    <n v="414275"/>
    <x v="69"/>
    <n v="1"/>
    <n v="14"/>
    <n v="205"/>
    <n v="1722"/>
    <n v="29.9"/>
    <s v="2017-06-01 23:48:12"/>
  </r>
  <r>
    <n v="340644"/>
    <x v="70"/>
    <n v="1"/>
    <n v="14"/>
    <n v="199"/>
    <n v="1661"/>
    <n v="112.1"/>
    <s v="2017-06-01 23:47:26"/>
  </r>
  <r>
    <n v="228526"/>
    <x v="71"/>
    <n v="1"/>
    <n v="14"/>
    <n v="199"/>
    <n v="1661"/>
    <n v="92.15"/>
    <s v="2017-06-01 23:47:26"/>
  </r>
  <r>
    <n v="414272"/>
    <x v="70"/>
    <n v="1"/>
    <n v="14"/>
    <n v="199"/>
    <n v="1661"/>
    <n v="112.1"/>
    <s v="2017-06-01 23:47:26"/>
  </r>
  <r>
    <n v="340642"/>
    <x v="72"/>
    <n v="1"/>
    <n v="22"/>
    <n v="292"/>
    <n v="2418"/>
    <n v="97.1"/>
    <s v="2017-06-01 23:47:11"/>
  </r>
  <r>
    <n v="228524"/>
    <x v="73"/>
    <n v="1"/>
    <n v="22"/>
    <n v="292"/>
    <n v="2418"/>
    <n v="71.900000000000006"/>
    <s v="2017-06-01 23:47:11"/>
  </r>
  <r>
    <n v="302152"/>
    <x v="73"/>
    <n v="1"/>
    <n v="22"/>
    <n v="292"/>
    <n v="2418"/>
    <n v="71.900000000000006"/>
    <s v="2017-06-01 23:47:11"/>
  </r>
  <r>
    <n v="340641"/>
    <x v="74"/>
    <n v="1"/>
    <n v="8"/>
    <n v="119"/>
    <n v="1043"/>
    <n v="161.4"/>
    <s v="2017-06-01 23:46:48"/>
  </r>
  <r>
    <n v="228523"/>
    <x v="75"/>
    <n v="1"/>
    <n v="8"/>
    <n v="119"/>
    <n v="1043"/>
    <n v="161.4"/>
    <s v="2017-06-01 23:46:48"/>
  </r>
  <r>
    <n v="414269"/>
    <x v="74"/>
    <n v="1"/>
    <n v="8"/>
    <n v="119"/>
    <n v="1043"/>
    <n v="161.4"/>
    <s v="2017-06-01 23:46:48"/>
  </r>
  <r>
    <n v="414269"/>
    <x v="74"/>
    <n v="1"/>
    <n v="8"/>
    <n v="119"/>
    <n v="1043"/>
    <n v="161.4"/>
    <s v="2017-06-01 23:46:48"/>
  </r>
  <r>
    <n v="340640"/>
    <x v="76"/>
    <n v="1"/>
    <n v="25"/>
    <n v="321"/>
    <n v="2715"/>
    <n v="71.099999999999994"/>
    <s v="2017-06-01 23:46:35"/>
  </r>
  <r>
    <n v="228522"/>
    <x v="77"/>
    <n v="1"/>
    <n v="25"/>
    <n v="321"/>
    <n v="2715"/>
    <n v="395.55"/>
    <s v="2017-06-01 23:46:35"/>
  </r>
  <r>
    <n v="340639"/>
    <x v="78"/>
    <n v="1"/>
    <n v="4"/>
    <n v="60"/>
    <n v="587"/>
    <n v="142.5"/>
    <s v="2017-06-01 23:45:58"/>
  </r>
  <r>
    <n v="228521"/>
    <x v="79"/>
    <n v="1"/>
    <n v="4"/>
    <n v="60"/>
    <n v="587"/>
    <n v="94.45"/>
    <s v="2017-06-01 23:45:58"/>
  </r>
  <r>
    <n v="340636"/>
    <x v="80"/>
    <n v="1"/>
    <n v="18"/>
    <n v="245"/>
    <n v="2077"/>
    <n v="87.55"/>
    <s v="2017-06-01 23:45:26"/>
  </r>
  <r>
    <n v="228518"/>
    <x v="81"/>
    <n v="1"/>
    <n v="18"/>
    <n v="245"/>
    <n v="2077"/>
    <n v="419.6"/>
    <s v="2017-06-01 23:45:26"/>
  </r>
  <r>
    <n v="340638"/>
    <x v="82"/>
    <n v="1"/>
    <n v="14"/>
    <n v="197"/>
    <n v="1649"/>
    <n v="129.9"/>
    <s v="2017-06-01 23:45:23"/>
  </r>
  <r>
    <n v="228520"/>
    <x v="83"/>
    <n v="1"/>
    <n v="14"/>
    <n v="197"/>
    <n v="1649"/>
    <n v="123.6"/>
    <s v="2017-06-01 23:45:23"/>
  </r>
  <r>
    <n v="340635"/>
    <x v="84"/>
    <n v="1"/>
    <n v="10"/>
    <n v="145"/>
    <n v="1194"/>
    <n v="95.55"/>
    <s v="2017-06-01 23:44:45"/>
  </r>
  <r>
    <n v="228517"/>
    <x v="85"/>
    <n v="1"/>
    <n v="10"/>
    <n v="145"/>
    <n v="1194"/>
    <n v="621.6"/>
    <s v="2017-06-01 23:44:45"/>
  </r>
  <r>
    <n v="340633"/>
    <x v="86"/>
    <n v="1"/>
    <n v="31"/>
    <n v="384"/>
    <n v="3247"/>
    <n v="39.6"/>
    <s v="2017-06-01 23:44:11"/>
  </r>
  <r>
    <n v="340634"/>
    <x v="87"/>
    <n v="1"/>
    <n v="24"/>
    <n v="311"/>
    <n v="2599"/>
    <n v="139.9"/>
    <s v="2017-06-01 23:44:11"/>
  </r>
  <r>
    <n v="228515"/>
    <x v="88"/>
    <n v="1"/>
    <n v="31"/>
    <n v="384"/>
    <n v="3247"/>
    <n v="269.55"/>
    <s v="2017-06-01 23:44:11"/>
  </r>
  <r>
    <n v="228516"/>
    <x v="89"/>
    <n v="1"/>
    <n v="24"/>
    <n v="311"/>
    <n v="2599"/>
    <n v="573.54999999999995"/>
    <s v="2017-06-01 23:44:11"/>
  </r>
  <r>
    <n v="340632"/>
    <x v="90"/>
    <n v="1"/>
    <n v="6"/>
    <n v="76"/>
    <n v="693"/>
    <n v="39.6"/>
    <s v="2017-06-01 23:44:06"/>
  </r>
  <r>
    <n v="228514"/>
    <x v="91"/>
    <n v="1"/>
    <n v="6"/>
    <n v="76"/>
    <n v="693"/>
    <n v="814.5"/>
    <s v="2017-06-01 23:44:06"/>
  </r>
  <r>
    <n v="340631"/>
    <x v="92"/>
    <n v="1"/>
    <n v="8"/>
    <n v="111"/>
    <n v="963"/>
    <n v="44.6"/>
    <s v="2017-06-01 23:43:33"/>
  </r>
  <r>
    <n v="228513"/>
    <x v="93"/>
    <n v="1"/>
    <n v="8"/>
    <n v="111"/>
    <n v="963"/>
    <n v="138.05000000000001"/>
    <s v="2017-06-01 23:43:33"/>
  </r>
  <r>
    <n v="414259"/>
    <x v="92"/>
    <n v="1"/>
    <n v="8"/>
    <n v="111"/>
    <n v="963"/>
    <n v="44.6"/>
    <s v="2017-06-01 23:43:33"/>
  </r>
  <r>
    <n v="414259"/>
    <x v="92"/>
    <n v="1"/>
    <n v="8"/>
    <n v="111"/>
    <n v="963"/>
    <n v="44.6"/>
    <s v="2017-06-01 23:43:33"/>
  </r>
  <r>
    <n v="340630"/>
    <x v="94"/>
    <n v="1"/>
    <n v="11"/>
    <n v="160"/>
    <n v="1363"/>
    <n v="73.2"/>
    <s v="2017-06-01 23:43:30"/>
  </r>
  <r>
    <n v="228512"/>
    <x v="95"/>
    <n v="1"/>
    <n v="11"/>
    <n v="160"/>
    <n v="1363"/>
    <n v="1714.65"/>
    <s v="2017-06-01 23:43:30"/>
  </r>
  <r>
    <n v="302140"/>
    <x v="95"/>
    <n v="1"/>
    <n v="11"/>
    <n v="160"/>
    <n v="1363"/>
    <n v="1714.65"/>
    <s v="2017-06-01 23:43:30"/>
  </r>
  <r>
    <n v="302140"/>
    <x v="95"/>
    <n v="1"/>
    <n v="11"/>
    <n v="160"/>
    <n v="1363"/>
    <n v="1714.65"/>
    <s v="2017-06-01 23:43:30"/>
  </r>
  <r>
    <n v="340629"/>
    <x v="96"/>
    <n v="1"/>
    <n v="6"/>
    <n v="76"/>
    <n v="693"/>
    <n v="99.2"/>
    <s v="2017-06-01 23:42:57"/>
  </r>
  <r>
    <n v="228511"/>
    <x v="97"/>
    <n v="1"/>
    <n v="6"/>
    <n v="76"/>
    <n v="693"/>
    <n v="198.95"/>
    <s v="2017-06-01 23:42:57"/>
  </r>
  <r>
    <n v="340628"/>
    <x v="98"/>
    <n v="1"/>
    <n v="16"/>
    <n v="221"/>
    <n v="1849"/>
    <n v="81.599999999999994"/>
    <s v="2017-06-01 23:42:56"/>
  </r>
  <r>
    <n v="228510"/>
    <x v="99"/>
    <n v="1"/>
    <n v="16"/>
    <n v="221"/>
    <n v="1849"/>
    <n v="254.85"/>
    <s v="2017-06-01 23:42:56"/>
  </r>
  <r>
    <n v="340627"/>
    <x v="100"/>
    <n v="1"/>
    <n v="14"/>
    <n v="197"/>
    <n v="1649"/>
    <n v="96.6"/>
    <s v="2017-06-01 23:42:49"/>
  </r>
  <r>
    <n v="228509"/>
    <x v="101"/>
    <n v="1"/>
    <n v="14"/>
    <n v="197"/>
    <n v="1649"/>
    <n v="85.05"/>
    <s v="2017-06-01 23:42:49"/>
  </r>
  <r>
    <n v="414255"/>
    <x v="100"/>
    <n v="1"/>
    <n v="14"/>
    <n v="197"/>
    <n v="1649"/>
    <n v="96.6"/>
    <s v="2017-06-01 23:42:49"/>
  </r>
  <r>
    <n v="340625"/>
    <x v="102"/>
    <n v="1"/>
    <n v="13"/>
    <n v="180"/>
    <n v="1554"/>
    <n v="10.73"/>
    <s v="2017-06-01 23:42:45"/>
  </r>
  <r>
    <n v="228507"/>
    <x v="103"/>
    <n v="1"/>
    <n v="13"/>
    <n v="180"/>
    <n v="1554"/>
    <n v="592.95000000000005"/>
    <s v="2017-06-01 23:42:45"/>
  </r>
  <r>
    <n v="340623"/>
    <x v="104"/>
    <n v="1"/>
    <n v="14"/>
    <n v="197"/>
    <n v="1650"/>
    <n v="36.25"/>
    <s v="2017-06-01 23:42:35"/>
  </r>
  <r>
    <n v="228505"/>
    <x v="105"/>
    <n v="1"/>
    <n v="14"/>
    <n v="197"/>
    <n v="1650"/>
    <n v="454.15"/>
    <s v="2017-06-01 23:42:35"/>
  </r>
  <r>
    <n v="414251"/>
    <x v="104"/>
    <n v="1"/>
    <n v="14"/>
    <n v="197"/>
    <n v="1650"/>
    <n v="36.25"/>
    <s v="2017-06-01 23:42:35"/>
  </r>
  <r>
    <n v="340626"/>
    <x v="106"/>
    <n v="1"/>
    <n v="3"/>
    <n v="39"/>
    <n v="424"/>
    <n v="163.5"/>
    <s v="2017-06-01 23:42:31"/>
  </r>
  <r>
    <n v="228508"/>
    <x v="107"/>
    <n v="1"/>
    <n v="3"/>
    <n v="39"/>
    <n v="424"/>
    <n v="49.05"/>
    <s v="2017-06-01 23:42:31"/>
  </r>
  <r>
    <n v="302136"/>
    <x v="107"/>
    <n v="1"/>
    <n v="3"/>
    <n v="39"/>
    <n v="424"/>
    <n v="49.05"/>
    <s v="2017-06-01 23:42:31"/>
  </r>
  <r>
    <n v="302136"/>
    <x v="107"/>
    <n v="1"/>
    <n v="3"/>
    <n v="39"/>
    <n v="424"/>
    <n v="49.05"/>
    <s v="2017-06-01 23:42:31"/>
  </r>
  <r>
    <n v="340621"/>
    <x v="108"/>
    <n v="1"/>
    <n v="4"/>
    <n v="53"/>
    <n v="518"/>
    <n v="55.73"/>
    <s v="2017-06-01 23:41:54"/>
  </r>
  <r>
    <n v="228503"/>
    <x v="109"/>
    <n v="1"/>
    <n v="4"/>
    <n v="53"/>
    <n v="518"/>
    <n v="105.6"/>
    <s v="2017-06-01 23:41:54"/>
  </r>
  <r>
    <n v="340622"/>
    <x v="110"/>
    <n v="1"/>
    <n v="25"/>
    <n v="321"/>
    <n v="2708"/>
    <n v="27"/>
    <s v="2017-06-01 23:41:43"/>
  </r>
  <r>
    <n v="228504"/>
    <x v="111"/>
    <n v="1"/>
    <n v="25"/>
    <n v="321"/>
    <n v="2708"/>
    <n v="38.549999999999997"/>
    <s v="2017-06-01 23:41:43"/>
  </r>
  <r>
    <n v="340613"/>
    <x v="112"/>
    <n v="1"/>
    <n v="32"/>
    <n v="394"/>
    <n v="3338"/>
    <n v="132.1"/>
    <s v="2017-06-01 23:41:06"/>
  </r>
  <r>
    <n v="228495"/>
    <x v="113"/>
    <n v="1"/>
    <n v="32"/>
    <n v="394"/>
    <n v="3338"/>
    <n v="94.3"/>
    <s v="2017-06-01 23:41:06"/>
  </r>
  <r>
    <n v="302123"/>
    <x v="113"/>
    <n v="1"/>
    <n v="32"/>
    <n v="394"/>
    <n v="3338"/>
    <n v="94.3"/>
    <s v="2017-06-01 23:41:06"/>
  </r>
  <r>
    <n v="340620"/>
    <x v="114"/>
    <n v="1"/>
    <n v="7"/>
    <n v="110"/>
    <n v="956"/>
    <n v="10.73"/>
    <s v="2017-06-01 23:40:58"/>
  </r>
  <r>
    <n v="228502"/>
    <x v="115"/>
    <n v="1"/>
    <n v="7"/>
    <n v="110"/>
    <n v="956"/>
    <n v="182.4"/>
    <s v="2017-06-01 23:40:58"/>
  </r>
  <r>
    <n v="414248"/>
    <x v="114"/>
    <n v="1"/>
    <n v="7"/>
    <n v="110"/>
    <n v="956"/>
    <n v="10.73"/>
    <s v="2017-06-01 23:40:58"/>
  </r>
  <r>
    <n v="302130"/>
    <x v="115"/>
    <n v="1"/>
    <n v="7"/>
    <n v="110"/>
    <n v="956"/>
    <n v="182.4"/>
    <s v="2017-06-01 23:40:58"/>
  </r>
  <r>
    <n v="340619"/>
    <x v="116"/>
    <n v="1"/>
    <n v="13"/>
    <n v="183"/>
    <n v="1562"/>
    <n v="31.2"/>
    <s v="2017-06-01 23:40:34"/>
  </r>
  <r>
    <n v="228501"/>
    <x v="117"/>
    <n v="1"/>
    <n v="13"/>
    <n v="183"/>
    <n v="1562"/>
    <n v="274.8"/>
    <s v="2017-06-01 23:40:34"/>
  </r>
  <r>
    <n v="340618"/>
    <x v="118"/>
    <n v="1"/>
    <n v="26"/>
    <n v="322"/>
    <n v="2723"/>
    <n v="45.4"/>
    <s v="2017-06-01 23:40:24"/>
  </r>
  <r>
    <n v="228500"/>
    <x v="119"/>
    <n v="1"/>
    <n v="26"/>
    <n v="322"/>
    <n v="2723"/>
    <n v="95.8"/>
    <s v="2017-06-01 23:40:24"/>
  </r>
  <r>
    <n v="340617"/>
    <x v="120"/>
    <n v="1"/>
    <n v="6"/>
    <n v="87"/>
    <n v="789"/>
    <n v="76.900000000000006"/>
    <s v="2017-06-01 23:39:57"/>
  </r>
  <r>
    <n v="228499"/>
    <x v="121"/>
    <n v="1"/>
    <n v="6"/>
    <n v="87"/>
    <n v="789"/>
    <n v="129.4"/>
    <s v="2017-06-01 23:39:57"/>
  </r>
  <r>
    <n v="302127"/>
    <x v="121"/>
    <n v="1"/>
    <n v="6"/>
    <n v="87"/>
    <n v="789"/>
    <n v="129.4"/>
    <s v="2017-06-01 23:39:57"/>
  </r>
  <r>
    <n v="340616"/>
    <x v="122"/>
    <n v="1"/>
    <n v="16"/>
    <n v="232"/>
    <n v="1954"/>
    <n v="78.55"/>
    <s v="2017-06-01 23:39:33"/>
  </r>
  <r>
    <n v="228498"/>
    <x v="123"/>
    <n v="1"/>
    <n v="16"/>
    <n v="232"/>
    <n v="1954"/>
    <n v="835.05"/>
    <s v="2017-06-01 23:39:33"/>
  </r>
  <r>
    <n v="340615"/>
    <x v="124"/>
    <n v="1"/>
    <n v="18"/>
    <n v="244"/>
    <n v="2060"/>
    <n v="97"/>
    <s v="2017-06-01 23:39:13"/>
  </r>
  <r>
    <n v="228497"/>
    <x v="125"/>
    <n v="1"/>
    <n v="18"/>
    <n v="244"/>
    <n v="2060"/>
    <n v="194.65"/>
    <s v="2017-06-01 23:39:13"/>
  </r>
  <r>
    <n v="340614"/>
    <x v="126"/>
    <n v="1"/>
    <n v="6"/>
    <n v="90"/>
    <n v="808"/>
    <n v="102.6"/>
    <s v="2017-06-01 23:38:40"/>
  </r>
  <r>
    <n v="228496"/>
    <x v="127"/>
    <n v="1"/>
    <n v="6"/>
    <n v="90"/>
    <n v="808"/>
    <n v="201.3"/>
    <s v="2017-06-01 23:38:40"/>
  </r>
  <r>
    <n v="340612"/>
    <x v="128"/>
    <n v="1"/>
    <n v="2"/>
    <n v="52"/>
    <n v="503"/>
    <n v="232.1"/>
    <s v="2017-06-01 23:38:13"/>
  </r>
  <r>
    <n v="228494"/>
    <x v="129"/>
    <n v="1"/>
    <n v="2"/>
    <n v="52"/>
    <n v="503"/>
    <n v="227.9"/>
    <s v="2017-06-01 23:38:13"/>
  </r>
  <r>
    <n v="302122"/>
    <x v="129"/>
    <n v="1"/>
    <n v="2"/>
    <n v="52"/>
    <n v="503"/>
    <n v="227.9"/>
    <s v="2017-06-01 23:38:13"/>
  </r>
  <r>
    <n v="340611"/>
    <x v="130"/>
    <n v="1"/>
    <n v="3"/>
    <n v="50"/>
    <n v="492"/>
    <n v="92.1"/>
    <s v="2017-06-01 23:37:23"/>
  </r>
  <r>
    <n v="228493"/>
    <x v="131"/>
    <n v="1"/>
    <n v="3"/>
    <n v="50"/>
    <n v="492"/>
    <n v="185.55"/>
    <s v="2017-06-01 23:37:23"/>
  </r>
  <r>
    <n v="340610"/>
    <x v="132"/>
    <n v="1"/>
    <n v="32"/>
    <n v="394"/>
    <n v="3359"/>
    <n v="71.099999999999994"/>
    <s v="2017-06-01 23:36:41"/>
  </r>
  <r>
    <n v="228492"/>
    <x v="133"/>
    <n v="1"/>
    <n v="32"/>
    <n v="394"/>
    <n v="3359"/>
    <n v="275.85000000000002"/>
    <s v="2017-06-01 23:36:41"/>
  </r>
  <r>
    <n v="414238"/>
    <x v="132"/>
    <n v="1"/>
    <n v="32"/>
    <n v="394"/>
    <n v="3359"/>
    <n v="71.099999999999994"/>
    <s v="2017-06-01 23:36:41"/>
  </r>
  <r>
    <n v="302120"/>
    <x v="133"/>
    <n v="1"/>
    <n v="32"/>
    <n v="394"/>
    <n v="3359"/>
    <n v="275.85000000000002"/>
    <s v="2017-06-01 23:36:41"/>
  </r>
  <r>
    <n v="340609"/>
    <x v="134"/>
    <n v="1"/>
    <n v="22"/>
    <n v="289"/>
    <n v="2386"/>
    <n v="43.8"/>
    <s v="2017-06-01 23:36:38"/>
  </r>
  <r>
    <n v="228491"/>
    <x v="135"/>
    <n v="1"/>
    <n v="22"/>
    <n v="289"/>
    <n v="2386"/>
    <n v="290.55"/>
    <s v="2017-06-01 23:36:38"/>
  </r>
  <r>
    <n v="340607"/>
    <x v="136"/>
    <n v="1"/>
    <n v="6"/>
    <n v="80"/>
    <n v="748"/>
    <n v="66.650000000000006"/>
    <s v="2017-06-01 23:36:22"/>
  </r>
  <r>
    <n v="340608"/>
    <x v="137"/>
    <n v="1"/>
    <n v="16"/>
    <n v="223"/>
    <n v="1883"/>
    <n v="52.5"/>
    <s v="2017-06-01 23:36:22"/>
  </r>
  <r>
    <n v="228489"/>
    <x v="138"/>
    <n v="1"/>
    <n v="6"/>
    <n v="80"/>
    <n v="748"/>
    <n v="64.55"/>
    <s v="2017-06-01 23:36:22"/>
  </r>
  <r>
    <n v="228490"/>
    <x v="139"/>
    <n v="1"/>
    <n v="16"/>
    <n v="223"/>
    <n v="1883"/>
    <n v="86.1"/>
    <s v="2017-06-01 23:36:22"/>
  </r>
  <r>
    <n v="302117"/>
    <x v="138"/>
    <n v="1"/>
    <n v="6"/>
    <n v="80"/>
    <n v="748"/>
    <n v="64.55"/>
    <s v="2017-06-01 23:36:22"/>
  </r>
  <r>
    <n v="340606"/>
    <x v="140"/>
    <n v="1"/>
    <n v="22"/>
    <n v="291"/>
    <n v="2400"/>
    <n v="96.65"/>
    <s v="2017-06-01 23:36:07"/>
  </r>
  <r>
    <n v="228488"/>
    <x v="141"/>
    <n v="1"/>
    <n v="22"/>
    <n v="291"/>
    <n v="2400"/>
    <n v="143.9"/>
    <s v="2017-06-01 23:36:07"/>
  </r>
  <r>
    <n v="340605"/>
    <x v="142"/>
    <n v="1"/>
    <n v="16"/>
    <n v="229"/>
    <n v="1931"/>
    <n v="87.9"/>
    <s v="2017-06-01 23:35:49"/>
  </r>
  <r>
    <n v="228487"/>
    <x v="143"/>
    <n v="1"/>
    <n v="16"/>
    <n v="229"/>
    <n v="1931"/>
    <n v="125.7"/>
    <s v="2017-06-01 23:35:49"/>
  </r>
  <r>
    <n v="340599"/>
    <x v="144"/>
    <n v="1"/>
    <n v="17"/>
    <n v="234"/>
    <n v="1970"/>
    <n v="30.7"/>
    <s v="2017-06-01 23:34:39"/>
  </r>
  <r>
    <n v="228481"/>
    <x v="145"/>
    <n v="1"/>
    <n v="17"/>
    <n v="234"/>
    <n v="1970"/>
    <n v="156.69999999999999"/>
    <s v="2017-06-01 23:34:39"/>
  </r>
  <r>
    <n v="340601"/>
    <x v="146"/>
    <n v="1"/>
    <n v="24"/>
    <n v="315"/>
    <n v="2646"/>
    <n v="39.6"/>
    <s v="2017-06-01 23:34:36"/>
  </r>
  <r>
    <n v="228483"/>
    <x v="147"/>
    <n v="1"/>
    <n v="24"/>
    <n v="315"/>
    <n v="2646"/>
    <n v="170.85"/>
    <s v="2017-06-01 23:34:36"/>
  </r>
  <r>
    <n v="414229"/>
    <x v="146"/>
    <n v="1"/>
    <n v="24"/>
    <n v="315"/>
    <n v="2646"/>
    <n v="39.6"/>
    <s v="2017-06-01 23:34:36"/>
  </r>
  <r>
    <n v="340600"/>
    <x v="148"/>
    <n v="1"/>
    <n v="14"/>
    <n v="208"/>
    <n v="1751"/>
    <n v="20.7"/>
    <s v="2017-06-01 23:34:35"/>
  </r>
  <r>
    <n v="340602"/>
    <x v="149"/>
    <n v="1"/>
    <n v="26"/>
    <n v="322"/>
    <n v="2729"/>
    <n v="11.25"/>
    <s v="2017-06-01 23:34:35"/>
  </r>
  <r>
    <n v="228482"/>
    <x v="150"/>
    <n v="1"/>
    <n v="14"/>
    <n v="208"/>
    <n v="1751"/>
    <n v="917.4"/>
    <s v="2017-06-01 23:34:35"/>
  </r>
  <r>
    <n v="228484"/>
    <x v="151"/>
    <n v="1"/>
    <n v="26"/>
    <n v="322"/>
    <n v="2729"/>
    <n v="61.65"/>
    <s v="2017-06-01 23:34:35"/>
  </r>
  <r>
    <n v="302110"/>
    <x v="150"/>
    <n v="1"/>
    <n v="14"/>
    <n v="208"/>
    <n v="1751"/>
    <n v="917.4"/>
    <s v="2017-06-01 23:34:35"/>
  </r>
  <r>
    <n v="340598"/>
    <x v="152"/>
    <n v="1"/>
    <n v="15"/>
    <n v="217"/>
    <n v="1815"/>
    <n v="122.9"/>
    <s v="2017-06-01 23:34:33"/>
  </r>
  <r>
    <n v="228480"/>
    <x v="153"/>
    <n v="1"/>
    <n v="15"/>
    <n v="217"/>
    <n v="1815"/>
    <n v="116.6"/>
    <s v="2017-06-01 23:34:33"/>
  </r>
  <r>
    <n v="340597"/>
    <x v="154"/>
    <n v="1"/>
    <n v="17"/>
    <n v="235"/>
    <n v="1983"/>
    <n v="66.900000000000006"/>
    <s v="2017-06-01 23:33:42"/>
  </r>
  <r>
    <n v="228479"/>
    <x v="155"/>
    <n v="1"/>
    <n v="17"/>
    <n v="235"/>
    <n v="1983"/>
    <n v="142.55000000000001"/>
    <s v="2017-06-01 23:33:42"/>
  </r>
  <r>
    <n v="340596"/>
    <x v="156"/>
    <n v="1"/>
    <n v="31"/>
    <n v="390"/>
    <n v="3299"/>
    <n v="32.25"/>
    <s v="2017-06-01 23:33:25"/>
  </r>
  <r>
    <n v="228478"/>
    <x v="157"/>
    <n v="1"/>
    <n v="31"/>
    <n v="390"/>
    <n v="3299"/>
    <n v="101.55"/>
    <s v="2017-06-01 23:33:25"/>
  </r>
  <r>
    <n v="340595"/>
    <x v="158"/>
    <n v="1"/>
    <n v="19"/>
    <n v="262"/>
    <n v="2190"/>
    <n v="56.25"/>
    <s v="2017-06-01 23:32:19"/>
  </r>
  <r>
    <n v="228477"/>
    <x v="159"/>
    <n v="1"/>
    <n v="19"/>
    <n v="262"/>
    <n v="2190"/>
    <n v="1497.9"/>
    <s v="2017-06-01 23:32:19"/>
  </r>
  <r>
    <n v="302105"/>
    <x v="159"/>
    <n v="1"/>
    <n v="19"/>
    <n v="262"/>
    <n v="2190"/>
    <n v="1497.9"/>
    <s v="2017-06-01 23:32:19"/>
  </r>
  <r>
    <n v="340594"/>
    <x v="160"/>
    <n v="1"/>
    <n v="31"/>
    <n v="391"/>
    <n v="3309"/>
    <n v="82.4"/>
    <s v="2017-06-01 23:31:32"/>
  </r>
  <r>
    <n v="228476"/>
    <x v="161"/>
    <n v="1"/>
    <n v="31"/>
    <n v="391"/>
    <n v="3309"/>
    <n v="194.75"/>
    <s v="2017-06-01 23:31:32"/>
  </r>
  <r>
    <n v="340593"/>
    <x v="162"/>
    <n v="1"/>
    <n v="31"/>
    <n v="383"/>
    <n v="3234"/>
    <n v="29.1"/>
    <s v="2017-06-01 23:31:31"/>
  </r>
  <r>
    <n v="228475"/>
    <x v="163"/>
    <n v="1"/>
    <n v="31"/>
    <n v="383"/>
    <n v="3234"/>
    <n v="245.4"/>
    <s v="2017-06-01 23:31:31"/>
  </r>
  <r>
    <n v="414221"/>
    <x v="162"/>
    <n v="1"/>
    <n v="31"/>
    <n v="383"/>
    <n v="3234"/>
    <n v="29.1"/>
    <s v="2017-06-01 23:31:31"/>
  </r>
  <r>
    <n v="302103"/>
    <x v="163"/>
    <n v="1"/>
    <n v="31"/>
    <n v="383"/>
    <n v="3234"/>
    <n v="245.4"/>
    <s v="2017-06-01 23:31:31"/>
  </r>
  <r>
    <n v="340592"/>
    <x v="164"/>
    <n v="1"/>
    <n v="6"/>
    <n v="77"/>
    <n v="708"/>
    <n v="54.05"/>
    <s v="2017-06-01 23:31:18"/>
  </r>
  <r>
    <n v="228474"/>
    <x v="165"/>
    <n v="1"/>
    <n v="6"/>
    <n v="77"/>
    <n v="708"/>
    <n v="1267.2"/>
    <s v="2017-06-01 23:31:18"/>
  </r>
  <r>
    <n v="414220"/>
    <x v="164"/>
    <n v="1"/>
    <n v="6"/>
    <n v="77"/>
    <n v="708"/>
    <n v="54.05"/>
    <s v="2017-06-01 23:31:18"/>
  </r>
  <r>
    <n v="340591"/>
    <x v="166"/>
    <n v="1"/>
    <n v="22"/>
    <n v="292"/>
    <n v="2419"/>
    <n v="14.68"/>
    <s v="2017-06-01 23:31:13"/>
  </r>
  <r>
    <n v="228473"/>
    <x v="167"/>
    <n v="1"/>
    <n v="22"/>
    <n v="292"/>
    <n v="2419"/>
    <n v="67.7"/>
    <s v="2017-06-01 23:31:13"/>
  </r>
  <r>
    <n v="414219"/>
    <x v="166"/>
    <n v="1"/>
    <n v="22"/>
    <n v="292"/>
    <n v="2419"/>
    <n v="14.68"/>
    <s v="2017-06-01 23:31:13"/>
  </r>
  <r>
    <n v="340567"/>
    <x v="168"/>
    <n v="1"/>
    <n v="6"/>
    <n v="87"/>
    <n v="789"/>
    <n v="123.6"/>
    <s v="2017-06-01 23:31:09"/>
  </r>
  <r>
    <n v="228449"/>
    <x v="169"/>
    <n v="1"/>
    <n v="6"/>
    <n v="87"/>
    <n v="789"/>
    <n v="65.849999999999994"/>
    <s v="2017-06-01 23:31:09"/>
  </r>
  <r>
    <n v="340589"/>
    <x v="170"/>
    <n v="1"/>
    <n v="14"/>
    <n v="201"/>
    <n v="1683"/>
    <n v="45.9"/>
    <s v="2017-06-01 23:31:03"/>
  </r>
  <r>
    <n v="228471"/>
    <x v="171"/>
    <n v="1"/>
    <n v="14"/>
    <n v="201"/>
    <n v="1683"/>
    <n v="82.65"/>
    <s v="2017-06-01 23:31:03"/>
  </r>
  <r>
    <n v="414217"/>
    <x v="170"/>
    <n v="1"/>
    <n v="14"/>
    <n v="201"/>
    <n v="1683"/>
    <n v="45.9"/>
    <s v="2017-06-01 23:31:03"/>
  </r>
  <r>
    <n v="340590"/>
    <x v="172"/>
    <n v="1"/>
    <n v="6"/>
    <n v="76"/>
    <n v="695"/>
    <n v="78"/>
    <s v="2017-06-01 23:30:15"/>
  </r>
  <r>
    <n v="228472"/>
    <x v="173"/>
    <n v="1"/>
    <n v="6"/>
    <n v="76"/>
    <n v="695"/>
    <n v="225"/>
    <s v="2017-06-01 23:30:15"/>
  </r>
  <r>
    <n v="340588"/>
    <x v="174"/>
    <n v="1"/>
    <n v="7"/>
    <n v="109"/>
    <n v="952"/>
    <n v="35.4"/>
    <s v="2017-06-01 23:29:35"/>
  </r>
  <r>
    <n v="228470"/>
    <x v="175"/>
    <n v="1"/>
    <n v="7"/>
    <n v="109"/>
    <n v="952"/>
    <n v="64.8"/>
    <s v="2017-06-01 23:29:35"/>
  </r>
  <r>
    <n v="340586"/>
    <x v="176"/>
    <n v="1"/>
    <n v="31"/>
    <n v="383"/>
    <n v="3233"/>
    <n v="67.7"/>
    <s v="2017-06-01 23:29:15"/>
  </r>
  <r>
    <n v="340587"/>
    <x v="177"/>
    <n v="1"/>
    <n v="21"/>
    <n v="275"/>
    <n v="2291"/>
    <n v="53.5"/>
    <s v="2017-06-01 23:29:15"/>
  </r>
  <r>
    <n v="228468"/>
    <x v="178"/>
    <n v="1"/>
    <n v="31"/>
    <n v="383"/>
    <n v="3233"/>
    <n v="150.65"/>
    <s v="2017-06-01 23:29:15"/>
  </r>
  <r>
    <n v="228469"/>
    <x v="179"/>
    <n v="1"/>
    <n v="21"/>
    <n v="275"/>
    <n v="2291"/>
    <n v="119.65"/>
    <s v="2017-06-01 23:29:15"/>
  </r>
  <r>
    <n v="340574"/>
    <x v="180"/>
    <n v="1"/>
    <n v="26"/>
    <n v="333"/>
    <n v="2850"/>
    <n v="91.05"/>
    <s v="2017-06-01 23:29:06"/>
  </r>
  <r>
    <n v="228456"/>
    <x v="181"/>
    <n v="1"/>
    <n v="26"/>
    <n v="333"/>
    <n v="2850"/>
    <n v="52.2"/>
    <s v="2017-06-01 23:29:06"/>
  </r>
  <r>
    <n v="340585"/>
    <x v="182"/>
    <n v="1"/>
    <n v="26"/>
    <n v="322"/>
    <n v="2722"/>
    <n v="37.5"/>
    <s v="2017-06-01 23:28:37"/>
  </r>
  <r>
    <n v="228467"/>
    <x v="183"/>
    <n v="1"/>
    <n v="26"/>
    <n v="322"/>
    <n v="2722"/>
    <n v="553.04999999999995"/>
    <s v="2017-06-01 23:28:37"/>
  </r>
  <r>
    <n v="340584"/>
    <x v="184"/>
    <n v="1"/>
    <n v="27"/>
    <n v="343"/>
    <n v="2915"/>
    <n v="62.25"/>
    <s v="2017-06-01 23:28:11"/>
  </r>
  <r>
    <n v="228466"/>
    <x v="185"/>
    <n v="1"/>
    <n v="27"/>
    <n v="343"/>
    <n v="2915"/>
    <n v="222.9"/>
    <s v="2017-06-01 23:28:11"/>
  </r>
  <r>
    <n v="340581"/>
    <x v="186"/>
    <n v="1"/>
    <n v="24"/>
    <n v="313"/>
    <n v="2620"/>
    <n v="81.599999999999994"/>
    <s v="2017-06-01 23:27:54"/>
  </r>
  <r>
    <n v="228463"/>
    <x v="187"/>
    <n v="1"/>
    <n v="24"/>
    <n v="313"/>
    <n v="2620"/>
    <n v="432.3"/>
    <s v="2017-06-01 23:27:54"/>
  </r>
  <r>
    <n v="414209"/>
    <x v="186"/>
    <n v="1"/>
    <n v="24"/>
    <n v="313"/>
    <n v="2620"/>
    <n v="81.599999999999994"/>
    <s v="2017-06-01 23:27:54"/>
  </r>
  <r>
    <n v="302091"/>
    <x v="187"/>
    <n v="1"/>
    <n v="24"/>
    <n v="313"/>
    <n v="2620"/>
    <n v="432.3"/>
    <s v="2017-06-01 23:27:54"/>
  </r>
  <r>
    <n v="302091"/>
    <x v="187"/>
    <n v="1"/>
    <n v="24"/>
    <n v="313"/>
    <n v="2620"/>
    <n v="432.3"/>
    <s v="2017-06-01 23:27:54"/>
  </r>
  <r>
    <n v="340583"/>
    <x v="188"/>
    <n v="1"/>
    <n v="11"/>
    <n v="162"/>
    <n v="1378"/>
    <n v="45.4"/>
    <s v="2017-06-01 23:27:00"/>
  </r>
  <r>
    <n v="228465"/>
    <x v="189"/>
    <n v="1"/>
    <n v="11"/>
    <n v="162"/>
    <n v="1378"/>
    <n v="442.3"/>
    <s v="2017-06-01 23:27:00"/>
  </r>
  <r>
    <n v="340582"/>
    <x v="190"/>
    <n v="1"/>
    <n v="32"/>
    <n v="394"/>
    <n v="3345"/>
    <n v="11.78"/>
    <s v="2017-06-01 23:26:57"/>
  </r>
  <r>
    <n v="228464"/>
    <x v="191"/>
    <n v="1"/>
    <n v="32"/>
    <n v="394"/>
    <n v="3345"/>
    <n v="108.9"/>
    <s v="2017-06-01 23:26:57"/>
  </r>
  <r>
    <n v="414210"/>
    <x v="190"/>
    <n v="1"/>
    <n v="32"/>
    <n v="394"/>
    <n v="3345"/>
    <n v="11.78"/>
    <s v="2017-06-01 23:26:57"/>
  </r>
  <r>
    <n v="340580"/>
    <x v="192"/>
    <n v="1"/>
    <n v="26"/>
    <n v="322"/>
    <n v="2724"/>
    <n v="50.1"/>
    <s v="2017-06-01 23:26:20"/>
  </r>
  <r>
    <n v="228462"/>
    <x v="193"/>
    <n v="1"/>
    <n v="26"/>
    <n v="322"/>
    <n v="2724"/>
    <n v="304.2"/>
    <s v="2017-06-01 23:26:20"/>
  </r>
  <r>
    <n v="414208"/>
    <x v="192"/>
    <n v="1"/>
    <n v="26"/>
    <n v="322"/>
    <n v="2724"/>
    <n v="50.1"/>
    <s v="2017-06-01 23:26:20"/>
  </r>
  <r>
    <n v="340579"/>
    <x v="194"/>
    <n v="1"/>
    <n v="10"/>
    <n v="147"/>
    <n v="1215"/>
    <n v="247.5"/>
    <s v="2017-06-01 23:26:04"/>
  </r>
  <r>
    <n v="228461"/>
    <x v="195"/>
    <n v="1"/>
    <n v="10"/>
    <n v="147"/>
    <n v="1215"/>
    <n v="27"/>
    <s v="2017-06-01 23:26:04"/>
  </r>
  <r>
    <n v="414207"/>
    <x v="194"/>
    <n v="1"/>
    <n v="10"/>
    <n v="147"/>
    <n v="1215"/>
    <n v="247.5"/>
    <s v="2017-06-01 23:26:04"/>
  </r>
  <r>
    <n v="302089"/>
    <x v="195"/>
    <n v="1"/>
    <n v="10"/>
    <n v="147"/>
    <n v="1215"/>
    <n v="27"/>
    <s v="2017-06-01 23:26:04"/>
  </r>
  <r>
    <n v="340578"/>
    <x v="196"/>
    <n v="1"/>
    <n v="14"/>
    <n v="197"/>
    <n v="1648"/>
    <n v="94.2"/>
    <s v="2017-06-01 23:25:25"/>
  </r>
  <r>
    <n v="228460"/>
    <x v="197"/>
    <n v="1"/>
    <n v="14"/>
    <n v="197"/>
    <n v="1648"/>
    <n v="106.7"/>
    <s v="2017-06-01 23:25:25"/>
  </r>
  <r>
    <n v="414206"/>
    <x v="196"/>
    <n v="1"/>
    <n v="14"/>
    <n v="197"/>
    <n v="1648"/>
    <n v="94.2"/>
    <s v="2017-06-01 23:25:25"/>
  </r>
  <r>
    <n v="414206"/>
    <x v="196"/>
    <n v="1"/>
    <n v="14"/>
    <n v="197"/>
    <n v="1648"/>
    <n v="94.2"/>
    <s v="2017-06-01 23:25:25"/>
  </r>
  <r>
    <n v="340577"/>
    <x v="198"/>
    <n v="1"/>
    <n v="24"/>
    <n v="311"/>
    <n v="2597"/>
    <n v="94.2"/>
    <s v="2017-06-01 23:25:16"/>
  </r>
  <r>
    <n v="228459"/>
    <x v="199"/>
    <n v="1"/>
    <n v="24"/>
    <n v="311"/>
    <n v="2597"/>
    <n v="392.35"/>
    <s v="2017-06-01 23:25:16"/>
  </r>
  <r>
    <n v="302087"/>
    <x v="199"/>
    <n v="1"/>
    <n v="24"/>
    <n v="311"/>
    <n v="2597"/>
    <n v="392.35"/>
    <s v="2017-06-01 23:25:16"/>
  </r>
  <r>
    <n v="340573"/>
    <x v="200"/>
    <n v="1"/>
    <n v="14"/>
    <n v="210"/>
    <n v="1763"/>
    <n v="111.05"/>
    <s v="2017-06-01 23:25:02"/>
  </r>
  <r>
    <n v="228455"/>
    <x v="201"/>
    <n v="1"/>
    <n v="14"/>
    <n v="210"/>
    <n v="1763"/>
    <n v="471.2"/>
    <s v="2017-06-01 23:25:02"/>
  </r>
  <r>
    <n v="340576"/>
    <x v="202"/>
    <n v="1"/>
    <n v="14"/>
    <n v="197"/>
    <n v="1655"/>
    <n v="60.6"/>
    <s v="2017-06-01 23:24:58"/>
  </r>
  <r>
    <n v="228458"/>
    <x v="203"/>
    <n v="1"/>
    <n v="14"/>
    <n v="197"/>
    <n v="1655"/>
    <n v="120.45"/>
    <s v="2017-06-01 23:24:58"/>
  </r>
  <r>
    <n v="340575"/>
    <x v="204"/>
    <n v="1"/>
    <n v="17"/>
    <n v="235"/>
    <n v="1994"/>
    <n v="65.599999999999994"/>
    <s v="2017-06-01 23:24:49"/>
  </r>
  <r>
    <n v="228457"/>
    <x v="205"/>
    <n v="1"/>
    <n v="17"/>
    <n v="235"/>
    <n v="1994"/>
    <n v="274.55"/>
    <s v="2017-06-01 23:24:49"/>
  </r>
  <r>
    <n v="340572"/>
    <x v="206"/>
    <n v="1"/>
    <n v="14"/>
    <n v="210"/>
    <n v="1763"/>
    <n v="96.05"/>
    <s v="2017-06-01 23:23:38"/>
  </r>
  <r>
    <n v="228454"/>
    <x v="207"/>
    <n v="1"/>
    <n v="14"/>
    <n v="210"/>
    <n v="1763"/>
    <n v="74"/>
    <s v="2017-06-01 23:23:38"/>
  </r>
  <r>
    <n v="340568"/>
    <x v="208"/>
    <n v="1"/>
    <n v="11"/>
    <n v="149"/>
    <n v="1265"/>
    <n v="96.9"/>
    <s v="2017-06-01 23:23:28"/>
  </r>
  <r>
    <n v="340570"/>
    <x v="209"/>
    <n v="1"/>
    <n v="32"/>
    <n v="394"/>
    <n v="3327"/>
    <n v="71.900000000000006"/>
    <s v="2017-06-01 23:23:28"/>
  </r>
  <r>
    <n v="228450"/>
    <x v="210"/>
    <n v="1"/>
    <n v="11"/>
    <n v="149"/>
    <n v="1265"/>
    <n v="201.9"/>
    <s v="2017-06-01 23:23:28"/>
  </r>
  <r>
    <n v="228452"/>
    <x v="211"/>
    <n v="1"/>
    <n v="32"/>
    <n v="394"/>
    <n v="3327"/>
    <n v="208.4"/>
    <s v="2017-06-01 23:23:28"/>
  </r>
  <r>
    <n v="340571"/>
    <x v="212"/>
    <n v="1"/>
    <n v="31"/>
    <n v="383"/>
    <n v="3234"/>
    <n v="71.900000000000006"/>
    <s v="2017-06-01 23:23:17"/>
  </r>
  <r>
    <n v="228453"/>
    <x v="213"/>
    <n v="1"/>
    <n v="31"/>
    <n v="383"/>
    <n v="3234"/>
    <n v="66.650000000000006"/>
    <s v="2017-06-01 23:23:17"/>
  </r>
  <r>
    <n v="414199"/>
    <x v="212"/>
    <n v="1"/>
    <n v="31"/>
    <n v="383"/>
    <n v="3234"/>
    <n v="71.900000000000006"/>
    <s v="2017-06-01 23:23:17"/>
  </r>
  <r>
    <n v="340569"/>
    <x v="214"/>
    <n v="1"/>
    <n v="16"/>
    <n v="221"/>
    <n v="1869"/>
    <n v="66.900000000000006"/>
    <s v="2017-06-01 23:23:12"/>
  </r>
  <r>
    <n v="228451"/>
    <x v="215"/>
    <n v="1"/>
    <n v="16"/>
    <n v="221"/>
    <n v="1869"/>
    <n v="80.55"/>
    <s v="2017-06-01 23:23:12"/>
  </r>
  <r>
    <n v="302079"/>
    <x v="215"/>
    <n v="1"/>
    <n v="16"/>
    <n v="221"/>
    <n v="1869"/>
    <n v="80.55"/>
    <s v="2017-06-01 23:23:12"/>
  </r>
  <r>
    <n v="340565"/>
    <x v="216"/>
    <n v="1"/>
    <n v="22"/>
    <n v="297"/>
    <n v="2453"/>
    <n v="40.4"/>
    <s v="2017-06-01 23:21:57"/>
  </r>
  <r>
    <n v="228447"/>
    <x v="217"/>
    <n v="1"/>
    <n v="22"/>
    <n v="297"/>
    <n v="2453"/>
    <n v="768.05"/>
    <s v="2017-06-01 23:21:57"/>
  </r>
  <r>
    <n v="340564"/>
    <x v="218"/>
    <n v="1"/>
    <n v="10"/>
    <n v="143"/>
    <n v="1174"/>
    <n v="40.4"/>
    <s v="2017-06-01 23:21:44"/>
  </r>
  <r>
    <n v="228446"/>
    <x v="219"/>
    <n v="1"/>
    <n v="10"/>
    <n v="143"/>
    <n v="1174"/>
    <n v="86.6"/>
    <s v="2017-06-01 23:21:44"/>
  </r>
  <r>
    <n v="302074"/>
    <x v="219"/>
    <n v="1"/>
    <n v="10"/>
    <n v="143"/>
    <n v="1174"/>
    <n v="86.6"/>
    <s v="2017-06-01 23:21:44"/>
  </r>
  <r>
    <n v="340563"/>
    <x v="220"/>
    <n v="1"/>
    <n v="2"/>
    <n v="52"/>
    <n v="511"/>
    <n v="35.4"/>
    <s v="2017-06-01 23:21:05"/>
  </r>
  <r>
    <n v="228445"/>
    <x v="221"/>
    <n v="1"/>
    <n v="2"/>
    <n v="52"/>
    <n v="511"/>
    <n v="77.400000000000006"/>
    <s v="2017-06-01 23:21:05"/>
  </r>
  <r>
    <n v="414191"/>
    <x v="220"/>
    <n v="1"/>
    <n v="2"/>
    <n v="52"/>
    <n v="511"/>
    <n v="35.4"/>
    <s v="2017-06-01 23:21:05"/>
  </r>
  <r>
    <n v="414191"/>
    <x v="220"/>
    <n v="1"/>
    <n v="2"/>
    <n v="52"/>
    <n v="511"/>
    <n v="35.4"/>
    <s v="2017-06-01 23:21:05"/>
  </r>
  <r>
    <n v="340561"/>
    <x v="222"/>
    <n v="1"/>
    <n v="31"/>
    <n v="388"/>
    <n v="3285"/>
    <n v="157.19999999999999"/>
    <s v="2017-06-01 23:19:49"/>
  </r>
  <r>
    <n v="228443"/>
    <x v="223"/>
    <n v="1"/>
    <n v="31"/>
    <n v="388"/>
    <n v="3285"/>
    <n v="105"/>
    <s v="2017-06-01 23:19:49"/>
  </r>
  <r>
    <n v="340560"/>
    <x v="224"/>
    <n v="1"/>
    <n v="7"/>
    <n v="106"/>
    <n v="934"/>
    <n v="81.599999999999994"/>
    <s v="2017-06-01 23:18:56"/>
  </r>
  <r>
    <n v="228442"/>
    <x v="225"/>
    <n v="1"/>
    <n v="7"/>
    <n v="106"/>
    <n v="934"/>
    <n v="195"/>
    <s v="2017-06-01 23:18:56"/>
  </r>
  <r>
    <n v="228435"/>
    <x v="33"/>
    <n v="1"/>
    <n v="10"/>
    <n v="143"/>
    <n v="1173"/>
    <n v="153"/>
    <s v="2017-06-01 23:18:29"/>
  </r>
  <r>
    <n v="340553"/>
    <x v="34"/>
    <n v="1"/>
    <n v="10"/>
    <n v="143"/>
    <n v="1173"/>
    <n v="129.9"/>
    <s v="2017-06-01 23:18:29"/>
  </r>
  <r>
    <n v="340559"/>
    <x v="226"/>
    <n v="1"/>
    <n v="6"/>
    <n v="79"/>
    <n v="736"/>
    <n v="73.2"/>
    <s v="2017-06-01 23:17:40"/>
  </r>
  <r>
    <n v="228441"/>
    <x v="227"/>
    <n v="1"/>
    <n v="6"/>
    <n v="79"/>
    <n v="736"/>
    <n v="39.6"/>
    <s v="2017-06-01 23:17:40"/>
  </r>
  <r>
    <n v="414187"/>
    <x v="226"/>
    <n v="1"/>
    <n v="6"/>
    <n v="79"/>
    <n v="736"/>
    <n v="73.2"/>
    <s v="2017-06-01 23:17:40"/>
  </r>
  <r>
    <n v="340102"/>
    <x v="228"/>
    <n v="1"/>
    <n v="31"/>
    <n v="393"/>
    <n v="3320"/>
    <n v="96.6"/>
    <s v="2017-06-01 23:17:37"/>
  </r>
  <r>
    <n v="227984"/>
    <x v="229"/>
    <n v="1"/>
    <n v="31"/>
    <n v="393"/>
    <n v="3320"/>
    <n v="203.7"/>
    <s v="2017-06-01 23:17:37"/>
  </r>
  <r>
    <n v="340558"/>
    <x v="230"/>
    <n v="1"/>
    <n v="16"/>
    <n v="220"/>
    <n v="1841"/>
    <n v="88.2"/>
    <s v="2017-06-01 23:17:29"/>
  </r>
  <r>
    <n v="228440"/>
    <x v="231"/>
    <n v="1"/>
    <n v="16"/>
    <n v="220"/>
    <n v="1841"/>
    <n v="65.099999999999994"/>
    <s v="2017-06-01 23:17:29"/>
  </r>
  <r>
    <n v="340556"/>
    <x v="232"/>
    <n v="1"/>
    <n v="6"/>
    <n v="76"/>
    <n v="700"/>
    <n v="198.45"/>
    <s v="2017-06-01 23:16:58"/>
  </r>
  <r>
    <n v="228438"/>
    <x v="233"/>
    <n v="1"/>
    <n v="6"/>
    <n v="76"/>
    <n v="700"/>
    <n v="328.65"/>
    <s v="2017-06-01 23:16:58"/>
  </r>
  <r>
    <n v="340555"/>
    <x v="234"/>
    <n v="1"/>
    <n v="14"/>
    <n v="197"/>
    <n v="1647"/>
    <n v="169.05"/>
    <s v="2017-06-01 23:16:53"/>
  </r>
  <r>
    <n v="228437"/>
    <x v="235"/>
    <n v="1"/>
    <n v="14"/>
    <n v="197"/>
    <n v="1647"/>
    <n v="75.599999999999994"/>
    <s v="2017-06-01 23:16:53"/>
  </r>
  <r>
    <n v="340549"/>
    <x v="236"/>
    <n v="1"/>
    <n v="6"/>
    <n v="93"/>
    <n v="833"/>
    <n v="67.7"/>
    <s v="2017-06-01 23:16:34"/>
  </r>
  <r>
    <n v="228431"/>
    <x v="237"/>
    <n v="1"/>
    <n v="6"/>
    <n v="93"/>
    <n v="833"/>
    <n v="74"/>
    <s v="2017-06-01 23:16:34"/>
  </r>
  <r>
    <n v="228436"/>
    <x v="238"/>
    <n v="1"/>
    <n v="17"/>
    <n v="236"/>
    <n v="2009"/>
    <n v="111.1"/>
    <s v="2017-06-01 23:16:33"/>
  </r>
  <r>
    <n v="340554"/>
    <x v="239"/>
    <n v="1"/>
    <n v="17"/>
    <n v="236"/>
    <n v="2009"/>
    <n v="194.05"/>
    <s v="2017-06-01 23:16:33"/>
  </r>
  <r>
    <n v="414182"/>
    <x v="239"/>
    <n v="1"/>
    <n v="17"/>
    <n v="236"/>
    <n v="2009"/>
    <n v="194.05"/>
    <s v="2017-06-01 23:16:33"/>
  </r>
  <r>
    <n v="340552"/>
    <x v="240"/>
    <n v="1"/>
    <n v="22"/>
    <n v="284"/>
    <n v="2349"/>
    <n v="129.9"/>
    <s v="2017-06-01 23:16:06"/>
  </r>
  <r>
    <n v="228434"/>
    <x v="241"/>
    <n v="1"/>
    <n v="22"/>
    <n v="284"/>
    <n v="2349"/>
    <n v="44.85"/>
    <s v="2017-06-01 23:16:06"/>
  </r>
  <r>
    <n v="228432"/>
    <x v="242"/>
    <n v="1"/>
    <n v="6"/>
    <n v="76"/>
    <n v="695"/>
    <n v="135.15"/>
    <s v="2017-06-01 23:15:33"/>
  </r>
  <r>
    <n v="340550"/>
    <x v="243"/>
    <n v="1"/>
    <n v="6"/>
    <n v="76"/>
    <n v="695"/>
    <n v="60.6"/>
    <s v="2017-06-01 23:15:33"/>
  </r>
  <r>
    <n v="302060"/>
    <x v="242"/>
    <n v="1"/>
    <n v="6"/>
    <n v="76"/>
    <n v="695"/>
    <n v="135.15"/>
    <s v="2017-06-01 23:15:33"/>
  </r>
  <r>
    <n v="302060"/>
    <x v="242"/>
    <n v="1"/>
    <n v="6"/>
    <n v="76"/>
    <n v="695"/>
    <n v="135.15"/>
    <s v="2017-06-01 23:15:33"/>
  </r>
  <r>
    <n v="340548"/>
    <x v="244"/>
    <n v="1"/>
    <n v="4"/>
    <n v="53"/>
    <n v="520"/>
    <n v="9.68"/>
    <s v="2017-06-01 23:15:03"/>
  </r>
  <r>
    <n v="228430"/>
    <x v="245"/>
    <n v="1"/>
    <n v="4"/>
    <n v="53"/>
    <n v="520"/>
    <n v="72.150000000000006"/>
    <s v="2017-06-01 23:15:03"/>
  </r>
  <r>
    <n v="302058"/>
    <x v="245"/>
    <n v="1"/>
    <n v="4"/>
    <n v="53"/>
    <n v="520"/>
    <n v="72.150000000000006"/>
    <s v="2017-06-01 23:15:03"/>
  </r>
  <r>
    <n v="414176"/>
    <x v="244"/>
    <n v="1"/>
    <n v="4"/>
    <n v="53"/>
    <n v="520"/>
    <n v="9.68"/>
    <s v="2017-06-01 23:15:03"/>
  </r>
  <r>
    <n v="340546"/>
    <x v="246"/>
    <n v="1"/>
    <n v="31"/>
    <n v="386"/>
    <n v="3268"/>
    <n v="25.95"/>
    <s v="2017-06-01 23:14:44"/>
  </r>
  <r>
    <n v="228428"/>
    <x v="247"/>
    <n v="1"/>
    <n v="31"/>
    <n v="386"/>
    <n v="3268"/>
    <n v="581.4"/>
    <s v="2017-06-01 23:14:44"/>
  </r>
  <r>
    <n v="302056"/>
    <x v="247"/>
    <n v="1"/>
    <n v="31"/>
    <n v="386"/>
    <n v="3268"/>
    <n v="581.4"/>
    <s v="2017-06-01 23:14:44"/>
  </r>
  <r>
    <n v="340545"/>
    <x v="248"/>
    <n v="1"/>
    <n v="4"/>
    <n v="53"/>
    <n v="526"/>
    <n v="32"/>
    <s v="2017-06-01 23:14:36"/>
  </r>
  <r>
    <n v="228427"/>
    <x v="249"/>
    <n v="1"/>
    <n v="4"/>
    <n v="53"/>
    <n v="526"/>
    <n v="108.65"/>
    <s v="2017-06-01 23:14:36"/>
  </r>
  <r>
    <n v="340544"/>
    <x v="250"/>
    <n v="1"/>
    <n v="11"/>
    <n v="150"/>
    <n v="1276"/>
    <n v="82.4"/>
    <s v="2017-06-01 23:14:27"/>
  </r>
  <r>
    <n v="228426"/>
    <x v="251"/>
    <n v="1"/>
    <n v="11"/>
    <n v="150"/>
    <n v="1276"/>
    <n v="260.89999999999998"/>
    <s v="2017-06-01 23:14:27"/>
  </r>
  <r>
    <n v="302054"/>
    <x v="251"/>
    <n v="1"/>
    <n v="11"/>
    <n v="150"/>
    <n v="1276"/>
    <n v="260.89999999999998"/>
    <s v="2017-06-01 23:14:27"/>
  </r>
  <r>
    <n v="340543"/>
    <x v="252"/>
    <n v="1"/>
    <n v="26"/>
    <n v="341"/>
    <n v="2900"/>
    <n v="67.7"/>
    <s v="2017-06-01 23:12:31"/>
  </r>
  <r>
    <n v="228425"/>
    <x v="253"/>
    <n v="1"/>
    <n v="26"/>
    <n v="341"/>
    <n v="2900"/>
    <n v="103.9"/>
    <s v="2017-06-01 23:12:31"/>
  </r>
  <r>
    <n v="340542"/>
    <x v="254"/>
    <n v="1"/>
    <n v="7"/>
    <n v="97"/>
    <n v="862"/>
    <n v="40.950000000000003"/>
    <s v="2017-06-01 23:12:05"/>
  </r>
  <r>
    <n v="228424"/>
    <x v="255"/>
    <n v="1"/>
    <n v="7"/>
    <n v="97"/>
    <n v="862"/>
    <n v="148.05000000000001"/>
    <s v="2017-06-01 23:12:05"/>
  </r>
  <r>
    <n v="302052"/>
    <x v="255"/>
    <n v="1"/>
    <n v="7"/>
    <n v="97"/>
    <n v="862"/>
    <n v="148.05000000000001"/>
    <s v="2017-06-01 23:12:05"/>
  </r>
  <r>
    <n v="340541"/>
    <x v="256"/>
    <n v="1"/>
    <n v="22"/>
    <n v="284"/>
    <n v="2342"/>
    <n v="25.95"/>
    <s v="2017-06-01 23:11:44"/>
  </r>
  <r>
    <n v="228423"/>
    <x v="257"/>
    <n v="1"/>
    <n v="22"/>
    <n v="284"/>
    <n v="2342"/>
    <n v="224.4"/>
    <s v="2017-06-01 23:11:44"/>
  </r>
  <r>
    <n v="414169"/>
    <x v="256"/>
    <n v="1"/>
    <n v="22"/>
    <n v="284"/>
    <n v="2342"/>
    <n v="25.95"/>
    <s v="2017-06-01 23:11:44"/>
  </r>
  <r>
    <n v="302051"/>
    <x v="257"/>
    <n v="1"/>
    <n v="22"/>
    <n v="284"/>
    <n v="2342"/>
    <n v="224.4"/>
    <s v="2017-06-01 23:11:44"/>
  </r>
  <r>
    <n v="340538"/>
    <x v="258"/>
    <n v="1"/>
    <n v="6"/>
    <n v="77"/>
    <n v="709"/>
    <n v="70.05"/>
    <s v="2017-06-01 23:11:33"/>
  </r>
  <r>
    <n v="228420"/>
    <x v="259"/>
    <n v="1"/>
    <n v="6"/>
    <n v="77"/>
    <n v="709"/>
    <n v="146.69999999999999"/>
    <s v="2017-06-01 23:11:33"/>
  </r>
  <r>
    <n v="414166"/>
    <x v="258"/>
    <n v="1"/>
    <n v="6"/>
    <n v="77"/>
    <n v="709"/>
    <n v="70.05"/>
    <s v="2017-06-01 23:11:33"/>
  </r>
  <r>
    <n v="340540"/>
    <x v="260"/>
    <n v="1"/>
    <n v="6"/>
    <n v="76"/>
    <n v="695"/>
    <n v="70.05"/>
    <s v="2017-06-01 23:11:30"/>
  </r>
  <r>
    <n v="228422"/>
    <x v="261"/>
    <n v="1"/>
    <n v="6"/>
    <n v="76"/>
    <n v="695"/>
    <n v="212.85"/>
    <s v="2017-06-01 23:11:30"/>
  </r>
  <r>
    <n v="302050"/>
    <x v="261"/>
    <n v="1"/>
    <n v="6"/>
    <n v="76"/>
    <n v="695"/>
    <n v="212.85"/>
    <s v="2017-06-01 23:11:30"/>
  </r>
  <r>
    <n v="340539"/>
    <x v="262"/>
    <n v="1"/>
    <n v="6"/>
    <n v="77"/>
    <n v="705"/>
    <n v="56.4"/>
    <s v="2017-06-01 23:11:27"/>
  </r>
  <r>
    <n v="228421"/>
    <x v="263"/>
    <n v="1"/>
    <n v="6"/>
    <n v="77"/>
    <n v="705"/>
    <n v="92.1"/>
    <s v="2017-06-01 23:11:27"/>
  </r>
  <r>
    <n v="340536"/>
    <x v="264"/>
    <n v="1"/>
    <n v="29"/>
    <n v="351"/>
    <n v="3006"/>
    <n v="102.6"/>
    <s v="2017-06-01 23:11:03"/>
  </r>
  <r>
    <n v="340537"/>
    <x v="265"/>
    <n v="1"/>
    <n v="11"/>
    <n v="149"/>
    <n v="1251"/>
    <n v="75.05"/>
    <s v="2017-06-01 23:11:03"/>
  </r>
  <r>
    <n v="228418"/>
    <x v="266"/>
    <n v="1"/>
    <n v="29"/>
    <n v="351"/>
    <n v="3006"/>
    <n v="95.25"/>
    <s v="2017-06-01 23:11:03"/>
  </r>
  <r>
    <n v="228419"/>
    <x v="267"/>
    <n v="1"/>
    <n v="11"/>
    <n v="149"/>
    <n v="1251"/>
    <n v="381.65"/>
    <s v="2017-06-01 23:11:03"/>
  </r>
  <r>
    <n v="302046"/>
    <x v="266"/>
    <n v="1"/>
    <n v="29"/>
    <n v="351"/>
    <n v="3006"/>
    <n v="95.25"/>
    <s v="2017-06-01 23:11:03"/>
  </r>
  <r>
    <n v="340535"/>
    <x v="268"/>
    <n v="1"/>
    <n v="13"/>
    <n v="180"/>
    <n v="1554"/>
    <n v="54.05"/>
    <s v="2017-06-01 23:10:37"/>
  </r>
  <r>
    <n v="228417"/>
    <x v="269"/>
    <n v="1"/>
    <n v="13"/>
    <n v="180"/>
    <n v="1554"/>
    <n v="116"/>
    <s v="2017-06-01 23:10:37"/>
  </r>
  <r>
    <n v="414163"/>
    <x v="268"/>
    <n v="1"/>
    <n v="13"/>
    <n v="180"/>
    <n v="1554"/>
    <n v="54.05"/>
    <s v="2017-06-01 23:10:37"/>
  </r>
  <r>
    <n v="340533"/>
    <x v="270"/>
    <n v="1"/>
    <n v="24"/>
    <n v="314"/>
    <n v="2631"/>
    <n v="81.599999999999994"/>
    <s v="2017-06-01 23:09:52"/>
  </r>
  <r>
    <n v="228415"/>
    <x v="271"/>
    <n v="1"/>
    <n v="24"/>
    <n v="314"/>
    <n v="2631"/>
    <n v="432.3"/>
    <s v="2017-06-01 23:09:52"/>
  </r>
  <r>
    <n v="340532"/>
    <x v="272"/>
    <n v="1"/>
    <n v="10"/>
    <n v="139"/>
    <n v="1108"/>
    <n v="66.900000000000006"/>
    <s v="2017-06-01 23:09:10"/>
  </r>
  <r>
    <n v="228414"/>
    <x v="273"/>
    <n v="1"/>
    <n v="10"/>
    <n v="139"/>
    <n v="1108"/>
    <n v="132"/>
    <s v="2017-06-01 23:09:10"/>
  </r>
  <r>
    <n v="340531"/>
    <x v="274"/>
    <n v="1"/>
    <n v="6"/>
    <n v="76"/>
    <n v="700"/>
    <n v="197.9"/>
    <s v="2017-06-01 23:08:46"/>
  </r>
  <r>
    <n v="228413"/>
    <x v="275"/>
    <n v="1"/>
    <n v="6"/>
    <n v="76"/>
    <n v="700"/>
    <n v="481.2"/>
    <s v="2017-06-01 23:08:46"/>
  </r>
  <r>
    <n v="414159"/>
    <x v="274"/>
    <n v="1"/>
    <n v="6"/>
    <n v="76"/>
    <n v="700"/>
    <n v="197.9"/>
    <s v="2017-06-01 23:08:46"/>
  </r>
  <r>
    <n v="340530"/>
    <x v="276"/>
    <n v="1"/>
    <n v="3"/>
    <n v="43"/>
    <n v="449"/>
    <n v="16.25"/>
    <s v="2017-06-01 23:08:34"/>
  </r>
  <r>
    <n v="228412"/>
    <x v="277"/>
    <n v="1"/>
    <n v="3"/>
    <n v="43"/>
    <n v="449"/>
    <n v="32"/>
    <s v="2017-06-01 23:08:34"/>
  </r>
  <r>
    <n v="340529"/>
    <x v="278"/>
    <n v="1"/>
    <n v="6"/>
    <n v="76"/>
    <n v="693"/>
    <n v="65.73"/>
    <s v="2017-06-01 23:07:59"/>
  </r>
  <r>
    <n v="228411"/>
    <x v="279"/>
    <n v="1"/>
    <n v="6"/>
    <n v="76"/>
    <n v="693"/>
    <n v="147.1"/>
    <s v="2017-06-01 23:07:59"/>
  </r>
  <r>
    <n v="302039"/>
    <x v="279"/>
    <n v="1"/>
    <n v="6"/>
    <n v="76"/>
    <n v="693"/>
    <n v="147.1"/>
    <s v="2017-06-01 23:07:59"/>
  </r>
  <r>
    <n v="340528"/>
    <x v="280"/>
    <n v="1"/>
    <n v="4"/>
    <n v="60"/>
    <n v="590"/>
    <n v="32"/>
    <s v="2017-06-01 23:06:57"/>
  </r>
  <r>
    <n v="228410"/>
    <x v="281"/>
    <n v="1"/>
    <n v="4"/>
    <n v="60"/>
    <n v="590"/>
    <n v="65.599999999999994"/>
    <s v="2017-06-01 23:06:57"/>
  </r>
  <r>
    <n v="340527"/>
    <x v="282"/>
    <n v="1"/>
    <n v="3"/>
    <n v="51"/>
    <n v="499"/>
    <n v="97.9"/>
    <s v="2017-06-01 23:06:49"/>
  </r>
  <r>
    <n v="228409"/>
    <x v="283"/>
    <n v="1"/>
    <n v="3"/>
    <n v="51"/>
    <n v="499"/>
    <n v="60.1"/>
    <s v="2017-06-01 23:06:49"/>
  </r>
  <r>
    <n v="414155"/>
    <x v="282"/>
    <n v="1"/>
    <n v="3"/>
    <n v="51"/>
    <n v="499"/>
    <n v="97.9"/>
    <s v="2017-06-01 23:06:49"/>
  </r>
  <r>
    <n v="340526"/>
    <x v="284"/>
    <n v="1"/>
    <n v="26"/>
    <n v="322"/>
    <n v="2723"/>
    <n v="89.75"/>
    <s v="2017-06-01 23:06:19"/>
  </r>
  <r>
    <n v="228408"/>
    <x v="285"/>
    <n v="1"/>
    <n v="26"/>
    <n v="322"/>
    <n v="2723"/>
    <n v="147.5"/>
    <s v="2017-06-01 23:06:19"/>
  </r>
  <r>
    <n v="340525"/>
    <x v="286"/>
    <n v="1"/>
    <n v="24"/>
    <n v="311"/>
    <n v="2599"/>
    <n v="281.10000000000002"/>
    <s v="2017-06-01 23:05:56"/>
  </r>
  <r>
    <n v="228407"/>
    <x v="287"/>
    <n v="1"/>
    <n v="24"/>
    <n v="311"/>
    <n v="2599"/>
    <n v="111"/>
    <s v="2017-06-01 23:05:56"/>
  </r>
  <r>
    <n v="228406"/>
    <x v="288"/>
    <n v="1"/>
    <n v="21"/>
    <n v="278"/>
    <n v="2306"/>
    <n v="94"/>
    <s v="2017-06-01 23:05:26"/>
  </r>
  <r>
    <n v="302034"/>
    <x v="288"/>
    <n v="1"/>
    <n v="21"/>
    <n v="278"/>
    <n v="2306"/>
    <n v="94"/>
    <s v="2017-06-01 23:05:26"/>
  </r>
  <r>
    <n v="340523"/>
    <x v="289"/>
    <n v="1"/>
    <n v="31"/>
    <n v="388"/>
    <n v="3286"/>
    <n v="118.1"/>
    <s v="2017-06-01 23:05:16"/>
  </r>
  <r>
    <n v="228405"/>
    <x v="290"/>
    <n v="1"/>
    <n v="31"/>
    <n v="388"/>
    <n v="3286"/>
    <n v="169.55"/>
    <s v="2017-06-01 23:05:16"/>
  </r>
  <r>
    <n v="302033"/>
    <x v="290"/>
    <n v="1"/>
    <n v="31"/>
    <n v="388"/>
    <n v="3286"/>
    <n v="169.55"/>
    <s v="2017-06-01 23:05:16"/>
  </r>
  <r>
    <n v="340522"/>
    <x v="291"/>
    <n v="1"/>
    <n v="6"/>
    <n v="76"/>
    <n v="695"/>
    <n v="66.900000000000006"/>
    <s v="2017-06-01 23:05:02"/>
  </r>
  <r>
    <n v="228404"/>
    <x v="292"/>
    <n v="1"/>
    <n v="6"/>
    <n v="76"/>
    <n v="695"/>
    <n v="1486.5"/>
    <s v="2017-06-01 23:05:02"/>
  </r>
  <r>
    <n v="302032"/>
    <x v="292"/>
    <n v="1"/>
    <n v="6"/>
    <n v="76"/>
    <n v="695"/>
    <n v="1486.5"/>
    <s v="2017-06-01 23:05:02"/>
  </r>
  <r>
    <n v="340521"/>
    <x v="293"/>
    <n v="1"/>
    <n v="17"/>
    <n v="240"/>
    <n v="2036"/>
    <n v="71.900000000000006"/>
    <s v="2017-06-01 23:04:38"/>
  </r>
  <r>
    <n v="228403"/>
    <x v="294"/>
    <n v="1"/>
    <n v="17"/>
    <n v="240"/>
    <n v="2036"/>
    <n v="50.9"/>
    <s v="2017-06-01 23:04:38"/>
  </r>
  <r>
    <n v="302031"/>
    <x v="294"/>
    <n v="1"/>
    <n v="17"/>
    <n v="240"/>
    <n v="2036"/>
    <n v="50.9"/>
    <s v="2017-06-01 23:04:38"/>
  </r>
  <r>
    <n v="340519"/>
    <x v="295"/>
    <n v="1"/>
    <n v="16"/>
    <n v="229"/>
    <n v="1929"/>
    <n v="107.6"/>
    <s v="2017-06-01 23:04:27"/>
  </r>
  <r>
    <n v="228401"/>
    <x v="296"/>
    <n v="1"/>
    <n v="16"/>
    <n v="229"/>
    <n v="1929"/>
    <n v="140.15"/>
    <s v="2017-06-01 23:04:27"/>
  </r>
  <r>
    <n v="340520"/>
    <x v="297"/>
    <n v="1"/>
    <n v="14"/>
    <n v="210"/>
    <n v="1767"/>
    <n v="51.15"/>
    <s v="2017-06-01 23:04:13"/>
  </r>
  <r>
    <n v="414148"/>
    <x v="297"/>
    <n v="1"/>
    <n v="14"/>
    <n v="210"/>
    <n v="1767"/>
    <n v="51.15"/>
    <s v="2017-06-01 23:04:13"/>
  </r>
  <r>
    <n v="414148"/>
    <x v="297"/>
    <n v="1"/>
    <n v="14"/>
    <n v="210"/>
    <n v="1767"/>
    <n v="51.15"/>
    <s v="2017-06-01 23:04:13"/>
  </r>
  <r>
    <n v="228402"/>
    <x v="298"/>
    <n v="1"/>
    <n v="14"/>
    <n v="210"/>
    <n v="1767"/>
    <n v="19.649999999999999"/>
    <s v="2017-06-01 23:04:13"/>
  </r>
  <r>
    <n v="340516"/>
    <x v="299"/>
    <n v="1"/>
    <n v="6"/>
    <n v="87"/>
    <n v="789"/>
    <n v="40.65"/>
    <s v="2017-06-01 23:04:08"/>
  </r>
  <r>
    <n v="228398"/>
    <x v="300"/>
    <n v="1"/>
    <n v="6"/>
    <n v="87"/>
    <n v="789"/>
    <n v="74.25"/>
    <s v="2017-06-01 23:04:08"/>
  </r>
  <r>
    <n v="340518"/>
    <x v="301"/>
    <n v="1"/>
    <n v="24"/>
    <n v="312"/>
    <n v="2609"/>
    <n v="102.6"/>
    <s v="2017-06-01 23:04:07"/>
  </r>
  <r>
    <n v="228400"/>
    <x v="302"/>
    <n v="1"/>
    <n v="24"/>
    <n v="312"/>
    <n v="2609"/>
    <n v="354.6"/>
    <s v="2017-06-01 23:04:07"/>
  </r>
  <r>
    <n v="340514"/>
    <x v="303"/>
    <n v="1"/>
    <n v="6"/>
    <n v="77"/>
    <n v="709"/>
    <n v="55.4"/>
    <s v="2017-06-01 23:03:58"/>
  </r>
  <r>
    <n v="228396"/>
    <x v="304"/>
    <n v="1"/>
    <n v="6"/>
    <n v="77"/>
    <n v="709"/>
    <n v="515.29999999999995"/>
    <s v="2017-06-01 23:03:58"/>
  </r>
  <r>
    <n v="302024"/>
    <x v="304"/>
    <n v="1"/>
    <n v="6"/>
    <n v="77"/>
    <n v="709"/>
    <n v="515.29999999999995"/>
    <s v="2017-06-01 23:03:58"/>
  </r>
  <r>
    <n v="340515"/>
    <x v="305"/>
    <n v="1"/>
    <n v="14"/>
    <n v="199"/>
    <n v="1661"/>
    <n v="100.9"/>
    <s v="2017-06-01 23:03:22"/>
  </r>
  <r>
    <n v="228397"/>
    <x v="306"/>
    <n v="1"/>
    <n v="14"/>
    <n v="199"/>
    <n v="1661"/>
    <n v="242.65"/>
    <s v="2017-06-01 23:03:22"/>
  </r>
  <r>
    <n v="340513"/>
    <x v="307"/>
    <n v="1"/>
    <n v="12"/>
    <n v="176"/>
    <n v="1503"/>
    <n v="50.8"/>
    <s v="2017-06-01 23:03:03"/>
  </r>
  <r>
    <n v="228395"/>
    <x v="308"/>
    <n v="1"/>
    <n v="12"/>
    <n v="176"/>
    <n v="1503"/>
    <n v="176.8"/>
    <s v="2017-06-01 23:03:03"/>
  </r>
  <r>
    <n v="302023"/>
    <x v="308"/>
    <n v="1"/>
    <n v="12"/>
    <n v="176"/>
    <n v="1503"/>
    <n v="176.8"/>
    <s v="2017-06-01 23:03:03"/>
  </r>
  <r>
    <n v="340512"/>
    <x v="309"/>
    <n v="1"/>
    <n v="14"/>
    <n v="205"/>
    <n v="1724"/>
    <n v="48.55"/>
    <s v="2017-06-01 23:03:00"/>
  </r>
  <r>
    <n v="228394"/>
    <x v="310"/>
    <n v="1"/>
    <n v="14"/>
    <n v="205"/>
    <n v="1724"/>
    <n v="901.4"/>
    <s v="2017-06-01 23:03:00"/>
  </r>
  <r>
    <n v="340511"/>
    <x v="311"/>
    <n v="1"/>
    <n v="6"/>
    <n v="76"/>
    <n v="696"/>
    <n v="53.25"/>
    <s v="2017-06-01 23:02:52"/>
  </r>
  <r>
    <n v="228393"/>
    <x v="312"/>
    <n v="1"/>
    <n v="6"/>
    <n v="76"/>
    <n v="696"/>
    <n v="59.55"/>
    <s v="2017-06-01 23:02:52"/>
  </r>
  <r>
    <n v="414139"/>
    <x v="311"/>
    <n v="1"/>
    <n v="6"/>
    <n v="76"/>
    <n v="696"/>
    <n v="53.25"/>
    <s v="2017-06-01 23:02:52"/>
  </r>
  <r>
    <n v="340509"/>
    <x v="313"/>
    <n v="1"/>
    <n v="25"/>
    <n v="321"/>
    <n v="2706"/>
    <n v="71.900000000000006"/>
    <s v="2017-06-01 23:02:43"/>
  </r>
  <r>
    <n v="228391"/>
    <x v="314"/>
    <n v="1"/>
    <n v="25"/>
    <n v="321"/>
    <n v="2706"/>
    <n v="393.2"/>
    <s v="2017-06-01 23:02:43"/>
  </r>
  <r>
    <n v="340504"/>
    <x v="315"/>
    <n v="1"/>
    <n v="11"/>
    <n v="166"/>
    <n v="1411"/>
    <n v="61.1"/>
    <s v="2017-06-01 23:02:15"/>
  </r>
  <r>
    <n v="228386"/>
    <x v="316"/>
    <n v="1"/>
    <n v="11"/>
    <n v="166"/>
    <n v="1411"/>
    <n v="118.3"/>
    <s v="2017-06-01 23:02:15"/>
  </r>
  <r>
    <n v="340508"/>
    <x v="317"/>
    <n v="1"/>
    <n v="14"/>
    <n v="197"/>
    <n v="1648"/>
    <n v="51.95"/>
    <s v="2017-06-01 23:02:03"/>
  </r>
  <r>
    <n v="228390"/>
    <x v="318"/>
    <n v="1"/>
    <n v="14"/>
    <n v="197"/>
    <n v="1648"/>
    <n v="74"/>
    <s v="2017-06-01 23:02:03"/>
  </r>
  <r>
    <n v="340507"/>
    <x v="319"/>
    <n v="1"/>
    <n v="16"/>
    <n v="222"/>
    <n v="1870"/>
    <n v="53.55"/>
    <s v="2017-06-01 23:01:51"/>
  </r>
  <r>
    <n v="228389"/>
    <x v="320"/>
    <n v="1"/>
    <n v="16"/>
    <n v="222"/>
    <n v="1870"/>
    <n v="1393.35"/>
    <s v="2017-06-01 23:01:51"/>
  </r>
  <r>
    <n v="340505"/>
    <x v="321"/>
    <n v="1"/>
    <n v="18"/>
    <n v="245"/>
    <n v="2075"/>
    <n v="72.5"/>
    <s v="2017-06-01 23:01:26"/>
  </r>
  <r>
    <n v="228387"/>
    <x v="322"/>
    <n v="1"/>
    <n v="18"/>
    <n v="245"/>
    <n v="2075"/>
    <n v="68.3"/>
    <s v="2017-06-01 23:01:26"/>
  </r>
  <r>
    <n v="340501"/>
    <x v="323"/>
    <n v="1"/>
    <n v="23"/>
    <n v="300"/>
    <n v="2475"/>
    <n v="121"/>
    <s v="2017-06-01 23:00:53"/>
  </r>
  <r>
    <n v="228383"/>
    <x v="324"/>
    <n v="1"/>
    <n v="23"/>
    <n v="300"/>
    <n v="2475"/>
    <n v="65.349999999999994"/>
    <s v="2017-06-01 23:00:53"/>
  </r>
  <r>
    <n v="340503"/>
    <x v="325"/>
    <n v="1"/>
    <n v="11"/>
    <n v="149"/>
    <n v="1265"/>
    <n v="118.35"/>
    <s v="2017-06-01 23:00:41"/>
  </r>
  <r>
    <n v="228385"/>
    <x v="326"/>
    <n v="1"/>
    <n v="11"/>
    <n v="149"/>
    <n v="1265"/>
    <n v="407.1"/>
    <s v="2017-06-01 23:00:41"/>
  </r>
  <r>
    <n v="302013"/>
    <x v="326"/>
    <n v="1"/>
    <n v="11"/>
    <n v="149"/>
    <n v="1265"/>
    <n v="407.1"/>
    <s v="2017-06-01 23:00:41"/>
  </r>
  <r>
    <n v="340502"/>
    <x v="327"/>
    <n v="1"/>
    <n v="16"/>
    <n v="222"/>
    <n v="1877"/>
    <n v="75.099999999999994"/>
    <s v="2017-06-01 23:00:22"/>
  </r>
  <r>
    <n v="228384"/>
    <x v="328"/>
    <n v="1"/>
    <n v="16"/>
    <n v="222"/>
    <n v="1877"/>
    <n v="221.75"/>
    <s v="2017-06-01 23:00:22"/>
  </r>
  <r>
    <n v="414130"/>
    <x v="327"/>
    <n v="1"/>
    <n v="16"/>
    <n v="222"/>
    <n v="1877"/>
    <n v="75.099999999999994"/>
    <s v="2017-06-01 23:00:22"/>
  </r>
  <r>
    <n v="302012"/>
    <x v="328"/>
    <n v="1"/>
    <n v="16"/>
    <n v="222"/>
    <n v="1877"/>
    <n v="221.75"/>
    <s v="2017-06-01 23:00:22"/>
  </r>
  <r>
    <n v="340500"/>
    <x v="329"/>
    <n v="1"/>
    <n v="16"/>
    <n v="220"/>
    <n v="1843"/>
    <n v="42.75"/>
    <s v="2017-06-01 22:59:53"/>
  </r>
  <r>
    <n v="228382"/>
    <x v="330"/>
    <n v="1"/>
    <n v="16"/>
    <n v="220"/>
    <n v="1843"/>
    <n v="135.15"/>
    <s v="2017-06-01 22:59:53"/>
  </r>
  <r>
    <n v="302010"/>
    <x v="330"/>
    <n v="1"/>
    <n v="16"/>
    <n v="220"/>
    <n v="1843"/>
    <n v="135.15"/>
    <s v="2017-06-01 22:59:53"/>
  </r>
  <r>
    <n v="340499"/>
    <x v="331"/>
    <n v="1"/>
    <n v="11"/>
    <n v="161"/>
    <n v="1370"/>
    <n v="35.4"/>
    <s v="2017-06-01 22:59:11"/>
  </r>
  <r>
    <n v="228381"/>
    <x v="332"/>
    <n v="1"/>
    <n v="11"/>
    <n v="161"/>
    <n v="1370"/>
    <n v="71.099999999999994"/>
    <s v="2017-06-01 22:59:11"/>
  </r>
  <r>
    <n v="228380"/>
    <x v="333"/>
    <n v="1"/>
    <n v="3"/>
    <n v="47"/>
    <n v="476"/>
    <n v="111"/>
    <s v="2017-06-01 22:59:00"/>
  </r>
  <r>
    <n v="302008"/>
    <x v="333"/>
    <n v="1"/>
    <n v="3"/>
    <n v="47"/>
    <n v="476"/>
    <n v="111"/>
    <s v="2017-06-01 22:59:00"/>
  </r>
  <r>
    <n v="228379"/>
    <x v="334"/>
    <n v="1"/>
    <n v="4"/>
    <n v="53"/>
    <n v="520"/>
    <n v="108.3"/>
    <s v="2017-06-01 22:58:55"/>
  </r>
  <r>
    <n v="414125"/>
    <x v="335"/>
    <n v="1"/>
    <n v="4"/>
    <n v="53"/>
    <n v="520"/>
    <n v="35.4"/>
    <s v="2017-06-01 22:58:55"/>
  </r>
  <r>
    <n v="302007"/>
    <x v="334"/>
    <n v="1"/>
    <n v="4"/>
    <n v="53"/>
    <n v="520"/>
    <n v="108.3"/>
    <s v="2017-06-01 22:58:55"/>
  </r>
  <r>
    <n v="228378"/>
    <x v="336"/>
    <n v="1"/>
    <n v="20"/>
    <n v="273"/>
    <n v="2280"/>
    <n v="62.15"/>
    <s v="2017-06-01 22:58:45"/>
  </r>
  <r>
    <n v="302006"/>
    <x v="336"/>
    <n v="1"/>
    <n v="20"/>
    <n v="273"/>
    <n v="2280"/>
    <n v="62.15"/>
    <s v="2017-06-01 22:58:45"/>
  </r>
  <r>
    <n v="228376"/>
    <x v="337"/>
    <n v="1"/>
    <n v="26"/>
    <n v="331"/>
    <n v="2823"/>
    <n v="49.05"/>
    <s v="2017-06-01 22:58:19"/>
  </r>
  <r>
    <n v="228377"/>
    <x v="338"/>
    <n v="1"/>
    <n v="12"/>
    <n v="173"/>
    <n v="1471"/>
    <n v="136.19999999999999"/>
    <s v="2017-06-01 22:58:12"/>
  </r>
  <r>
    <n v="228375"/>
    <x v="339"/>
    <n v="1"/>
    <n v="12"/>
    <n v="167"/>
    <n v="1415"/>
    <n v="87.2"/>
    <s v="2017-06-01 22:57:38"/>
  </r>
  <r>
    <n v="228374"/>
    <x v="340"/>
    <n v="1"/>
    <n v="24"/>
    <n v="318"/>
    <n v="2664"/>
    <n v="375.6"/>
    <s v="2017-06-01 22:57:34"/>
  </r>
  <r>
    <n v="228373"/>
    <x v="341"/>
    <n v="1"/>
    <n v="25"/>
    <n v="321"/>
    <n v="2712"/>
    <n v="73.2"/>
    <s v="2017-06-01 22:57:21"/>
  </r>
  <r>
    <n v="228371"/>
    <x v="342"/>
    <n v="1"/>
    <n v="11"/>
    <n v="164"/>
    <n v="1394"/>
    <n v="181.35"/>
    <s v="2017-06-01 22:57:10"/>
  </r>
  <r>
    <n v="228368"/>
    <x v="343"/>
    <n v="1"/>
    <n v="8"/>
    <n v="111"/>
    <n v="964"/>
    <n v="127.8"/>
    <s v="2017-06-01 22:56:04"/>
  </r>
  <r>
    <n v="414114"/>
    <x v="344"/>
    <n v="1"/>
    <n v="8"/>
    <n v="111"/>
    <n v="964"/>
    <n v="10.73"/>
    <s v="2017-06-01 22:56:04"/>
  </r>
  <r>
    <n v="301996"/>
    <x v="343"/>
    <n v="1"/>
    <n v="8"/>
    <n v="111"/>
    <n v="964"/>
    <n v="127.8"/>
    <s v="2017-06-01 22:56:04"/>
  </r>
  <r>
    <n v="228369"/>
    <x v="345"/>
    <n v="1"/>
    <n v="14"/>
    <n v="210"/>
    <n v="1767"/>
    <n v="65.849999999999994"/>
    <s v="2017-06-01 22:55:59"/>
  </r>
  <r>
    <n v="301997"/>
    <x v="345"/>
    <n v="1"/>
    <n v="14"/>
    <n v="210"/>
    <n v="1767"/>
    <n v="65.849999999999994"/>
    <s v="2017-06-01 22:55:59"/>
  </r>
  <r>
    <n v="228365"/>
    <x v="0"/>
    <n v="1"/>
    <n v="17"/>
    <n v="233"/>
    <n v="1963"/>
    <n v="794.6"/>
    <s v="2017-06-01 22:55:38"/>
  </r>
  <r>
    <n v="301993"/>
    <x v="0"/>
    <n v="1"/>
    <n v="17"/>
    <n v="233"/>
    <n v="1963"/>
    <n v="794.6"/>
    <s v="2017-06-01 22:55:38"/>
  </r>
  <r>
    <n v="228364"/>
    <x v="346"/>
    <n v="1"/>
    <n v="26"/>
    <n v="323"/>
    <n v="2753"/>
    <n v="99.45"/>
    <s v="2017-06-01 22:55:28"/>
  </r>
  <r>
    <n v="414110"/>
    <x v="347"/>
    <n v="1"/>
    <n v="26"/>
    <n v="323"/>
    <n v="2753"/>
    <n v="30.15"/>
    <s v="2017-06-01 22:55:28"/>
  </r>
  <r>
    <n v="414110"/>
    <x v="347"/>
    <n v="1"/>
    <n v="26"/>
    <n v="323"/>
    <n v="2753"/>
    <n v="30.15"/>
    <s v="2017-06-01 22:55:28"/>
  </r>
  <r>
    <n v="228363"/>
    <x v="348"/>
    <n v="1"/>
    <n v="25"/>
    <n v="321"/>
    <n v="2717"/>
    <n v="209.45"/>
    <s v="2017-06-01 22:55:04"/>
  </r>
  <r>
    <n v="228362"/>
    <x v="349"/>
    <n v="1"/>
    <n v="2"/>
    <n v="52"/>
    <n v="506"/>
    <n v="828.35"/>
    <s v="2017-06-01 22:54:50"/>
  </r>
  <r>
    <n v="301990"/>
    <x v="349"/>
    <n v="1"/>
    <n v="2"/>
    <n v="52"/>
    <n v="506"/>
    <n v="828.35"/>
    <s v="2017-06-01 22:54:50"/>
  </r>
  <r>
    <n v="228361"/>
    <x v="350"/>
    <n v="1"/>
    <n v="12"/>
    <n v="167"/>
    <n v="1415"/>
    <n v="755.02"/>
    <s v="2017-06-01 22:54:34"/>
  </r>
  <r>
    <n v="228360"/>
    <x v="351"/>
    <n v="1"/>
    <n v="18"/>
    <n v="245"/>
    <n v="2080"/>
    <n v="84.05"/>
    <s v="2017-06-01 22:54:13"/>
  </r>
  <r>
    <n v="228359"/>
    <x v="352"/>
    <n v="1"/>
    <n v="14"/>
    <n v="197"/>
    <n v="1653"/>
    <n v="66.900000000000006"/>
    <s v="2017-06-01 22:54:06"/>
  </r>
  <r>
    <n v="228358"/>
    <x v="353"/>
    <n v="1"/>
    <n v="14"/>
    <n v="197"/>
    <n v="1648"/>
    <n v="214.45"/>
    <s v="2017-06-01 22:53:42"/>
  </r>
  <r>
    <n v="228357"/>
    <x v="354"/>
    <n v="1"/>
    <n v="24"/>
    <n v="311"/>
    <n v="2604"/>
    <n v="62.7"/>
    <s v="2017-06-01 22:53:34"/>
  </r>
  <r>
    <n v="228356"/>
    <x v="355"/>
    <n v="1"/>
    <n v="11"/>
    <n v="149"/>
    <n v="1264"/>
    <n v="128.6"/>
    <s v="2017-06-01 22:53:18"/>
  </r>
  <r>
    <n v="414102"/>
    <x v="356"/>
    <n v="1"/>
    <n v="11"/>
    <n v="149"/>
    <n v="1264"/>
    <n v="138.05000000000001"/>
    <s v="2017-06-01 22:53:18"/>
  </r>
  <r>
    <n v="228355"/>
    <x v="357"/>
    <n v="1"/>
    <n v="26"/>
    <n v="322"/>
    <n v="2731"/>
    <n v="956.8"/>
    <s v="2017-06-01 22:52:41"/>
  </r>
  <r>
    <n v="228354"/>
    <x v="358"/>
    <n v="1"/>
    <n v="31"/>
    <n v="391"/>
    <n v="3308"/>
    <n v="137.25"/>
    <s v="2017-06-01 22:52:21"/>
  </r>
  <r>
    <n v="414100"/>
    <x v="359"/>
    <n v="1"/>
    <n v="31"/>
    <n v="391"/>
    <n v="3308"/>
    <n v="150.9"/>
    <s v="2017-06-01 22:52:21"/>
  </r>
  <r>
    <n v="228353"/>
    <x v="360"/>
    <n v="1"/>
    <n v="4"/>
    <n v="53"/>
    <n v="520"/>
    <n v="103.65"/>
    <s v="2017-06-01 22:51:35"/>
  </r>
  <r>
    <n v="228352"/>
    <x v="361"/>
    <n v="1"/>
    <n v="17"/>
    <n v="239"/>
    <n v="2028"/>
    <n v="90.8"/>
    <s v="2017-06-01 22:51:31"/>
  </r>
  <r>
    <n v="228346"/>
    <x v="362"/>
    <n v="1"/>
    <n v="14"/>
    <n v="197"/>
    <n v="1654"/>
    <n v="101.55"/>
    <s v="2017-06-01 22:51:00"/>
  </r>
  <r>
    <n v="228351"/>
    <x v="363"/>
    <n v="1"/>
    <n v="6"/>
    <n v="77"/>
    <n v="708"/>
    <n v="35.4"/>
    <s v="2017-06-01 22:50:48"/>
  </r>
  <r>
    <n v="228350"/>
    <x v="364"/>
    <n v="1"/>
    <n v="3"/>
    <n v="41"/>
    <n v="444"/>
    <n v="367.05"/>
    <s v="2017-06-01 22:50:40"/>
  </r>
  <r>
    <n v="414096"/>
    <x v="365"/>
    <n v="1"/>
    <n v="3"/>
    <n v="41"/>
    <n v="444"/>
    <n v="216.9"/>
    <s v="2017-06-01 22:50:40"/>
  </r>
  <r>
    <n v="228349"/>
    <x v="366"/>
    <n v="1"/>
    <n v="31"/>
    <n v="391"/>
    <n v="3305"/>
    <n v="64.3"/>
    <s v="2017-06-01 22:50:22"/>
  </r>
  <r>
    <n v="228348"/>
    <x v="367"/>
    <n v="1"/>
    <n v="13"/>
    <n v="190"/>
    <n v="1602"/>
    <n v="71.099999999999994"/>
    <s v="2017-06-01 22:49:54"/>
  </r>
  <r>
    <n v="228347"/>
    <x v="368"/>
    <n v="1"/>
    <n v="11"/>
    <n v="166"/>
    <n v="1411"/>
    <n v="81.349999999999994"/>
    <s v="2017-06-01 22:49:46"/>
  </r>
  <r>
    <n v="414093"/>
    <x v="369"/>
    <n v="1"/>
    <n v="11"/>
    <n v="166"/>
    <n v="1411"/>
    <n v="208.4"/>
    <s v="2017-06-01 22:49:46"/>
  </r>
  <r>
    <n v="228344"/>
    <x v="370"/>
    <n v="1"/>
    <n v="31"/>
    <n v="388"/>
    <n v="3286"/>
    <n v="132.55000000000001"/>
    <s v="2017-06-01 22:49:15"/>
  </r>
  <r>
    <n v="228343"/>
    <x v="371"/>
    <n v="1"/>
    <n v="15"/>
    <n v="211"/>
    <n v="1772"/>
    <n v="100.15"/>
    <s v="2017-06-01 22:49:14"/>
  </r>
  <r>
    <n v="228345"/>
    <x v="372"/>
    <n v="1"/>
    <n v="14"/>
    <n v="197"/>
    <n v="1648"/>
    <n v="75.3"/>
    <s v="2017-06-01 22:49:10"/>
  </r>
  <r>
    <n v="301973"/>
    <x v="372"/>
    <n v="1"/>
    <n v="14"/>
    <n v="197"/>
    <n v="1648"/>
    <n v="75.3"/>
    <s v="2017-06-01 22:49:10"/>
  </r>
  <r>
    <n v="228342"/>
    <x v="373"/>
    <n v="1"/>
    <n v="32"/>
    <n v="394"/>
    <n v="3335"/>
    <n v="281.39999999999998"/>
    <s v="2017-06-01 22:49:02"/>
  </r>
  <r>
    <n v="228341"/>
    <x v="374"/>
    <n v="1"/>
    <n v="6"/>
    <n v="76"/>
    <n v="693"/>
    <n v="80.3"/>
    <s v="2017-06-01 22:48:47"/>
  </r>
  <r>
    <n v="414087"/>
    <x v="17"/>
    <n v="1"/>
    <n v="6"/>
    <n v="76"/>
    <n v="693"/>
    <n v="110.75"/>
    <s v="2017-06-01 22:48:47"/>
  </r>
  <r>
    <n v="228336"/>
    <x v="375"/>
    <n v="1"/>
    <n v="14"/>
    <n v="200"/>
    <n v="1670"/>
    <n v="383.95"/>
    <s v="2017-06-01 22:48:41"/>
  </r>
  <r>
    <n v="228340"/>
    <x v="376"/>
    <n v="1"/>
    <n v="6"/>
    <n v="77"/>
    <n v="708"/>
    <n v="390.85"/>
    <s v="2017-06-01 22:47:41"/>
  </r>
  <r>
    <n v="414086"/>
    <x v="20"/>
    <n v="1"/>
    <n v="6"/>
    <n v="77"/>
    <n v="708"/>
    <n v="152.5"/>
    <s v="2017-06-01 22:47:41"/>
  </r>
  <r>
    <n v="228317"/>
    <x v="377"/>
    <n v="1"/>
    <n v="23"/>
    <n v="300"/>
    <n v="2475"/>
    <n v="122.7"/>
    <s v="2017-06-01 22:46:47"/>
  </r>
  <r>
    <n v="301945"/>
    <x v="377"/>
    <n v="1"/>
    <n v="23"/>
    <n v="300"/>
    <n v="2475"/>
    <n v="122.7"/>
    <s v="2017-06-01 22:46:47"/>
  </r>
  <r>
    <n v="228339"/>
    <x v="378"/>
    <n v="1"/>
    <n v="11"/>
    <n v="164"/>
    <n v="1396"/>
    <n v="171.9"/>
    <s v="2017-06-01 22:45:28"/>
  </r>
  <r>
    <n v="228338"/>
    <x v="379"/>
    <n v="1"/>
    <n v="5"/>
    <n v="62"/>
    <n v="608"/>
    <n v="87.9"/>
    <s v="2017-06-01 22:45:02"/>
  </r>
  <r>
    <n v="228337"/>
    <x v="380"/>
    <n v="1"/>
    <n v="26"/>
    <n v="325"/>
    <n v="2775"/>
    <n v="64.55"/>
    <s v="2017-06-01 22:44:54"/>
  </r>
  <r>
    <n v="414083"/>
    <x v="29"/>
    <n v="1"/>
    <n v="26"/>
    <n v="325"/>
    <n v="2775"/>
    <n v="41.45"/>
    <s v="2017-06-01 22:44:54"/>
  </r>
  <r>
    <n v="228334"/>
    <x v="381"/>
    <n v="1"/>
    <n v="14"/>
    <n v="202"/>
    <n v="1693"/>
    <n v="182.15"/>
    <s v="2017-06-01 22:44:42"/>
  </r>
  <r>
    <n v="228335"/>
    <x v="382"/>
    <n v="1"/>
    <n v="15"/>
    <n v="211"/>
    <n v="1777"/>
    <n v="359.15"/>
    <s v="2017-06-01 22:44:21"/>
  </r>
  <r>
    <n v="228333"/>
    <x v="383"/>
    <n v="1"/>
    <n v="31"/>
    <n v="388"/>
    <n v="3281"/>
    <n v="551.29999999999995"/>
    <s v="2017-06-01 22:44:02"/>
  </r>
  <r>
    <n v="301961"/>
    <x v="383"/>
    <n v="1"/>
    <n v="31"/>
    <n v="388"/>
    <n v="3281"/>
    <n v="551.29999999999995"/>
    <s v="2017-06-01 22:44:02"/>
  </r>
  <r>
    <n v="228332"/>
    <x v="384"/>
    <n v="1"/>
    <n v="19"/>
    <n v="265"/>
    <n v="2228"/>
    <n v="187.5"/>
    <s v="2017-06-01 22:43:38"/>
  </r>
  <r>
    <n v="228331"/>
    <x v="385"/>
    <n v="1"/>
    <n v="6"/>
    <n v="80"/>
    <n v="748"/>
    <n v="91.05"/>
    <s v="2017-06-01 22:43:31"/>
  </r>
  <r>
    <n v="228329"/>
    <x v="386"/>
    <n v="1"/>
    <n v="17"/>
    <n v="240"/>
    <n v="2041"/>
    <n v="163.55000000000001"/>
    <s v="2017-06-01 22:43:05"/>
  </r>
  <r>
    <n v="228327"/>
    <x v="387"/>
    <n v="1"/>
    <n v="6"/>
    <n v="76"/>
    <n v="693"/>
    <n v="251.7"/>
    <s v="2017-06-01 22:42:59"/>
  </r>
  <r>
    <n v="228328"/>
    <x v="388"/>
    <n v="1"/>
    <n v="16"/>
    <n v="223"/>
    <n v="1886"/>
    <n v="170.85"/>
    <s v="2017-06-01 22:42:58"/>
  </r>
  <r>
    <n v="228326"/>
    <x v="389"/>
    <n v="1"/>
    <n v="11"/>
    <n v="155"/>
    <n v="1308"/>
    <n v="144.35"/>
    <s v="2017-06-01 22:42:30"/>
  </r>
  <r>
    <n v="228325"/>
    <x v="390"/>
    <n v="1"/>
    <n v="26"/>
    <n v="327"/>
    <n v="2786"/>
    <n v="81.599999999999994"/>
    <s v="2017-06-01 22:42:28"/>
  </r>
  <r>
    <n v="228323"/>
    <x v="391"/>
    <n v="1"/>
    <n v="26"/>
    <n v="325"/>
    <n v="2775"/>
    <n v="257.75"/>
    <s v="2017-06-01 22:42:06"/>
  </r>
  <r>
    <n v="228324"/>
    <x v="392"/>
    <n v="1"/>
    <n v="32"/>
    <n v="394"/>
    <n v="3340"/>
    <n v="148.80000000000001"/>
    <s v="2017-06-01 22:42:06"/>
  </r>
  <r>
    <n v="340275"/>
    <x v="393"/>
    <n v="1"/>
    <n v="16"/>
    <n v="221"/>
    <n v="1848"/>
    <n v="106.1"/>
    <s v="2017-06-01 22:41:51"/>
  </r>
  <r>
    <n v="228157"/>
    <x v="394"/>
    <n v="1"/>
    <n v="16"/>
    <n v="221"/>
    <n v="1848"/>
    <n v="211.1"/>
    <s v="2017-06-01 22:41:51"/>
  </r>
  <r>
    <n v="413903"/>
    <x v="393"/>
    <n v="1"/>
    <n v="16"/>
    <n v="221"/>
    <n v="1848"/>
    <n v="106.1"/>
    <s v="2017-06-01 22:41:51"/>
  </r>
  <r>
    <n v="228321"/>
    <x v="395"/>
    <n v="1"/>
    <n v="31"/>
    <n v="383"/>
    <n v="3235"/>
    <n v="449.9"/>
    <s v="2017-06-01 22:40:31"/>
  </r>
  <r>
    <n v="228319"/>
    <x v="396"/>
    <n v="1"/>
    <n v="14"/>
    <n v="197"/>
    <n v="1650"/>
    <n v="372.5"/>
    <s v="2017-06-01 22:38:58"/>
  </r>
  <r>
    <n v="228318"/>
    <x v="397"/>
    <n v="1"/>
    <n v="16"/>
    <n v="224"/>
    <n v="1893"/>
    <n v="182.4"/>
    <s v="2017-06-01 22:38:34"/>
  </r>
  <r>
    <n v="228312"/>
    <x v="398"/>
    <n v="1"/>
    <n v="3"/>
    <n v="41"/>
    <n v="437"/>
    <n v="65.599999999999994"/>
    <s v="2017-06-01 22:38:27"/>
  </r>
  <r>
    <n v="228316"/>
    <x v="399"/>
    <n v="1"/>
    <n v="11"/>
    <n v="163"/>
    <n v="1393"/>
    <n v="396.65"/>
    <s v="2017-06-01 22:37:38"/>
  </r>
  <r>
    <n v="228315"/>
    <x v="400"/>
    <n v="1"/>
    <n v="26"/>
    <n v="322"/>
    <n v="2727"/>
    <n v="60.6"/>
    <s v="2017-06-01 22:36:46"/>
  </r>
  <r>
    <n v="301943"/>
    <x v="400"/>
    <n v="1"/>
    <n v="26"/>
    <n v="322"/>
    <n v="2727"/>
    <n v="60.6"/>
    <s v="2017-06-01 22:36:46"/>
  </r>
  <r>
    <n v="228314"/>
    <x v="401"/>
    <n v="1"/>
    <n v="31"/>
    <n v="386"/>
    <n v="3265"/>
    <n v="255.9"/>
    <s v="2017-06-01 22:35:53"/>
  </r>
  <r>
    <n v="228313"/>
    <x v="402"/>
    <n v="1"/>
    <n v="8"/>
    <n v="111"/>
    <n v="968"/>
    <n v="158.80000000000001"/>
    <s v="2017-06-01 22:35:10"/>
  </r>
  <r>
    <n v="301941"/>
    <x v="402"/>
    <n v="1"/>
    <n v="8"/>
    <n v="111"/>
    <n v="968"/>
    <n v="158.80000000000001"/>
    <s v="2017-06-01 22:35:10"/>
  </r>
  <r>
    <n v="228311"/>
    <x v="403"/>
    <n v="1"/>
    <n v="6"/>
    <n v="90"/>
    <n v="809"/>
    <n v="307.45"/>
    <s v="2017-06-01 22:34:58"/>
  </r>
  <r>
    <n v="228309"/>
    <x v="404"/>
    <n v="1"/>
    <n v="3"/>
    <n v="3401"/>
    <n v="3405"/>
    <n v="62.7"/>
    <s v="2017-06-01 22:34:06"/>
  </r>
  <r>
    <n v="414055"/>
    <x v="73"/>
    <n v="1"/>
    <n v="3"/>
    <n v="3401"/>
    <n v="3405"/>
    <n v="45.9"/>
    <s v="2017-06-01 22:34:06"/>
  </r>
  <r>
    <n v="414055"/>
    <x v="73"/>
    <n v="1"/>
    <n v="3"/>
    <n v="3401"/>
    <n v="3405"/>
    <n v="45.9"/>
    <s v="2017-06-01 22:34:06"/>
  </r>
  <r>
    <n v="228310"/>
    <x v="405"/>
    <n v="1"/>
    <n v="13"/>
    <n v="180"/>
    <n v="1554"/>
    <n v="41.7"/>
    <s v="2017-06-01 22:34:03"/>
  </r>
  <r>
    <n v="228299"/>
    <x v="406"/>
    <n v="1"/>
    <n v="16"/>
    <n v="222"/>
    <n v="1877"/>
    <n v="62.7"/>
    <s v="2017-06-01 22:33:36"/>
  </r>
  <r>
    <n v="228308"/>
    <x v="407"/>
    <n v="1"/>
    <n v="13"/>
    <n v="180"/>
    <n v="1550"/>
    <n v="1341.1"/>
    <s v="2017-06-01 22:33:13"/>
  </r>
  <r>
    <n v="301936"/>
    <x v="407"/>
    <n v="1"/>
    <n v="13"/>
    <n v="180"/>
    <n v="1550"/>
    <n v="1341.1"/>
    <s v="2017-06-01 22:33:13"/>
  </r>
  <r>
    <n v="301936"/>
    <x v="407"/>
    <n v="1"/>
    <n v="13"/>
    <n v="180"/>
    <n v="1550"/>
    <n v="1341.1"/>
    <s v="2017-06-01 22:33:13"/>
  </r>
  <r>
    <n v="228307"/>
    <x v="408"/>
    <n v="1"/>
    <n v="14"/>
    <n v="206"/>
    <n v="1727"/>
    <n v="132.80000000000001"/>
    <s v="2017-06-01 22:32:13"/>
  </r>
  <r>
    <n v="228305"/>
    <x v="409"/>
    <n v="1"/>
    <n v="26"/>
    <n v="322"/>
    <n v="2724"/>
    <n v="502.05"/>
    <s v="2017-06-01 22:32:05"/>
  </r>
  <r>
    <n v="228306"/>
    <x v="410"/>
    <n v="1"/>
    <n v="13"/>
    <n v="180"/>
    <n v="1546"/>
    <n v="114.15"/>
    <s v="2017-06-01 22:31:53"/>
  </r>
  <r>
    <n v="228304"/>
    <x v="411"/>
    <n v="1"/>
    <n v="6"/>
    <n v="76"/>
    <n v="698"/>
    <n v="350.7"/>
    <s v="2017-06-01 22:30:38"/>
  </r>
  <r>
    <n v="414050"/>
    <x v="412"/>
    <n v="1"/>
    <n v="6"/>
    <n v="76"/>
    <n v="698"/>
    <n v="30.15"/>
    <s v="2017-06-01 22:30:38"/>
  </r>
  <r>
    <n v="228303"/>
    <x v="413"/>
    <n v="1"/>
    <n v="2"/>
    <n v="52"/>
    <n v="500"/>
    <n v="65.349999999999994"/>
    <s v="2017-06-01 22:29:24"/>
  </r>
  <r>
    <n v="414049"/>
    <x v="81"/>
    <n v="1"/>
    <n v="2"/>
    <n v="52"/>
    <n v="500"/>
    <n v="37"/>
    <s v="2017-06-01 22:29:24"/>
  </r>
  <r>
    <n v="414049"/>
    <x v="81"/>
    <n v="1"/>
    <n v="2"/>
    <n v="52"/>
    <n v="500"/>
    <n v="37"/>
    <s v="2017-06-01 22:29:24"/>
  </r>
  <r>
    <n v="228302"/>
    <x v="414"/>
    <n v="1"/>
    <n v="31"/>
    <n v="383"/>
    <n v="3230"/>
    <n v="282.14999999999998"/>
    <s v="2017-06-01 22:29:19"/>
  </r>
  <r>
    <n v="301930"/>
    <x v="414"/>
    <n v="1"/>
    <n v="31"/>
    <n v="383"/>
    <n v="3230"/>
    <n v="282.14999999999998"/>
    <s v="2017-06-01 22:29:19"/>
  </r>
  <r>
    <n v="228292"/>
    <x v="415"/>
    <n v="1"/>
    <n v="22"/>
    <n v="291"/>
    <n v="2403"/>
    <n v="403.7"/>
    <s v="2017-06-01 22:28:15"/>
  </r>
  <r>
    <n v="301920"/>
    <x v="415"/>
    <n v="1"/>
    <n v="22"/>
    <n v="291"/>
    <n v="2403"/>
    <n v="403.7"/>
    <s v="2017-06-01 22:28:15"/>
  </r>
  <r>
    <n v="228301"/>
    <x v="416"/>
    <n v="1"/>
    <n v="14"/>
    <n v="207"/>
    <n v="1738"/>
    <n v="42.75"/>
    <s v="2017-06-01 22:27:55"/>
  </r>
  <r>
    <n v="414047"/>
    <x v="89"/>
    <n v="1"/>
    <n v="14"/>
    <n v="207"/>
    <n v="1738"/>
    <n v="30.15"/>
    <s v="2017-06-01 22:27:55"/>
  </r>
  <r>
    <n v="414047"/>
    <x v="89"/>
    <n v="1"/>
    <n v="14"/>
    <n v="207"/>
    <n v="1738"/>
    <n v="30.15"/>
    <s v="2017-06-01 22:27:55"/>
  </r>
  <r>
    <n v="228300"/>
    <x v="417"/>
    <n v="1"/>
    <n v="14"/>
    <n v="200"/>
    <n v="1670"/>
    <n v="135.15"/>
    <s v="2017-06-01 22:27:41"/>
  </r>
  <r>
    <n v="414046"/>
    <x v="88"/>
    <n v="1"/>
    <n v="14"/>
    <n v="200"/>
    <n v="1670"/>
    <n v="59.55"/>
    <s v="2017-06-01 22:27:41"/>
  </r>
  <r>
    <n v="301928"/>
    <x v="417"/>
    <n v="1"/>
    <n v="14"/>
    <n v="200"/>
    <n v="1670"/>
    <n v="135.15"/>
    <s v="2017-06-01 22:27:41"/>
  </r>
  <r>
    <n v="228298"/>
    <x v="418"/>
    <n v="1"/>
    <n v="17"/>
    <n v="233"/>
    <n v="1963"/>
    <n v="219.15"/>
    <s v="2017-06-01 22:26:51"/>
  </r>
  <r>
    <n v="228297"/>
    <x v="419"/>
    <n v="1"/>
    <n v="14"/>
    <n v="210"/>
    <n v="1763"/>
    <n v="160.1"/>
    <s v="2017-06-01 22:26:39"/>
  </r>
  <r>
    <n v="301925"/>
    <x v="419"/>
    <n v="1"/>
    <n v="14"/>
    <n v="210"/>
    <n v="1763"/>
    <n v="160.1"/>
    <s v="2017-06-01 22:26:39"/>
  </r>
  <r>
    <n v="228295"/>
    <x v="420"/>
    <n v="1"/>
    <n v="18"/>
    <n v="245"/>
    <n v="2078"/>
    <n v="247.5"/>
    <s v="2017-06-01 22:26:09"/>
  </r>
  <r>
    <n v="228296"/>
    <x v="421"/>
    <n v="1"/>
    <n v="3"/>
    <n v="43"/>
    <n v="449"/>
    <n v="156.4"/>
    <s v="2017-06-01 22:26:07"/>
  </r>
  <r>
    <n v="228294"/>
    <x v="422"/>
    <n v="1"/>
    <n v="26"/>
    <n v="326"/>
    <n v="2779"/>
    <n v="238.35"/>
    <s v="2017-06-01 22:25:59"/>
  </r>
  <r>
    <n v="228293"/>
    <x v="423"/>
    <n v="1"/>
    <n v="26"/>
    <n v="322"/>
    <n v="2748"/>
    <n v="560.4"/>
    <s v="2017-06-01 22:25:50"/>
  </r>
  <r>
    <n v="228289"/>
    <x v="424"/>
    <n v="1"/>
    <n v="27"/>
    <n v="343"/>
    <n v="2921"/>
    <n v="223.35"/>
    <s v="2017-06-01 22:24:16"/>
  </r>
  <r>
    <n v="228291"/>
    <x v="425"/>
    <n v="1"/>
    <n v="6"/>
    <n v="96"/>
    <n v="850"/>
    <n v="516.1"/>
    <s v="2017-06-01 22:24:10"/>
  </r>
  <r>
    <n v="414037"/>
    <x v="426"/>
    <n v="1"/>
    <n v="6"/>
    <n v="96"/>
    <n v="850"/>
    <n v="91.05"/>
    <s v="2017-06-01 22:24:10"/>
  </r>
  <r>
    <n v="228290"/>
    <x v="427"/>
    <n v="1"/>
    <n v="26"/>
    <n v="326"/>
    <n v="2779"/>
    <n v="171.15"/>
    <s v="2017-06-01 22:24:08"/>
  </r>
  <r>
    <n v="228288"/>
    <x v="428"/>
    <n v="1"/>
    <n v="26"/>
    <n v="322"/>
    <n v="2723"/>
    <n v="61.65"/>
    <s v="2017-06-01 22:23:29"/>
  </r>
  <r>
    <n v="228263"/>
    <x v="429"/>
    <n v="1"/>
    <n v="12"/>
    <n v="168"/>
    <n v="1437"/>
    <n v="76"/>
    <s v="2017-06-01 22:22:25"/>
  </r>
  <r>
    <n v="228287"/>
    <x v="430"/>
    <n v="1"/>
    <n v="11"/>
    <n v="160"/>
    <n v="1367"/>
    <n v="279.55"/>
    <s v="2017-06-01 22:21:59"/>
  </r>
  <r>
    <n v="228285"/>
    <x v="431"/>
    <n v="1"/>
    <n v="6"/>
    <n v="80"/>
    <n v="747"/>
    <n v="496.3"/>
    <s v="2017-06-01 22:20:21"/>
  </r>
  <r>
    <n v="228284"/>
    <x v="432"/>
    <n v="1"/>
    <n v="14"/>
    <n v="207"/>
    <n v="1737"/>
    <n v="103.15"/>
    <s v="2017-06-01 22:20:05"/>
  </r>
  <r>
    <n v="301912"/>
    <x v="432"/>
    <n v="1"/>
    <n v="14"/>
    <n v="207"/>
    <n v="1737"/>
    <n v="103.15"/>
    <s v="2017-06-01 22:20:05"/>
  </r>
  <r>
    <n v="228286"/>
    <x v="433"/>
    <n v="1"/>
    <n v="6"/>
    <n v="77"/>
    <n v="708"/>
    <n v="54.3"/>
    <s v="2017-06-01 22:19:51"/>
  </r>
  <r>
    <n v="228283"/>
    <x v="434"/>
    <n v="1"/>
    <n v="31"/>
    <n v="383"/>
    <n v="3234"/>
    <n v="225.45"/>
    <s v="2017-06-01 22:18:43"/>
  </r>
  <r>
    <n v="228282"/>
    <x v="435"/>
    <n v="1"/>
    <n v="6"/>
    <n v="80"/>
    <n v="747"/>
    <n v="100.5"/>
    <s v="2017-06-01 22:18:38"/>
  </r>
  <r>
    <n v="228276"/>
    <x v="436"/>
    <n v="1"/>
    <n v="16"/>
    <n v="222"/>
    <n v="1878"/>
    <n v="188.75"/>
    <s v="2017-06-01 22:17:59"/>
  </r>
  <r>
    <n v="228281"/>
    <x v="437"/>
    <n v="1"/>
    <n v="6"/>
    <n v="82"/>
    <n v="760"/>
    <n v="90"/>
    <s v="2017-06-01 22:16:58"/>
  </r>
  <r>
    <n v="228279"/>
    <x v="438"/>
    <n v="1"/>
    <n v="3"/>
    <n v="41"/>
    <n v="439"/>
    <n v="520.5"/>
    <s v="2017-06-01 22:15:58"/>
  </r>
  <r>
    <n v="228278"/>
    <x v="439"/>
    <n v="1"/>
    <n v="26"/>
    <n v="326"/>
    <n v="2779"/>
    <n v="228.35"/>
    <s v="2017-06-01 22:15:20"/>
  </r>
  <r>
    <n v="228277"/>
    <x v="440"/>
    <n v="1"/>
    <n v="13"/>
    <n v="195"/>
    <n v="1635"/>
    <n v="505.55"/>
    <s v="2017-06-01 22:14:56"/>
  </r>
  <r>
    <n v="228275"/>
    <x v="441"/>
    <n v="1"/>
    <n v="10"/>
    <n v="138"/>
    <n v="1080"/>
    <n v="228.9"/>
    <s v="2017-06-01 22:14:39"/>
  </r>
  <r>
    <n v="228274"/>
    <x v="442"/>
    <n v="1"/>
    <n v="16"/>
    <n v="223"/>
    <n v="1884"/>
    <n v="66.650000000000006"/>
    <s v="2017-06-01 22:14:36"/>
  </r>
  <r>
    <n v="228273"/>
    <x v="443"/>
    <n v="1"/>
    <n v="32"/>
    <n v="394"/>
    <n v="3335"/>
    <n v="226.5"/>
    <s v="2017-06-01 22:14:29"/>
  </r>
  <r>
    <n v="228272"/>
    <x v="444"/>
    <n v="1"/>
    <n v="26"/>
    <n v="322"/>
    <n v="2748"/>
    <n v="107.2"/>
    <s v="2017-06-01 22:14:19"/>
  </r>
  <r>
    <n v="228270"/>
    <x v="445"/>
    <n v="1"/>
    <n v="32"/>
    <n v="394"/>
    <n v="3335"/>
    <n v="133.6"/>
    <s v="2017-06-01 22:13:11"/>
  </r>
  <r>
    <n v="228269"/>
    <x v="446"/>
    <n v="1"/>
    <n v="26"/>
    <n v="342"/>
    <n v="2905"/>
    <n v="328.7"/>
    <s v="2017-06-01 22:12:38"/>
  </r>
  <r>
    <n v="301897"/>
    <x v="446"/>
    <n v="1"/>
    <n v="26"/>
    <n v="342"/>
    <n v="2905"/>
    <n v="328.7"/>
    <s v="2017-06-01 22:12:38"/>
  </r>
  <r>
    <n v="301897"/>
    <x v="446"/>
    <n v="1"/>
    <n v="26"/>
    <n v="342"/>
    <n v="2905"/>
    <n v="328.7"/>
    <s v="2017-06-01 22:12:38"/>
  </r>
  <r>
    <n v="228267"/>
    <x v="447"/>
    <n v="1"/>
    <n v="25"/>
    <n v="321"/>
    <n v="2717"/>
    <n v="559.35"/>
    <s v="2017-06-01 22:12:19"/>
  </r>
  <r>
    <n v="228268"/>
    <x v="448"/>
    <n v="1"/>
    <n v="23"/>
    <n v="300"/>
    <n v="2475"/>
    <n v="605.65"/>
    <s v="2017-06-01 22:12:18"/>
  </r>
  <r>
    <n v="228265"/>
    <x v="449"/>
    <n v="1"/>
    <n v="22"/>
    <n v="289"/>
    <n v="2389"/>
    <n v="223.35"/>
    <s v="2017-06-01 22:11:04"/>
  </r>
  <r>
    <n v="414011"/>
    <x v="153"/>
    <n v="1"/>
    <n v="22"/>
    <n v="289"/>
    <n v="2389"/>
    <n v="61.65"/>
    <s v="2017-06-01 22:11:04"/>
  </r>
  <r>
    <n v="301893"/>
    <x v="449"/>
    <n v="1"/>
    <n v="22"/>
    <n v="289"/>
    <n v="2389"/>
    <n v="223.35"/>
    <s v="2017-06-01 22:11:04"/>
  </r>
  <r>
    <n v="414011"/>
    <x v="153"/>
    <n v="1"/>
    <n v="22"/>
    <n v="289"/>
    <n v="2389"/>
    <n v="61.65"/>
    <s v="2017-06-01 22:11:04"/>
  </r>
  <r>
    <n v="228264"/>
    <x v="450"/>
    <n v="1"/>
    <n v="13"/>
    <n v="180"/>
    <n v="1549"/>
    <n v="176.1"/>
    <s v="2017-06-01 22:10:04"/>
  </r>
  <r>
    <n v="228262"/>
    <x v="451"/>
    <n v="1"/>
    <n v="7"/>
    <n v="107"/>
    <n v="938"/>
    <n v="65.849999999999994"/>
    <s v="2017-06-01 22:09:57"/>
  </r>
  <r>
    <n v="414008"/>
    <x v="159"/>
    <n v="1"/>
    <n v="7"/>
    <n v="107"/>
    <n v="938"/>
    <n v="154.05000000000001"/>
    <s v="2017-06-01 22:09:57"/>
  </r>
  <r>
    <n v="228260"/>
    <x v="452"/>
    <n v="1"/>
    <n v="11"/>
    <n v="149"/>
    <n v="1265"/>
    <n v="249.6"/>
    <s v="2017-06-01 22:09:11"/>
  </r>
  <r>
    <n v="414006"/>
    <x v="163"/>
    <n v="1"/>
    <n v="11"/>
    <n v="149"/>
    <n v="1265"/>
    <n v="45.9"/>
    <s v="2017-06-01 22:09:11"/>
  </r>
  <r>
    <n v="301888"/>
    <x v="452"/>
    <n v="1"/>
    <n v="11"/>
    <n v="149"/>
    <n v="1265"/>
    <n v="249.6"/>
    <s v="2017-06-01 22:09:11"/>
  </r>
  <r>
    <n v="228261"/>
    <x v="453"/>
    <n v="1"/>
    <n v="26"/>
    <n v="322"/>
    <n v="2722"/>
    <n v="195"/>
    <s v="2017-06-01 22:08:57"/>
  </r>
  <r>
    <n v="228259"/>
    <x v="454"/>
    <n v="1"/>
    <n v="3"/>
    <n v="3401"/>
    <n v="3404"/>
    <n v="142.5"/>
    <s v="2017-06-01 22:08:47"/>
  </r>
  <r>
    <n v="301887"/>
    <x v="454"/>
    <n v="1"/>
    <n v="3"/>
    <n v="3401"/>
    <n v="3404"/>
    <n v="142.5"/>
    <s v="2017-06-01 22:08:47"/>
  </r>
  <r>
    <n v="228258"/>
    <x v="455"/>
    <n v="1"/>
    <n v="26"/>
    <n v="341"/>
    <n v="2900"/>
    <n v="108.9"/>
    <s v="2017-06-01 22:08:13"/>
  </r>
  <r>
    <n v="228255"/>
    <x v="456"/>
    <n v="1"/>
    <n v="6"/>
    <n v="82"/>
    <n v="760"/>
    <n v="357.75"/>
    <s v="2017-06-01 22:08:00"/>
  </r>
  <r>
    <n v="414001"/>
    <x v="175"/>
    <n v="1"/>
    <n v="6"/>
    <n v="82"/>
    <n v="760"/>
    <n v="71.099999999999994"/>
    <s v="2017-06-01 22:08:00"/>
  </r>
  <r>
    <n v="228256"/>
    <x v="457"/>
    <n v="1"/>
    <n v="10"/>
    <n v="145"/>
    <n v="1194"/>
    <n v="296.2"/>
    <s v="2017-06-01 22:07:59"/>
  </r>
  <r>
    <n v="228254"/>
    <x v="458"/>
    <n v="1"/>
    <n v="32"/>
    <n v="394"/>
    <n v="3333"/>
    <n v="108.9"/>
    <s v="2017-06-01 22:07:39"/>
  </r>
  <r>
    <n v="228252"/>
    <x v="459"/>
    <n v="1"/>
    <n v="10"/>
    <n v="144"/>
    <n v="1186"/>
    <n v="133.30000000000001"/>
    <s v="2017-06-01 22:07:24"/>
  </r>
  <r>
    <n v="413998"/>
    <x v="183"/>
    <n v="1"/>
    <n v="10"/>
    <n v="144"/>
    <n v="1186"/>
    <n v="30.73"/>
    <s v="2017-06-01 22:07:24"/>
  </r>
  <r>
    <n v="413998"/>
    <x v="183"/>
    <n v="1"/>
    <n v="10"/>
    <n v="144"/>
    <n v="1186"/>
    <n v="30.73"/>
    <s v="2017-06-01 22:07:24"/>
  </r>
  <r>
    <n v="228253"/>
    <x v="460"/>
    <n v="1"/>
    <n v="12"/>
    <n v="167"/>
    <n v="1421"/>
    <n v="156.15"/>
    <s v="2017-06-01 22:07:21"/>
  </r>
  <r>
    <n v="413999"/>
    <x v="178"/>
    <n v="1"/>
    <n v="12"/>
    <n v="167"/>
    <n v="1421"/>
    <n v="48"/>
    <s v="2017-06-01 22:07:21"/>
  </r>
  <r>
    <n v="301881"/>
    <x v="460"/>
    <n v="1"/>
    <n v="12"/>
    <n v="167"/>
    <n v="1421"/>
    <n v="156.15"/>
    <s v="2017-06-01 22:07:21"/>
  </r>
  <r>
    <n v="301881"/>
    <x v="460"/>
    <n v="1"/>
    <n v="12"/>
    <n v="167"/>
    <n v="1421"/>
    <n v="156.15"/>
    <s v="2017-06-01 22:07:21"/>
  </r>
  <r>
    <n v="228251"/>
    <x v="461"/>
    <n v="1"/>
    <n v="16"/>
    <n v="220"/>
    <n v="1843"/>
    <n v="19.04"/>
    <s v="2017-06-01 22:07:11"/>
  </r>
  <r>
    <n v="228250"/>
    <x v="462"/>
    <n v="1"/>
    <n v="4"/>
    <n v="53"/>
    <n v="526"/>
    <n v="113.9"/>
    <s v="2017-06-01 22:06:41"/>
  </r>
  <r>
    <n v="413996"/>
    <x v="189"/>
    <n v="1"/>
    <n v="4"/>
    <n v="53"/>
    <n v="526"/>
    <n v="139.1"/>
    <s v="2017-06-01 22:06:41"/>
  </r>
  <r>
    <n v="228248"/>
    <x v="463"/>
    <n v="1"/>
    <n v="17"/>
    <n v="242"/>
    <n v="2052"/>
    <n v="50.9"/>
    <s v="2017-06-01 22:06:12"/>
  </r>
  <r>
    <n v="228249"/>
    <x v="464"/>
    <n v="1"/>
    <n v="11"/>
    <n v="149"/>
    <n v="1251"/>
    <n v="281.89999999999998"/>
    <s v="2017-06-01 22:06:08"/>
  </r>
  <r>
    <n v="228246"/>
    <x v="465"/>
    <n v="1"/>
    <n v="32"/>
    <n v="394"/>
    <n v="3338"/>
    <n v="225.2"/>
    <s v="2017-06-01 22:04:49"/>
  </r>
  <r>
    <n v="228243"/>
    <x v="466"/>
    <n v="1"/>
    <n v="14"/>
    <n v="201"/>
    <n v="1684"/>
    <n v="72.150000000000006"/>
    <s v="2017-06-01 22:04:41"/>
  </r>
  <r>
    <n v="413991"/>
    <x v="197"/>
    <n v="1"/>
    <n v="26"/>
    <n v="331"/>
    <n v="2823"/>
    <n v="70.05"/>
    <s v="2017-06-01 22:04:19"/>
  </r>
  <r>
    <n v="228244"/>
    <x v="467"/>
    <n v="1"/>
    <n v="11"/>
    <n v="149"/>
    <n v="1265"/>
    <n v="848.9"/>
    <s v="2017-06-01 22:04:15"/>
  </r>
  <r>
    <n v="228242"/>
    <x v="468"/>
    <n v="1"/>
    <n v="14"/>
    <n v="208"/>
    <n v="1751"/>
    <n v="106.1"/>
    <s v="2017-06-01 22:04:03"/>
  </r>
  <r>
    <n v="228241"/>
    <x v="469"/>
    <n v="1"/>
    <n v="6"/>
    <n v="88"/>
    <n v="801"/>
    <n v="197.1"/>
    <s v="2017-06-01 22:02:48"/>
  </r>
  <r>
    <n v="301869"/>
    <x v="469"/>
    <n v="1"/>
    <n v="6"/>
    <n v="88"/>
    <n v="801"/>
    <n v="197.1"/>
    <s v="2017-06-01 22:02:48"/>
  </r>
  <r>
    <n v="228240"/>
    <x v="470"/>
    <n v="1"/>
    <n v="26"/>
    <n v="337"/>
    <n v="2872"/>
    <n v="94"/>
    <s v="2017-06-01 22:02:15"/>
  </r>
  <r>
    <n v="228239"/>
    <x v="471"/>
    <n v="1"/>
    <n v="4"/>
    <n v="58"/>
    <n v="568"/>
    <n v="169.8"/>
    <s v="2017-06-01 22:01:45"/>
  </r>
  <r>
    <n v="228235"/>
    <x v="472"/>
    <n v="1"/>
    <n v="11"/>
    <n v="162"/>
    <n v="1380"/>
    <n v="44.85"/>
    <s v="2017-06-01 21:59:04"/>
  </r>
  <r>
    <n v="301863"/>
    <x v="472"/>
    <n v="1"/>
    <n v="11"/>
    <n v="162"/>
    <n v="1380"/>
    <n v="44.85"/>
    <s v="2017-06-01 21:59:04"/>
  </r>
  <r>
    <n v="228234"/>
    <x v="473"/>
    <n v="1"/>
    <n v="11"/>
    <n v="157"/>
    <n v="1337"/>
    <n v="406.85"/>
    <s v="2017-06-01 21:57:06"/>
  </r>
  <r>
    <n v="228233"/>
    <x v="474"/>
    <n v="1"/>
    <n v="12"/>
    <n v="167"/>
    <n v="1419"/>
    <n v="291.60000000000002"/>
    <s v="2017-06-01 21:56:47"/>
  </r>
  <r>
    <n v="413979"/>
    <x v="475"/>
    <n v="1"/>
    <n v="12"/>
    <n v="167"/>
    <n v="1419"/>
    <n v="55.35"/>
    <s v="2017-06-01 21:56:47"/>
  </r>
  <r>
    <n v="228230"/>
    <x v="476"/>
    <n v="1"/>
    <n v="16"/>
    <n v="222"/>
    <n v="1875"/>
    <n v="239.7"/>
    <s v="2017-06-01 21:55:58"/>
  </r>
  <r>
    <n v="228232"/>
    <x v="477"/>
    <n v="1"/>
    <n v="6"/>
    <n v="77"/>
    <n v="709"/>
    <n v="55.1"/>
    <s v="2017-06-01 21:55:35"/>
  </r>
  <r>
    <n v="413978"/>
    <x v="217"/>
    <n v="1"/>
    <n v="6"/>
    <n v="77"/>
    <n v="709"/>
    <n v="33.049999999999997"/>
    <s v="2017-06-01 21:55:35"/>
  </r>
  <r>
    <n v="228231"/>
    <x v="478"/>
    <n v="1"/>
    <n v="18"/>
    <n v="244"/>
    <n v="2061"/>
    <n v="50.1"/>
    <s v="2017-06-01 21:55:17"/>
  </r>
  <r>
    <n v="228228"/>
    <x v="479"/>
    <n v="1"/>
    <n v="17"/>
    <n v="237"/>
    <n v="2012"/>
    <n v="95.25"/>
    <s v="2017-06-01 21:53:33"/>
  </r>
  <r>
    <n v="228229"/>
    <x v="480"/>
    <n v="1"/>
    <n v="6"/>
    <n v="76"/>
    <n v="693"/>
    <n v="81.599999999999994"/>
    <s v="2017-06-01 21:53:33"/>
  </r>
  <r>
    <n v="301857"/>
    <x v="480"/>
    <n v="1"/>
    <n v="6"/>
    <n v="76"/>
    <n v="693"/>
    <n v="81.599999999999994"/>
    <s v="2017-06-01 21:53:33"/>
  </r>
  <r>
    <n v="228227"/>
    <x v="481"/>
    <n v="1"/>
    <n v="13"/>
    <n v="182"/>
    <n v="1559"/>
    <n v="40.15"/>
    <s v="2017-06-01 21:53:14"/>
  </r>
  <r>
    <n v="339964"/>
    <x v="482"/>
    <n v="1"/>
    <n v="26"/>
    <n v="325"/>
    <n v="2777"/>
    <n v="104.05"/>
    <s v="2017-06-01 21:53:01"/>
  </r>
  <r>
    <n v="227848"/>
    <x v="483"/>
    <n v="1"/>
    <n v="26"/>
    <n v="325"/>
    <n v="2777"/>
    <n v="214.3"/>
    <s v="2017-06-01 21:53:01"/>
  </r>
  <r>
    <n v="228225"/>
    <x v="484"/>
    <n v="1"/>
    <n v="26"/>
    <n v="322"/>
    <n v="2725"/>
    <n v="119.4"/>
    <s v="2017-06-01 21:51:54"/>
  </r>
  <r>
    <n v="228224"/>
    <x v="485"/>
    <n v="1"/>
    <n v="31"/>
    <n v="383"/>
    <n v="3235"/>
    <n v="139.35"/>
    <s v="2017-06-01 21:51:32"/>
  </r>
  <r>
    <n v="228222"/>
    <x v="486"/>
    <n v="1"/>
    <n v="6"/>
    <n v="82"/>
    <n v="757"/>
    <n v="282.14999999999998"/>
    <s v="2017-06-01 21:51:16"/>
  </r>
  <r>
    <n v="228221"/>
    <x v="487"/>
    <n v="1"/>
    <n v="16"/>
    <n v="231"/>
    <n v="1951"/>
    <n v="14.26"/>
    <s v="2017-06-01 21:49:59"/>
  </r>
  <r>
    <n v="228220"/>
    <x v="488"/>
    <n v="1"/>
    <n v="17"/>
    <n v="240"/>
    <n v="2037"/>
    <n v="2110.6999999999998"/>
    <s v="2017-06-01 21:49:50"/>
  </r>
  <r>
    <n v="301848"/>
    <x v="488"/>
    <n v="1"/>
    <n v="17"/>
    <n v="240"/>
    <n v="2037"/>
    <n v="2110.6999999999998"/>
    <s v="2017-06-01 21:49:50"/>
  </r>
  <r>
    <n v="228219"/>
    <x v="489"/>
    <n v="1"/>
    <n v="27"/>
    <n v="343"/>
    <n v="2926"/>
    <n v="60.6"/>
    <s v="2017-06-01 21:49:45"/>
  </r>
  <r>
    <n v="228218"/>
    <x v="490"/>
    <n v="1"/>
    <n v="16"/>
    <n v="221"/>
    <n v="1857"/>
    <n v="613.79999999999995"/>
    <s v="2017-06-01 21:49:36"/>
  </r>
  <r>
    <n v="228217"/>
    <x v="491"/>
    <n v="1"/>
    <n v="13"/>
    <n v="180"/>
    <n v="1557"/>
    <n v="607.65"/>
    <s v="2017-06-01 21:48:58"/>
  </r>
  <r>
    <n v="228216"/>
    <x v="492"/>
    <n v="1"/>
    <n v="14"/>
    <n v="197"/>
    <n v="1650"/>
    <n v="45.9"/>
    <s v="2017-06-01 21:48:47"/>
  </r>
  <r>
    <n v="413962"/>
    <x v="237"/>
    <n v="1"/>
    <n v="14"/>
    <n v="197"/>
    <n v="1650"/>
    <n v="192.9"/>
    <s v="2017-06-01 21:48:47"/>
  </r>
  <r>
    <n v="301844"/>
    <x v="492"/>
    <n v="1"/>
    <n v="14"/>
    <n v="197"/>
    <n v="1650"/>
    <n v="45.9"/>
    <s v="2017-06-01 21:48:47"/>
  </r>
  <r>
    <n v="228215"/>
    <x v="493"/>
    <n v="1"/>
    <n v="18"/>
    <n v="245"/>
    <n v="2077"/>
    <n v="51.85"/>
    <s v="2017-06-01 21:48:03"/>
  </r>
  <r>
    <n v="228212"/>
    <x v="494"/>
    <n v="1"/>
    <n v="2"/>
    <n v="52"/>
    <n v="506"/>
    <n v="70.05"/>
    <s v="2017-06-01 21:47:09"/>
  </r>
  <r>
    <n v="301840"/>
    <x v="494"/>
    <n v="1"/>
    <n v="2"/>
    <n v="52"/>
    <n v="506"/>
    <n v="70.05"/>
    <s v="2017-06-01 21:47:09"/>
  </r>
  <r>
    <n v="228214"/>
    <x v="495"/>
    <n v="1"/>
    <n v="31"/>
    <n v="388"/>
    <n v="3288"/>
    <n v="50.9"/>
    <s v="2017-06-01 21:47:03"/>
  </r>
  <r>
    <n v="301842"/>
    <x v="495"/>
    <n v="1"/>
    <n v="31"/>
    <n v="388"/>
    <n v="3288"/>
    <n v="50.9"/>
    <s v="2017-06-01 21:47:03"/>
  </r>
  <r>
    <n v="301842"/>
    <x v="495"/>
    <n v="1"/>
    <n v="31"/>
    <n v="388"/>
    <n v="3288"/>
    <n v="50.9"/>
    <s v="2017-06-01 21:47:03"/>
  </r>
  <r>
    <n v="228213"/>
    <x v="496"/>
    <n v="1"/>
    <n v="14"/>
    <n v="197"/>
    <n v="1651"/>
    <n v="174"/>
    <s v="2017-06-01 21:47:00"/>
  </r>
  <r>
    <n v="228209"/>
    <x v="497"/>
    <n v="1"/>
    <n v="31"/>
    <n v="386"/>
    <n v="3265"/>
    <n v="216"/>
    <s v="2017-06-01 21:46:39"/>
  </r>
  <r>
    <n v="413955"/>
    <x v="255"/>
    <n v="1"/>
    <n v="31"/>
    <n v="386"/>
    <n v="3265"/>
    <n v="59.55"/>
    <s v="2017-06-01 21:46:39"/>
  </r>
  <r>
    <n v="301837"/>
    <x v="497"/>
    <n v="1"/>
    <n v="31"/>
    <n v="386"/>
    <n v="3265"/>
    <n v="216"/>
    <s v="2017-06-01 21:46:39"/>
  </r>
  <r>
    <n v="413955"/>
    <x v="255"/>
    <n v="1"/>
    <n v="31"/>
    <n v="386"/>
    <n v="3265"/>
    <n v="59.55"/>
    <s v="2017-06-01 21:46:39"/>
  </r>
  <r>
    <n v="228210"/>
    <x v="498"/>
    <n v="1"/>
    <n v="28"/>
    <n v="344"/>
    <n v="2936"/>
    <n v="419.9"/>
    <s v="2017-06-01 21:46:36"/>
  </r>
  <r>
    <n v="228208"/>
    <x v="499"/>
    <n v="1"/>
    <n v="18"/>
    <n v="245"/>
    <n v="2079"/>
    <n v="115.9"/>
    <s v="2017-06-01 21:46:21"/>
  </r>
  <r>
    <n v="340323"/>
    <x v="259"/>
    <n v="1"/>
    <n v="31"/>
    <n v="383"/>
    <n v="3232"/>
    <n v="24.9"/>
    <s v="2017-06-01 21:45:41"/>
  </r>
  <r>
    <n v="228205"/>
    <x v="500"/>
    <n v="1"/>
    <n v="31"/>
    <n v="383"/>
    <n v="3232"/>
    <n v="190.8"/>
    <s v="2017-06-01 21:45:41"/>
  </r>
  <r>
    <n v="228207"/>
    <x v="501"/>
    <n v="1"/>
    <n v="32"/>
    <n v="394"/>
    <n v="3355"/>
    <n v="97.35"/>
    <s v="2017-06-01 21:45:34"/>
  </r>
  <r>
    <n v="228206"/>
    <x v="502"/>
    <n v="1"/>
    <n v="17"/>
    <n v="233"/>
    <n v="1958"/>
    <n v="340.95"/>
    <s v="2017-06-01 21:45:31"/>
  </r>
  <r>
    <n v="340322"/>
    <x v="267"/>
    <n v="1"/>
    <n v="16"/>
    <n v="221"/>
    <n v="1851"/>
    <n v="24.9"/>
    <s v="2017-06-01 21:44:51"/>
  </r>
  <r>
    <n v="228204"/>
    <x v="503"/>
    <n v="1"/>
    <n v="16"/>
    <n v="221"/>
    <n v="1851"/>
    <n v="132"/>
    <s v="2017-06-01 21:44:51"/>
  </r>
  <r>
    <n v="340320"/>
    <x v="269"/>
    <n v="1"/>
    <n v="17"/>
    <n v="234"/>
    <n v="1970"/>
    <n v="82.4"/>
    <s v="2017-06-01 21:44:50"/>
  </r>
  <r>
    <n v="228202"/>
    <x v="504"/>
    <n v="1"/>
    <n v="17"/>
    <n v="234"/>
    <n v="1970"/>
    <n v="45.65"/>
    <s v="2017-06-01 21:44:50"/>
  </r>
  <r>
    <n v="301830"/>
    <x v="504"/>
    <n v="1"/>
    <n v="17"/>
    <n v="234"/>
    <n v="1970"/>
    <n v="45.65"/>
    <s v="2017-06-01 21:44:50"/>
  </r>
  <r>
    <n v="340321"/>
    <x v="266"/>
    <n v="1"/>
    <n v="6"/>
    <n v="76"/>
    <n v="696"/>
    <n v="64.8"/>
    <s v="2017-06-01 21:44:27"/>
  </r>
  <r>
    <n v="228203"/>
    <x v="505"/>
    <n v="1"/>
    <n v="6"/>
    <n v="76"/>
    <n v="696"/>
    <n v="180.6"/>
    <s v="2017-06-01 21:44:27"/>
  </r>
  <r>
    <n v="413949"/>
    <x v="266"/>
    <n v="1"/>
    <n v="6"/>
    <n v="76"/>
    <n v="696"/>
    <n v="64.8"/>
    <s v="2017-06-01 21:44:27"/>
  </r>
  <r>
    <n v="340319"/>
    <x v="506"/>
    <n v="1"/>
    <n v="26"/>
    <n v="322"/>
    <n v="2743"/>
    <n v="51.95"/>
    <s v="2017-06-01 21:44:04"/>
  </r>
  <r>
    <n v="228201"/>
    <x v="507"/>
    <n v="1"/>
    <n v="26"/>
    <n v="322"/>
    <n v="2743"/>
    <n v="95"/>
    <s v="2017-06-01 21:44:04"/>
  </r>
  <r>
    <n v="413947"/>
    <x v="506"/>
    <n v="1"/>
    <n v="26"/>
    <n v="322"/>
    <n v="2743"/>
    <n v="51.95"/>
    <s v="2017-06-01 21:44:04"/>
  </r>
  <r>
    <n v="340318"/>
    <x v="271"/>
    <n v="1"/>
    <n v="6"/>
    <n v="80"/>
    <n v="747"/>
    <n v="46.95"/>
    <s v="2017-06-01 21:43:58"/>
  </r>
  <r>
    <n v="228200"/>
    <x v="508"/>
    <n v="1"/>
    <n v="6"/>
    <n v="80"/>
    <n v="747"/>
    <n v="124.65"/>
    <s v="2017-06-01 21:43:58"/>
  </r>
  <r>
    <n v="301828"/>
    <x v="508"/>
    <n v="1"/>
    <n v="6"/>
    <n v="80"/>
    <n v="747"/>
    <n v="124.65"/>
    <s v="2017-06-01 21:43:58"/>
  </r>
  <r>
    <n v="340317"/>
    <x v="273"/>
    <n v="1"/>
    <n v="16"/>
    <n v="221"/>
    <n v="1868"/>
    <n v="50.9"/>
    <s v="2017-06-01 21:43:41"/>
  </r>
  <r>
    <n v="228199"/>
    <x v="228"/>
    <n v="1"/>
    <n v="16"/>
    <n v="221"/>
    <n v="1868"/>
    <n v="94.49"/>
    <s v="2017-06-01 21:43:41"/>
  </r>
  <r>
    <n v="340315"/>
    <x v="277"/>
    <n v="1"/>
    <n v="11"/>
    <n v="149"/>
    <n v="1255"/>
    <n v="35.950000000000003"/>
    <s v="2017-06-01 21:43:37"/>
  </r>
  <r>
    <n v="228197"/>
    <x v="509"/>
    <n v="1"/>
    <n v="11"/>
    <n v="149"/>
    <n v="1255"/>
    <n v="1687.65"/>
    <s v="2017-06-01 21:43:37"/>
  </r>
  <r>
    <n v="340314"/>
    <x v="279"/>
    <n v="1"/>
    <n v="27"/>
    <n v="343"/>
    <n v="2921"/>
    <n v="85.05"/>
    <s v="2017-06-01 21:43:21"/>
  </r>
  <r>
    <n v="228196"/>
    <x v="510"/>
    <n v="1"/>
    <n v="27"/>
    <n v="343"/>
    <n v="2921"/>
    <n v="96.6"/>
    <s v="2017-06-01 21:43:21"/>
  </r>
  <r>
    <n v="340313"/>
    <x v="281"/>
    <n v="1"/>
    <n v="16"/>
    <n v="224"/>
    <n v="1894"/>
    <n v="34.35"/>
    <s v="2017-06-01 21:42:54"/>
  </r>
  <r>
    <n v="228195"/>
    <x v="511"/>
    <n v="1"/>
    <n v="16"/>
    <n v="224"/>
    <n v="1894"/>
    <n v="114.15"/>
    <s v="2017-06-01 21:42:54"/>
  </r>
  <r>
    <n v="340312"/>
    <x v="283"/>
    <n v="1"/>
    <n v="31"/>
    <n v="387"/>
    <n v="3270"/>
    <n v="117.1"/>
    <s v="2017-06-01 21:42:51"/>
  </r>
  <r>
    <n v="228194"/>
    <x v="512"/>
    <n v="1"/>
    <n v="31"/>
    <n v="387"/>
    <n v="3270"/>
    <n v="96.1"/>
    <s v="2017-06-01 21:42:51"/>
  </r>
  <r>
    <n v="413940"/>
    <x v="283"/>
    <n v="1"/>
    <n v="31"/>
    <n v="387"/>
    <n v="3270"/>
    <n v="117.1"/>
    <s v="2017-06-01 21:42:51"/>
  </r>
  <r>
    <n v="340311"/>
    <x v="285"/>
    <n v="1"/>
    <n v="6"/>
    <n v="77"/>
    <n v="705"/>
    <n v="62.7"/>
    <s v="2017-06-01 21:42:25"/>
  </r>
  <r>
    <n v="228193"/>
    <x v="513"/>
    <n v="1"/>
    <n v="6"/>
    <n v="77"/>
    <n v="705"/>
    <n v="1902.8"/>
    <s v="2017-06-01 21:42:25"/>
  </r>
  <r>
    <n v="340309"/>
    <x v="288"/>
    <n v="1"/>
    <n v="25"/>
    <n v="321"/>
    <n v="2715"/>
    <n v="65.400000000000006"/>
    <s v="2017-06-01 21:42:09"/>
  </r>
  <r>
    <n v="228191"/>
    <x v="514"/>
    <n v="1"/>
    <n v="25"/>
    <n v="321"/>
    <n v="2715"/>
    <n v="303.75"/>
    <s v="2017-06-01 21:42:09"/>
  </r>
  <r>
    <n v="340306"/>
    <x v="294"/>
    <n v="1"/>
    <n v="10"/>
    <n v="147"/>
    <n v="1215"/>
    <n v="127.4"/>
    <s v="2017-06-01 21:42:08"/>
  </r>
  <r>
    <n v="228188"/>
    <x v="515"/>
    <n v="1"/>
    <n v="10"/>
    <n v="147"/>
    <n v="1215"/>
    <n v="274.39999999999998"/>
    <s v="2017-06-01 21:42:08"/>
  </r>
  <r>
    <n v="413934"/>
    <x v="294"/>
    <n v="1"/>
    <n v="10"/>
    <n v="147"/>
    <n v="1215"/>
    <n v="127.4"/>
    <s v="2017-06-01 21:42:08"/>
  </r>
  <r>
    <n v="340310"/>
    <x v="287"/>
    <n v="1"/>
    <n v="26"/>
    <n v="338"/>
    <n v="2877"/>
    <n v="96.2"/>
    <s v="2017-06-01 21:42:01"/>
  </r>
  <r>
    <n v="228192"/>
    <x v="516"/>
    <n v="1"/>
    <n v="26"/>
    <n v="338"/>
    <n v="2877"/>
    <n v="188.7"/>
    <s v="2017-06-01 21:42:01"/>
  </r>
  <r>
    <n v="340304"/>
    <x v="296"/>
    <n v="1"/>
    <n v="26"/>
    <n v="331"/>
    <n v="2823"/>
    <n v="56.95"/>
    <s v="2017-06-01 21:41:46"/>
  </r>
  <r>
    <n v="228186"/>
    <x v="517"/>
    <n v="1"/>
    <n v="26"/>
    <n v="331"/>
    <n v="2823"/>
    <n v="411.85"/>
    <s v="2017-06-01 21:41:46"/>
  </r>
  <r>
    <n v="340308"/>
    <x v="290"/>
    <n v="1"/>
    <n v="10"/>
    <n v="144"/>
    <n v="1187"/>
    <n v="74.25"/>
    <s v="2017-06-01 21:41:23"/>
  </r>
  <r>
    <n v="228190"/>
    <x v="518"/>
    <n v="1"/>
    <n v="10"/>
    <n v="144"/>
    <n v="1187"/>
    <n v="213.9"/>
    <s v="2017-06-01 21:41:23"/>
  </r>
  <r>
    <n v="413936"/>
    <x v="290"/>
    <n v="1"/>
    <n v="10"/>
    <n v="144"/>
    <n v="1187"/>
    <n v="74.25"/>
    <s v="2017-06-01 21:41:23"/>
  </r>
  <r>
    <n v="340307"/>
    <x v="292"/>
    <n v="1"/>
    <n v="22"/>
    <n v="292"/>
    <n v="2409"/>
    <n v="96.8"/>
    <s v="2017-06-01 21:41:08"/>
  </r>
  <r>
    <n v="228189"/>
    <x v="519"/>
    <n v="1"/>
    <n v="22"/>
    <n v="292"/>
    <n v="2409"/>
    <n v="270.88"/>
    <s v="2017-06-01 21:41:08"/>
  </r>
  <r>
    <n v="340305"/>
    <x v="298"/>
    <n v="1"/>
    <n v="31"/>
    <n v="385"/>
    <n v="3253"/>
    <n v="46.95"/>
    <s v="2017-06-01 21:40:26"/>
  </r>
  <r>
    <n v="228187"/>
    <x v="520"/>
    <n v="1"/>
    <n v="31"/>
    <n v="385"/>
    <n v="3253"/>
    <n v="69"/>
    <s v="2017-06-01 21:40:26"/>
  </r>
  <r>
    <n v="413933"/>
    <x v="298"/>
    <n v="1"/>
    <n v="31"/>
    <n v="385"/>
    <n v="3253"/>
    <n v="46.95"/>
    <s v="2017-06-01 21:40:26"/>
  </r>
  <r>
    <n v="339630"/>
    <x v="90"/>
    <n v="1"/>
    <n v="6"/>
    <n v="77"/>
    <n v="708"/>
    <n v="39.1"/>
    <s v="2017-06-01 21:40:00"/>
  </r>
  <r>
    <n v="227514"/>
    <x v="91"/>
    <n v="1"/>
    <n v="6"/>
    <n v="77"/>
    <n v="708"/>
    <n v="822.4"/>
    <s v="2017-06-01 21:40:00"/>
  </r>
  <r>
    <n v="301142"/>
    <x v="91"/>
    <n v="1"/>
    <n v="6"/>
    <n v="77"/>
    <n v="708"/>
    <n v="822.4"/>
    <s v="2017-06-01 21:40:00"/>
  </r>
  <r>
    <n v="340303"/>
    <x v="302"/>
    <n v="1"/>
    <n v="18"/>
    <n v="255"/>
    <n v="2145"/>
    <n v="66.900000000000006"/>
    <s v="2017-06-01 21:39:50"/>
  </r>
  <r>
    <n v="228185"/>
    <x v="521"/>
    <n v="1"/>
    <n v="18"/>
    <n v="255"/>
    <n v="2145"/>
    <n v="43.8"/>
    <s v="2017-06-01 21:39:50"/>
  </r>
  <r>
    <n v="301813"/>
    <x v="521"/>
    <n v="1"/>
    <n v="18"/>
    <n v="255"/>
    <n v="2145"/>
    <n v="43.8"/>
    <s v="2017-06-01 21:39:50"/>
  </r>
  <r>
    <n v="340300"/>
    <x v="306"/>
    <n v="1"/>
    <n v="14"/>
    <n v="200"/>
    <n v="1670"/>
    <n v="30.95"/>
    <s v="2017-06-01 21:38:39"/>
  </r>
  <r>
    <n v="228182"/>
    <x v="522"/>
    <n v="1"/>
    <n v="14"/>
    <n v="200"/>
    <n v="1670"/>
    <n v="185.3"/>
    <s v="2017-06-01 21:38:39"/>
  </r>
  <r>
    <n v="340302"/>
    <x v="523"/>
    <n v="1"/>
    <n v="6"/>
    <n v="76"/>
    <n v="698"/>
    <n v="59.05"/>
    <s v="2017-06-01 21:38:24"/>
  </r>
  <r>
    <n v="228184"/>
    <x v="524"/>
    <n v="1"/>
    <n v="6"/>
    <n v="76"/>
    <n v="698"/>
    <n v="1940.5"/>
    <s v="2017-06-01 21:38:24"/>
  </r>
  <r>
    <n v="413930"/>
    <x v="523"/>
    <n v="1"/>
    <n v="6"/>
    <n v="76"/>
    <n v="698"/>
    <n v="59.05"/>
    <s v="2017-06-01 21:38:24"/>
  </r>
  <r>
    <n v="301812"/>
    <x v="524"/>
    <n v="1"/>
    <n v="6"/>
    <n v="76"/>
    <n v="698"/>
    <n v="1940.5"/>
    <s v="2017-06-01 21:38:24"/>
  </r>
  <r>
    <n v="340301"/>
    <x v="300"/>
    <n v="1"/>
    <n v="14"/>
    <n v="209"/>
    <n v="1758"/>
    <n v="65.849999999999994"/>
    <s v="2017-06-01 21:38:19"/>
  </r>
  <r>
    <n v="228183"/>
    <x v="525"/>
    <n v="1"/>
    <n v="14"/>
    <n v="209"/>
    <n v="1758"/>
    <n v="143.55000000000001"/>
    <s v="2017-06-01 21:38:19"/>
  </r>
  <r>
    <n v="340298"/>
    <x v="308"/>
    <n v="1"/>
    <n v="8"/>
    <n v="115"/>
    <n v="1003"/>
    <n v="61.4"/>
    <s v="2017-06-01 21:38:04"/>
  </r>
  <r>
    <n v="228180"/>
    <x v="526"/>
    <n v="1"/>
    <n v="8"/>
    <n v="115"/>
    <n v="1003"/>
    <n v="880.4"/>
    <s v="2017-06-01 21:38:04"/>
  </r>
  <r>
    <n v="340299"/>
    <x v="304"/>
    <n v="1"/>
    <n v="14"/>
    <n v="203"/>
    <n v="1709"/>
    <n v="103.65"/>
    <s v="2017-06-01 21:37:55"/>
  </r>
  <r>
    <n v="228181"/>
    <x v="527"/>
    <n v="1"/>
    <n v="14"/>
    <n v="203"/>
    <n v="1709"/>
    <n v="105"/>
    <s v="2017-06-01 21:37:55"/>
  </r>
  <r>
    <n v="339650"/>
    <x v="55"/>
    <n v="1"/>
    <n v="10"/>
    <n v="138"/>
    <n v="1082"/>
    <n v="60.6"/>
    <s v="2017-06-01 21:36:48"/>
  </r>
  <r>
    <n v="227534"/>
    <x v="56"/>
    <n v="1"/>
    <n v="10"/>
    <n v="138"/>
    <n v="1082"/>
    <n v="580.35"/>
    <s v="2017-06-01 21:36:48"/>
  </r>
  <r>
    <n v="340297"/>
    <x v="310"/>
    <n v="1"/>
    <n v="18"/>
    <n v="244"/>
    <n v="2064"/>
    <n v="60.25"/>
    <s v="2017-06-01 21:36:03"/>
  </r>
  <r>
    <n v="228179"/>
    <x v="528"/>
    <n v="1"/>
    <n v="18"/>
    <n v="244"/>
    <n v="2064"/>
    <n v="136.9"/>
    <s v="2017-06-01 21:36:03"/>
  </r>
  <r>
    <n v="413925"/>
    <x v="310"/>
    <n v="1"/>
    <n v="18"/>
    <n v="244"/>
    <n v="2064"/>
    <n v="60.25"/>
    <s v="2017-06-01 21:36:03"/>
  </r>
  <r>
    <n v="340296"/>
    <x v="312"/>
    <n v="1"/>
    <n v="31"/>
    <n v="388"/>
    <n v="3283"/>
    <n v="58.5"/>
    <s v="2017-06-01 21:35:41"/>
  </r>
  <r>
    <n v="228178"/>
    <x v="529"/>
    <n v="1"/>
    <n v="31"/>
    <n v="388"/>
    <n v="3283"/>
    <n v="187.45"/>
    <s v="2017-06-01 21:35:41"/>
  </r>
  <r>
    <n v="340294"/>
    <x v="314"/>
    <n v="1"/>
    <n v="31"/>
    <n v="388"/>
    <n v="3280"/>
    <n v="35.4"/>
    <s v="2017-06-01 21:34:20"/>
  </r>
  <r>
    <n v="340295"/>
    <x v="530"/>
    <n v="1"/>
    <n v="14"/>
    <n v="201"/>
    <n v="1686"/>
    <n v="54.3"/>
    <s v="2017-06-01 21:34:20"/>
  </r>
  <r>
    <n v="228176"/>
    <x v="531"/>
    <n v="1"/>
    <n v="31"/>
    <n v="388"/>
    <n v="3280"/>
    <n v="1184.0999999999999"/>
    <s v="2017-06-01 21:34:20"/>
  </r>
  <r>
    <n v="228177"/>
    <x v="532"/>
    <n v="1"/>
    <n v="14"/>
    <n v="201"/>
    <n v="1686"/>
    <n v="213.9"/>
    <s v="2017-06-01 21:34:20"/>
  </r>
  <r>
    <n v="340293"/>
    <x v="318"/>
    <n v="1"/>
    <n v="14"/>
    <n v="197"/>
    <n v="1653"/>
    <n v="50.4"/>
    <s v="2017-06-01 21:33:25"/>
  </r>
  <r>
    <n v="228175"/>
    <x v="533"/>
    <n v="1"/>
    <n v="14"/>
    <n v="197"/>
    <n v="1653"/>
    <n v="562.79999999999995"/>
    <s v="2017-06-01 21:33:25"/>
  </r>
  <r>
    <n v="340292"/>
    <x v="320"/>
    <n v="1"/>
    <n v="23"/>
    <n v="300"/>
    <n v="2478"/>
    <n v="113.65"/>
    <s v="2017-06-01 21:31:34"/>
  </r>
  <r>
    <n v="228174"/>
    <x v="534"/>
    <n v="1"/>
    <n v="23"/>
    <n v="300"/>
    <n v="2478"/>
    <n v="112.6"/>
    <s v="2017-06-01 21:31:34"/>
  </r>
  <r>
    <n v="340291"/>
    <x v="535"/>
    <n v="1"/>
    <n v="14"/>
    <n v="201"/>
    <n v="1684"/>
    <n v="92.1"/>
    <s v="2017-06-01 21:30:38"/>
  </r>
  <r>
    <n v="228173"/>
    <x v="536"/>
    <n v="1"/>
    <n v="14"/>
    <n v="201"/>
    <n v="1684"/>
    <n v="72.150000000000006"/>
    <s v="2017-06-01 21:30:38"/>
  </r>
  <r>
    <n v="413919"/>
    <x v="535"/>
    <n v="1"/>
    <n v="14"/>
    <n v="201"/>
    <n v="1684"/>
    <n v="92.1"/>
    <s v="2017-06-01 21:30:38"/>
  </r>
  <r>
    <n v="340290"/>
    <x v="322"/>
    <n v="1"/>
    <n v="11"/>
    <n v="159"/>
    <n v="1347"/>
    <n v="44.6"/>
    <s v="2017-06-01 21:30:15"/>
  </r>
  <r>
    <n v="228172"/>
    <x v="537"/>
    <n v="1"/>
    <n v="11"/>
    <n v="159"/>
    <n v="1347"/>
    <n v="1036.45"/>
    <s v="2017-06-01 21:30:15"/>
  </r>
  <r>
    <n v="340289"/>
    <x v="316"/>
    <n v="1"/>
    <n v="3"/>
    <n v="3401"/>
    <n v="3405"/>
    <n v="49.6"/>
    <s v="2017-06-01 21:29:05"/>
  </r>
  <r>
    <n v="228171"/>
    <x v="538"/>
    <n v="1"/>
    <n v="3"/>
    <n v="3401"/>
    <n v="3405"/>
    <n v="98.95"/>
    <s v="2017-06-01 21:29:05"/>
  </r>
  <r>
    <n v="301799"/>
    <x v="538"/>
    <n v="1"/>
    <n v="3"/>
    <n v="3401"/>
    <n v="3405"/>
    <n v="98.95"/>
    <s v="2017-06-01 21:29:05"/>
  </r>
  <r>
    <n v="301799"/>
    <x v="538"/>
    <n v="1"/>
    <n v="3"/>
    <n v="3401"/>
    <n v="3405"/>
    <n v="98.95"/>
    <s v="2017-06-01 21:29:05"/>
  </r>
  <r>
    <n v="340288"/>
    <x v="326"/>
    <n v="1"/>
    <n v="14"/>
    <n v="197"/>
    <n v="1650"/>
    <n v="119.6"/>
    <s v="2017-06-01 21:28:13"/>
  </r>
  <r>
    <n v="228170"/>
    <x v="539"/>
    <n v="1"/>
    <n v="14"/>
    <n v="197"/>
    <n v="1650"/>
    <n v="107"/>
    <s v="2017-06-01 21:28:13"/>
  </r>
  <r>
    <n v="340286"/>
    <x v="324"/>
    <n v="1"/>
    <n v="11"/>
    <n v="159"/>
    <n v="1347"/>
    <n v="65.849999999999994"/>
    <s v="2017-06-01 21:26:24"/>
  </r>
  <r>
    <n v="228168"/>
    <x v="540"/>
    <n v="1"/>
    <n v="11"/>
    <n v="159"/>
    <n v="1347"/>
    <n v="102.6"/>
    <s v="2017-06-01 21:26:24"/>
  </r>
  <r>
    <n v="340285"/>
    <x v="330"/>
    <n v="1"/>
    <n v="26"/>
    <n v="322"/>
    <n v="2730"/>
    <n v="48.8"/>
    <s v="2017-06-01 21:25:31"/>
  </r>
  <r>
    <n v="228167"/>
    <x v="541"/>
    <n v="1"/>
    <n v="26"/>
    <n v="322"/>
    <n v="2730"/>
    <n v="80.3"/>
    <s v="2017-06-01 21:25:31"/>
  </r>
  <r>
    <n v="340283"/>
    <x v="333"/>
    <n v="1"/>
    <n v="26"/>
    <n v="322"/>
    <n v="2725"/>
    <n v="50.1"/>
    <s v="2017-06-01 21:24:52"/>
  </r>
  <r>
    <n v="228165"/>
    <x v="542"/>
    <n v="1"/>
    <n v="26"/>
    <n v="322"/>
    <n v="2725"/>
    <n v="77.400000000000006"/>
    <s v="2017-06-01 21:24:52"/>
  </r>
  <r>
    <n v="301793"/>
    <x v="542"/>
    <n v="1"/>
    <n v="26"/>
    <n v="322"/>
    <n v="2725"/>
    <n v="77.400000000000006"/>
    <s v="2017-06-01 21:24:52"/>
  </r>
  <r>
    <n v="340282"/>
    <x v="334"/>
    <n v="1"/>
    <n v="26"/>
    <n v="342"/>
    <n v="2911"/>
    <n v="71.099999999999994"/>
    <s v="2017-06-01 21:24:37"/>
  </r>
  <r>
    <n v="228164"/>
    <x v="543"/>
    <n v="1"/>
    <n v="26"/>
    <n v="342"/>
    <n v="2911"/>
    <n v="218.1"/>
    <s v="2017-06-01 21:24:37"/>
  </r>
  <r>
    <n v="413910"/>
    <x v="334"/>
    <n v="1"/>
    <n v="26"/>
    <n v="342"/>
    <n v="2911"/>
    <n v="71.099999999999994"/>
    <s v="2017-06-01 21:24:37"/>
  </r>
  <r>
    <n v="340280"/>
    <x v="338"/>
    <n v="1"/>
    <n v="4"/>
    <n v="53"/>
    <n v="519"/>
    <n v="48"/>
    <s v="2017-06-01 21:24:06"/>
  </r>
  <r>
    <n v="228162"/>
    <x v="544"/>
    <n v="1"/>
    <n v="4"/>
    <n v="53"/>
    <n v="519"/>
    <n v="97.35"/>
    <s v="2017-06-01 21:24:06"/>
  </r>
  <r>
    <n v="340281"/>
    <x v="336"/>
    <n v="1"/>
    <n v="11"/>
    <n v="156"/>
    <n v="1318"/>
    <n v="48"/>
    <s v="2017-06-01 21:24:01"/>
  </r>
  <r>
    <n v="228163"/>
    <x v="545"/>
    <n v="1"/>
    <n v="11"/>
    <n v="156"/>
    <n v="1318"/>
    <n v="306.05"/>
    <s v="2017-06-01 21:24:01"/>
  </r>
  <r>
    <n v="340278"/>
    <x v="339"/>
    <n v="1"/>
    <n v="4"/>
    <n v="61"/>
    <n v="597"/>
    <n v="91.05"/>
    <s v="2017-06-01 21:22:45"/>
  </r>
  <r>
    <n v="228160"/>
    <x v="546"/>
    <n v="1"/>
    <n v="4"/>
    <n v="61"/>
    <n v="597"/>
    <n v="100.5"/>
    <s v="2017-06-01 21:22:45"/>
  </r>
  <r>
    <n v="340279"/>
    <x v="337"/>
    <n v="1"/>
    <n v="14"/>
    <n v="197"/>
    <n v="1647"/>
    <n v="70.05"/>
    <s v="2017-06-01 21:22:34"/>
  </r>
  <r>
    <n v="228161"/>
    <x v="547"/>
    <n v="1"/>
    <n v="14"/>
    <n v="197"/>
    <n v="1647"/>
    <n v="252.75"/>
    <s v="2017-06-01 21:22:34"/>
  </r>
  <r>
    <n v="413907"/>
    <x v="337"/>
    <n v="1"/>
    <n v="14"/>
    <n v="197"/>
    <n v="1647"/>
    <n v="70.05"/>
    <s v="2017-06-01 21:22:34"/>
  </r>
  <r>
    <n v="413907"/>
    <x v="337"/>
    <n v="1"/>
    <n v="14"/>
    <n v="197"/>
    <n v="1647"/>
    <n v="70.05"/>
    <s v="2017-06-01 21:22:34"/>
  </r>
  <r>
    <n v="340277"/>
    <x v="340"/>
    <n v="1"/>
    <n v="16"/>
    <n v="223"/>
    <n v="1886"/>
    <n v="111.05"/>
    <s v="2017-06-01 21:22:30"/>
  </r>
  <r>
    <n v="228159"/>
    <x v="548"/>
    <n v="1"/>
    <n v="16"/>
    <n v="223"/>
    <n v="1886"/>
    <n v="116.3"/>
    <s v="2017-06-01 21:22:30"/>
  </r>
  <r>
    <n v="340276"/>
    <x v="341"/>
    <n v="1"/>
    <n v="17"/>
    <n v="240"/>
    <n v="2037"/>
    <n v="71.099999999999994"/>
    <s v="2017-06-01 21:22:02"/>
  </r>
  <r>
    <n v="228158"/>
    <x v="549"/>
    <n v="1"/>
    <n v="17"/>
    <n v="240"/>
    <n v="2037"/>
    <n v="35.4"/>
    <s v="2017-06-01 21:22:02"/>
  </r>
  <r>
    <n v="413904"/>
    <x v="341"/>
    <n v="1"/>
    <n v="17"/>
    <n v="240"/>
    <n v="2037"/>
    <n v="71.099999999999994"/>
    <s v="2017-06-01 21:22:02"/>
  </r>
  <r>
    <n v="340274"/>
    <x v="342"/>
    <n v="1"/>
    <n v="32"/>
    <n v="394"/>
    <n v="3335"/>
    <n v="54.3"/>
    <s v="2017-06-01 21:19:14"/>
  </r>
  <r>
    <n v="228156"/>
    <x v="550"/>
    <n v="1"/>
    <n v="32"/>
    <n v="394"/>
    <n v="3335"/>
    <n v="1858.7"/>
    <s v="2017-06-01 21:19:14"/>
  </r>
  <r>
    <n v="340271"/>
    <x v="343"/>
    <n v="1"/>
    <n v="14"/>
    <n v="197"/>
    <n v="1648"/>
    <n v="67.95"/>
    <s v="2017-06-01 21:19:08"/>
  </r>
  <r>
    <n v="228153"/>
    <x v="551"/>
    <n v="1"/>
    <n v="14"/>
    <n v="197"/>
    <n v="1648"/>
    <n v="387.4"/>
    <s v="2017-06-01 21:19:08"/>
  </r>
  <r>
    <n v="340273"/>
    <x v="552"/>
    <n v="1"/>
    <n v="26"/>
    <n v="322"/>
    <n v="2725"/>
    <n v="94.3"/>
    <s v="2017-06-01 21:19:05"/>
  </r>
  <r>
    <n v="228155"/>
    <x v="553"/>
    <n v="1"/>
    <n v="26"/>
    <n v="322"/>
    <n v="2725"/>
    <n v="359.95"/>
    <s v="2017-06-01 21:19:05"/>
  </r>
  <r>
    <n v="340270"/>
    <x v="554"/>
    <n v="1"/>
    <n v="22"/>
    <n v="284"/>
    <n v="2344"/>
    <n v="60.6"/>
    <s v="2017-06-01 21:17:32"/>
  </r>
  <r>
    <n v="228152"/>
    <x v="555"/>
    <n v="1"/>
    <n v="22"/>
    <n v="284"/>
    <n v="2344"/>
    <n v="27"/>
    <s v="2017-06-01 21:17:32"/>
  </r>
  <r>
    <n v="413898"/>
    <x v="554"/>
    <n v="1"/>
    <n v="22"/>
    <n v="284"/>
    <n v="2344"/>
    <n v="60.6"/>
    <s v="2017-06-01 21:17:32"/>
  </r>
  <r>
    <n v="340269"/>
    <x v="556"/>
    <n v="1"/>
    <n v="6"/>
    <n v="88"/>
    <n v="801"/>
    <n v="60.6"/>
    <s v="2017-06-01 21:17:30"/>
  </r>
  <r>
    <n v="228151"/>
    <x v="557"/>
    <n v="1"/>
    <n v="6"/>
    <n v="88"/>
    <n v="801"/>
    <n v="329.4"/>
    <s v="2017-06-01 21:17:30"/>
  </r>
  <r>
    <n v="340265"/>
    <x v="349"/>
    <n v="1"/>
    <n v="18"/>
    <n v="253"/>
    <n v="2132"/>
    <n v="92.1"/>
    <s v="2017-06-01 21:14:47"/>
  </r>
  <r>
    <n v="228147"/>
    <x v="558"/>
    <n v="1"/>
    <n v="18"/>
    <n v="253"/>
    <n v="2132"/>
    <n v="2331.75"/>
    <s v="2017-06-01 21:14:47"/>
  </r>
  <r>
    <n v="340264"/>
    <x v="350"/>
    <n v="1"/>
    <n v="4"/>
    <n v="55"/>
    <n v="545"/>
    <n v="96.95"/>
    <s v="2017-06-01 21:14:43"/>
  </r>
  <r>
    <n v="228146"/>
    <x v="559"/>
    <n v="1"/>
    <n v="4"/>
    <n v="55"/>
    <n v="545"/>
    <n v="128.44999999999999"/>
    <s v="2017-06-01 21:14:43"/>
  </r>
  <r>
    <n v="340138"/>
    <x v="472"/>
    <n v="1"/>
    <n v="3"/>
    <n v="3401"/>
    <n v="3403"/>
    <n v="44.6"/>
    <s v="2017-06-01 21:13:46"/>
  </r>
  <r>
    <n v="340263"/>
    <x v="351"/>
    <n v="1"/>
    <n v="6"/>
    <n v="78"/>
    <n v="712"/>
    <n v="34.35"/>
    <s v="2017-06-01 21:13:46"/>
  </r>
  <r>
    <n v="228020"/>
    <x v="560"/>
    <n v="1"/>
    <n v="3"/>
    <n v="3401"/>
    <n v="3403"/>
    <n v="155.9"/>
    <s v="2017-06-01 21:13:46"/>
  </r>
  <r>
    <n v="228145"/>
    <x v="561"/>
    <n v="1"/>
    <n v="6"/>
    <n v="78"/>
    <n v="712"/>
    <n v="93.15"/>
    <s v="2017-06-01 21:13:46"/>
  </r>
  <r>
    <n v="301648"/>
    <x v="560"/>
    <n v="1"/>
    <n v="3"/>
    <n v="3401"/>
    <n v="3403"/>
    <n v="155.9"/>
    <s v="2017-06-01 21:13:46"/>
  </r>
  <r>
    <n v="340208"/>
    <x v="409"/>
    <n v="1"/>
    <n v="11"/>
    <n v="149"/>
    <n v="1253"/>
    <n v="65.599999999999994"/>
    <s v="2017-06-01 21:13:34"/>
  </r>
  <r>
    <n v="228090"/>
    <x v="562"/>
    <n v="1"/>
    <n v="11"/>
    <n v="149"/>
    <n v="1253"/>
    <n v="126.5"/>
    <s v="2017-06-01 21:13:34"/>
  </r>
  <r>
    <n v="340262"/>
    <x v="352"/>
    <n v="1"/>
    <n v="31"/>
    <n v="386"/>
    <n v="3265"/>
    <n v="108.9"/>
    <s v="2017-06-01 21:13:19"/>
  </r>
  <r>
    <n v="228144"/>
    <x v="563"/>
    <n v="1"/>
    <n v="31"/>
    <n v="386"/>
    <n v="3265"/>
    <n v="66.900000000000006"/>
    <s v="2017-06-01 21:13:19"/>
  </r>
  <r>
    <n v="340260"/>
    <x v="354"/>
    <n v="1"/>
    <n v="10"/>
    <n v="138"/>
    <n v="1079"/>
    <n v="45.9"/>
    <s v="2017-06-01 21:12:25"/>
  </r>
  <r>
    <n v="228142"/>
    <x v="564"/>
    <n v="1"/>
    <n v="10"/>
    <n v="138"/>
    <n v="1079"/>
    <n v="118.35"/>
    <s v="2017-06-01 21:12:25"/>
  </r>
  <r>
    <n v="301770"/>
    <x v="564"/>
    <n v="1"/>
    <n v="10"/>
    <n v="138"/>
    <n v="1079"/>
    <n v="118.35"/>
    <s v="2017-06-01 21:12:25"/>
  </r>
  <r>
    <n v="340261"/>
    <x v="353"/>
    <n v="1"/>
    <n v="4"/>
    <n v="58"/>
    <n v="563"/>
    <n v="72.45"/>
    <s v="2017-06-01 21:12:20"/>
  </r>
  <r>
    <n v="228143"/>
    <x v="565"/>
    <n v="1"/>
    <n v="4"/>
    <n v="58"/>
    <n v="563"/>
    <n v="191.1"/>
    <s v="2017-06-01 21:12:20"/>
  </r>
  <r>
    <n v="340259"/>
    <x v="355"/>
    <n v="1"/>
    <n v="3"/>
    <n v="41"/>
    <n v="437"/>
    <n v="44.6"/>
    <s v="2017-06-01 21:08:33"/>
  </r>
  <r>
    <n v="228141"/>
    <x v="566"/>
    <n v="1"/>
    <n v="3"/>
    <n v="41"/>
    <n v="437"/>
    <n v="76.099999999999994"/>
    <s v="2017-06-01 21:08:33"/>
  </r>
  <r>
    <n v="413887"/>
    <x v="355"/>
    <n v="1"/>
    <n v="3"/>
    <n v="41"/>
    <n v="437"/>
    <n v="44.6"/>
    <s v="2017-06-01 21:08:33"/>
  </r>
  <r>
    <n v="340258"/>
    <x v="357"/>
    <n v="1"/>
    <n v="16"/>
    <n v="222"/>
    <n v="1877"/>
    <n v="55.1"/>
    <s v="2017-06-01 21:08:28"/>
  </r>
  <r>
    <n v="228140"/>
    <x v="567"/>
    <n v="1"/>
    <n v="16"/>
    <n v="222"/>
    <n v="1877"/>
    <n v="306.5"/>
    <s v="2017-06-01 21:08:28"/>
  </r>
  <r>
    <n v="301768"/>
    <x v="567"/>
    <n v="1"/>
    <n v="16"/>
    <n v="222"/>
    <n v="1877"/>
    <n v="306.5"/>
    <s v="2017-06-01 21:08:28"/>
  </r>
  <r>
    <n v="340257"/>
    <x v="358"/>
    <n v="1"/>
    <n v="28"/>
    <n v="344"/>
    <n v="2931"/>
    <n v="66.099999999999994"/>
    <s v="2017-06-01 21:08:07"/>
  </r>
  <r>
    <n v="228139"/>
    <x v="568"/>
    <n v="1"/>
    <n v="28"/>
    <n v="344"/>
    <n v="2931"/>
    <n v="134.35"/>
    <s v="2017-06-01 21:08:07"/>
  </r>
  <r>
    <n v="301767"/>
    <x v="568"/>
    <n v="1"/>
    <n v="28"/>
    <n v="344"/>
    <n v="2931"/>
    <n v="134.35"/>
    <s v="2017-06-01 21:08:07"/>
  </r>
  <r>
    <n v="301767"/>
    <x v="568"/>
    <n v="1"/>
    <n v="28"/>
    <n v="344"/>
    <n v="2931"/>
    <n v="134.35"/>
    <s v="2017-06-01 21:08:07"/>
  </r>
  <r>
    <n v="340256"/>
    <x v="360"/>
    <n v="1"/>
    <n v="4"/>
    <n v="53"/>
    <n v="518"/>
    <n v="39.6"/>
    <s v="2017-06-01 21:06:38"/>
  </r>
  <r>
    <n v="228138"/>
    <x v="569"/>
    <n v="1"/>
    <n v="4"/>
    <n v="53"/>
    <n v="518"/>
    <n v="125.6"/>
    <s v="2017-06-01 21:06:38"/>
  </r>
  <r>
    <n v="413884"/>
    <x v="360"/>
    <n v="1"/>
    <n v="4"/>
    <n v="53"/>
    <n v="518"/>
    <n v="39.6"/>
    <s v="2017-06-01 21:06:38"/>
  </r>
  <r>
    <n v="301766"/>
    <x v="569"/>
    <n v="1"/>
    <n v="4"/>
    <n v="53"/>
    <n v="518"/>
    <n v="125.6"/>
    <s v="2017-06-01 21:06:38"/>
  </r>
  <r>
    <n v="340252"/>
    <x v="366"/>
    <n v="1"/>
    <n v="26"/>
    <n v="342"/>
    <n v="2911"/>
    <n v="102.9"/>
    <s v="2017-06-01 21:06:19"/>
  </r>
  <r>
    <n v="228134"/>
    <x v="570"/>
    <n v="1"/>
    <n v="26"/>
    <n v="342"/>
    <n v="2911"/>
    <n v="175.35"/>
    <s v="2017-06-01 21:06:19"/>
  </r>
  <r>
    <n v="413880"/>
    <x v="366"/>
    <n v="1"/>
    <n v="26"/>
    <n v="342"/>
    <n v="2911"/>
    <n v="102.9"/>
    <s v="2017-06-01 21:06:19"/>
  </r>
  <r>
    <n v="301762"/>
    <x v="570"/>
    <n v="1"/>
    <n v="26"/>
    <n v="342"/>
    <n v="2911"/>
    <n v="175.35"/>
    <s v="2017-06-01 21:06:19"/>
  </r>
  <r>
    <n v="340255"/>
    <x v="361"/>
    <n v="1"/>
    <n v="3"/>
    <n v="47"/>
    <n v="473"/>
    <n v="39.6"/>
    <s v="2017-06-01 21:05:40"/>
  </r>
  <r>
    <n v="228137"/>
    <x v="571"/>
    <n v="1"/>
    <n v="3"/>
    <n v="47"/>
    <n v="473"/>
    <n v="69.8"/>
    <s v="2017-06-01 21:05:40"/>
  </r>
  <r>
    <n v="413883"/>
    <x v="361"/>
    <n v="1"/>
    <n v="3"/>
    <n v="47"/>
    <n v="473"/>
    <n v="39.6"/>
    <s v="2017-06-01 21:05:40"/>
  </r>
  <r>
    <n v="340254"/>
    <x v="363"/>
    <n v="1"/>
    <n v="23"/>
    <n v="304"/>
    <n v="2517"/>
    <n v="111"/>
    <s v="2017-06-01 21:04:42"/>
  </r>
  <r>
    <n v="228136"/>
    <x v="572"/>
    <n v="1"/>
    <n v="23"/>
    <n v="304"/>
    <n v="2517"/>
    <n v="61.65"/>
    <s v="2017-06-01 21:04:42"/>
  </r>
  <r>
    <n v="340253"/>
    <x v="364"/>
    <n v="1"/>
    <n v="17"/>
    <n v="242"/>
    <n v="2048"/>
    <n v="82.4"/>
    <s v="2017-06-01 21:04:32"/>
  </r>
  <r>
    <n v="228135"/>
    <x v="573"/>
    <n v="1"/>
    <n v="17"/>
    <n v="242"/>
    <n v="2048"/>
    <n v="47.75"/>
    <s v="2017-06-01 21:04:32"/>
  </r>
  <r>
    <n v="413881"/>
    <x v="364"/>
    <n v="1"/>
    <n v="17"/>
    <n v="242"/>
    <n v="2048"/>
    <n v="82.4"/>
    <s v="2017-06-01 21:04:32"/>
  </r>
  <r>
    <n v="413881"/>
    <x v="364"/>
    <n v="1"/>
    <n v="17"/>
    <n v="242"/>
    <n v="2048"/>
    <n v="82.4"/>
    <s v="2017-06-01 21:04:32"/>
  </r>
  <r>
    <n v="340250"/>
    <x v="368"/>
    <n v="1"/>
    <n v="4"/>
    <n v="58"/>
    <n v="568"/>
    <n v="29.1"/>
    <s v="2017-06-01 21:02:55"/>
  </r>
  <r>
    <n v="228132"/>
    <x v="574"/>
    <n v="1"/>
    <n v="4"/>
    <n v="58"/>
    <n v="568"/>
    <n v="51.15"/>
    <s v="2017-06-01 21:02:55"/>
  </r>
  <r>
    <n v="340244"/>
    <x v="374"/>
    <n v="1"/>
    <n v="13"/>
    <n v="180"/>
    <n v="1554"/>
    <n v="15.45"/>
    <s v="2017-06-01 21:02:52"/>
  </r>
  <r>
    <n v="228126"/>
    <x v="575"/>
    <n v="1"/>
    <n v="13"/>
    <n v="180"/>
    <n v="1554"/>
    <n v="209.5"/>
    <s v="2017-06-01 21:02:52"/>
  </r>
  <r>
    <n v="301754"/>
    <x v="575"/>
    <n v="1"/>
    <n v="13"/>
    <n v="180"/>
    <n v="1554"/>
    <n v="209.5"/>
    <s v="2017-06-01 21:02:52"/>
  </r>
  <r>
    <n v="340246"/>
    <x v="371"/>
    <n v="1"/>
    <n v="16"/>
    <n v="232"/>
    <n v="1953"/>
    <n v="152.6"/>
    <s v="2017-06-01 21:02:32"/>
  </r>
  <r>
    <n v="228128"/>
    <x v="576"/>
    <n v="1"/>
    <n v="16"/>
    <n v="232"/>
    <n v="1953"/>
    <n v="655.55"/>
    <s v="2017-06-01 21:02:32"/>
  </r>
  <r>
    <n v="340225"/>
    <x v="577"/>
    <n v="1"/>
    <n v="3"/>
    <n v="41"/>
    <n v="437"/>
    <n v="44.6"/>
    <s v="2017-06-01 21:01:10"/>
  </r>
  <r>
    <n v="228107"/>
    <x v="578"/>
    <n v="1"/>
    <n v="3"/>
    <n v="41"/>
    <n v="437"/>
    <n v="482.45"/>
    <s v="2017-06-01 21:01:10"/>
  </r>
  <r>
    <n v="340248"/>
    <x v="372"/>
    <n v="1"/>
    <n v="19"/>
    <n v="262"/>
    <n v="2195"/>
    <n v="21.35"/>
    <s v="2017-06-01 21:01:03"/>
  </r>
  <r>
    <n v="228130"/>
    <x v="579"/>
    <n v="1"/>
    <n v="19"/>
    <n v="262"/>
    <n v="2195"/>
    <n v="35"/>
    <s v="2017-06-01 21:01:03"/>
  </r>
  <r>
    <n v="301758"/>
    <x v="579"/>
    <n v="1"/>
    <n v="19"/>
    <n v="262"/>
    <n v="2195"/>
    <n v="35"/>
    <s v="2017-06-01 21:01:03"/>
  </r>
  <r>
    <n v="340245"/>
    <x v="373"/>
    <n v="1"/>
    <n v="11"/>
    <n v="165"/>
    <n v="1405"/>
    <n v="15.73"/>
    <s v="2017-06-01 21:00:53"/>
  </r>
  <r>
    <n v="228127"/>
    <x v="580"/>
    <n v="1"/>
    <n v="11"/>
    <n v="165"/>
    <n v="1405"/>
    <n v="557"/>
    <s v="2017-06-01 21:00:53"/>
  </r>
  <r>
    <n v="413873"/>
    <x v="373"/>
    <n v="1"/>
    <n v="11"/>
    <n v="165"/>
    <n v="1405"/>
    <n v="15.73"/>
    <s v="2017-06-01 21:00:53"/>
  </r>
  <r>
    <n v="413873"/>
    <x v="373"/>
    <n v="1"/>
    <n v="11"/>
    <n v="165"/>
    <n v="1405"/>
    <n v="15.73"/>
    <s v="2017-06-01 21:00:53"/>
  </r>
  <r>
    <n v="340247"/>
    <x v="370"/>
    <n v="1"/>
    <n v="11"/>
    <n v="166"/>
    <n v="1409"/>
    <n v="19.93"/>
    <s v="2017-06-01 21:00:48"/>
  </r>
  <r>
    <n v="228129"/>
    <x v="581"/>
    <n v="1"/>
    <n v="11"/>
    <n v="166"/>
    <n v="1409"/>
    <n v="49.85"/>
    <s v="2017-06-01 21:00:48"/>
  </r>
  <r>
    <n v="413875"/>
    <x v="370"/>
    <n v="1"/>
    <n v="11"/>
    <n v="166"/>
    <n v="1409"/>
    <n v="19.93"/>
    <s v="2017-06-01 21:00:48"/>
  </r>
  <r>
    <n v="340243"/>
    <x v="376"/>
    <n v="1"/>
    <n v="27"/>
    <n v="343"/>
    <n v="2923"/>
    <n v="20.45"/>
    <s v="2017-06-01 21:00:38"/>
  </r>
  <r>
    <n v="228125"/>
    <x v="582"/>
    <n v="1"/>
    <n v="27"/>
    <n v="343"/>
    <n v="2923"/>
    <n v="413.15"/>
    <s v="2017-06-01 21:00:38"/>
  </r>
  <r>
    <n v="340242"/>
    <x v="378"/>
    <n v="1"/>
    <n v="14"/>
    <n v="202"/>
    <n v="1701"/>
    <n v="10.73"/>
    <s v="2017-06-01 21:00:35"/>
  </r>
  <r>
    <n v="228124"/>
    <x v="583"/>
    <n v="1"/>
    <n v="14"/>
    <n v="202"/>
    <n v="1701"/>
    <n v="132"/>
    <s v="2017-06-01 21:00:35"/>
  </r>
  <r>
    <n v="340240"/>
    <x v="380"/>
    <n v="1"/>
    <n v="24"/>
    <n v="320"/>
    <n v="2692"/>
    <n v="64.8"/>
    <s v="2017-06-01 21:00:10"/>
  </r>
  <r>
    <n v="340241"/>
    <x v="379"/>
    <n v="1"/>
    <n v="11"/>
    <n v="152"/>
    <n v="1293"/>
    <n v="8.6300000000000008"/>
    <s v="2017-06-01 21:00:10"/>
  </r>
  <r>
    <n v="228122"/>
    <x v="584"/>
    <n v="1"/>
    <n v="24"/>
    <n v="320"/>
    <n v="2692"/>
    <n v="153"/>
    <s v="2017-06-01 21:00:10"/>
  </r>
  <r>
    <n v="228123"/>
    <x v="585"/>
    <n v="1"/>
    <n v="11"/>
    <n v="152"/>
    <n v="1293"/>
    <n v="213.9"/>
    <s v="2017-06-01 21:00:10"/>
  </r>
  <r>
    <n v="301750"/>
    <x v="584"/>
    <n v="1"/>
    <n v="24"/>
    <n v="320"/>
    <n v="2692"/>
    <n v="153"/>
    <s v="2017-06-01 21:00:10"/>
  </r>
  <r>
    <n v="301751"/>
    <x v="585"/>
    <n v="1"/>
    <n v="11"/>
    <n v="152"/>
    <n v="1293"/>
    <n v="213.9"/>
    <s v="2017-06-01 21:00:10"/>
  </r>
  <r>
    <n v="301750"/>
    <x v="584"/>
    <n v="1"/>
    <n v="24"/>
    <n v="320"/>
    <n v="2692"/>
    <n v="153"/>
    <s v="2017-06-01 21:00:10"/>
  </r>
  <r>
    <n v="340238"/>
    <x v="382"/>
    <n v="1"/>
    <n v="30"/>
    <n v="370"/>
    <n v="3128"/>
    <n v="75.3"/>
    <s v="2017-06-01 20:58:59"/>
  </r>
  <r>
    <n v="228120"/>
    <x v="586"/>
    <n v="1"/>
    <n v="30"/>
    <n v="370"/>
    <n v="3128"/>
    <n v="56.4"/>
    <s v="2017-06-01 20:58:59"/>
  </r>
  <r>
    <n v="301748"/>
    <x v="586"/>
    <n v="1"/>
    <n v="30"/>
    <n v="370"/>
    <n v="3128"/>
    <n v="56.4"/>
    <s v="2017-06-01 20:58:59"/>
  </r>
  <r>
    <n v="301748"/>
    <x v="586"/>
    <n v="1"/>
    <n v="30"/>
    <n v="370"/>
    <n v="3128"/>
    <n v="56.4"/>
    <s v="2017-06-01 20:58:59"/>
  </r>
  <r>
    <n v="340239"/>
    <x v="375"/>
    <n v="1"/>
    <n v="11"/>
    <n v="156"/>
    <n v="1319"/>
    <n v="52.75"/>
    <s v="2017-06-01 20:58:51"/>
  </r>
  <r>
    <n v="228121"/>
    <x v="587"/>
    <n v="1"/>
    <n v="11"/>
    <n v="156"/>
    <n v="1319"/>
    <n v="152.5"/>
    <s v="2017-06-01 20:58:51"/>
  </r>
  <r>
    <n v="340237"/>
    <x v="381"/>
    <n v="1"/>
    <n v="14"/>
    <n v="205"/>
    <n v="1722"/>
    <n v="68.8"/>
    <s v="2017-06-01 20:57:52"/>
  </r>
  <r>
    <n v="228119"/>
    <x v="588"/>
    <n v="1"/>
    <n v="14"/>
    <n v="205"/>
    <n v="1722"/>
    <n v="87.4"/>
    <s v="2017-06-01 20:57:52"/>
  </r>
  <r>
    <n v="413865"/>
    <x v="381"/>
    <n v="1"/>
    <n v="14"/>
    <n v="205"/>
    <n v="1722"/>
    <n v="68.8"/>
    <s v="2017-06-01 20:57:52"/>
  </r>
  <r>
    <n v="340236"/>
    <x v="383"/>
    <n v="1"/>
    <n v="23"/>
    <n v="304"/>
    <n v="2517"/>
    <n v="129.9"/>
    <s v="2017-06-01 20:54:56"/>
  </r>
  <r>
    <n v="228118"/>
    <x v="589"/>
    <n v="1"/>
    <n v="23"/>
    <n v="304"/>
    <n v="2517"/>
    <n v="93.15"/>
    <s v="2017-06-01 20:54:56"/>
  </r>
  <r>
    <n v="340235"/>
    <x v="384"/>
    <n v="1"/>
    <n v="18"/>
    <n v="250"/>
    <n v="2113"/>
    <n v="31.9"/>
    <s v="2017-06-01 20:54:17"/>
  </r>
  <r>
    <n v="228117"/>
    <x v="590"/>
    <n v="1"/>
    <n v="18"/>
    <n v="250"/>
    <n v="2113"/>
    <n v="259.75"/>
    <s v="2017-06-01 20:54:17"/>
  </r>
  <r>
    <n v="301745"/>
    <x v="590"/>
    <n v="1"/>
    <n v="18"/>
    <n v="250"/>
    <n v="2113"/>
    <n v="259.75"/>
    <s v="2017-06-01 20:54:17"/>
  </r>
  <r>
    <n v="340234"/>
    <x v="385"/>
    <n v="1"/>
    <n v="6"/>
    <n v="77"/>
    <n v="709"/>
    <n v="64.900000000000006"/>
    <s v="2017-06-01 20:51:50"/>
  </r>
  <r>
    <n v="228116"/>
    <x v="591"/>
    <n v="1"/>
    <n v="6"/>
    <n v="77"/>
    <n v="709"/>
    <n v="235"/>
    <s v="2017-06-01 20:51:50"/>
  </r>
  <r>
    <n v="340233"/>
    <x v="592"/>
    <n v="1"/>
    <n v="22"/>
    <n v="291"/>
    <n v="2400"/>
    <n v="76.099999999999994"/>
    <s v="2017-06-01 20:50:48"/>
  </r>
  <r>
    <n v="228115"/>
    <x v="593"/>
    <n v="1"/>
    <n v="22"/>
    <n v="291"/>
    <n v="2400"/>
    <n v="218.9"/>
    <s v="2017-06-01 20:50:48"/>
  </r>
  <r>
    <n v="340232"/>
    <x v="386"/>
    <n v="1"/>
    <n v="12"/>
    <n v="167"/>
    <n v="1429"/>
    <n v="92.1"/>
    <s v="2017-06-01 20:50:13"/>
  </r>
  <r>
    <n v="228114"/>
    <x v="594"/>
    <n v="1"/>
    <n v="12"/>
    <n v="167"/>
    <n v="1429"/>
    <n v="230.7"/>
    <s v="2017-06-01 20:50:13"/>
  </r>
  <r>
    <n v="340231"/>
    <x v="388"/>
    <n v="1"/>
    <n v="6"/>
    <n v="77"/>
    <n v="706"/>
    <n v="20.7"/>
    <s v="2017-06-01 20:49:44"/>
  </r>
  <r>
    <n v="228113"/>
    <x v="595"/>
    <n v="1"/>
    <n v="6"/>
    <n v="77"/>
    <n v="706"/>
    <n v="381.9"/>
    <s v="2017-06-01 20:49:44"/>
  </r>
  <r>
    <n v="339847"/>
    <x v="596"/>
    <n v="1"/>
    <n v="13"/>
    <n v="193"/>
    <n v="1611"/>
    <n v="87.9"/>
    <s v="2017-06-01 20:49:19"/>
  </r>
  <r>
    <n v="227731"/>
    <x v="87"/>
    <n v="1"/>
    <n v="13"/>
    <n v="193"/>
    <n v="1611"/>
    <n v="60.6"/>
    <s v="2017-06-01 20:49:19"/>
  </r>
  <r>
    <n v="340230"/>
    <x v="387"/>
    <n v="1"/>
    <n v="14"/>
    <n v="197"/>
    <n v="1650"/>
    <n v="20.7"/>
    <s v="2017-06-01 20:49:14"/>
  </r>
  <r>
    <n v="228112"/>
    <x v="597"/>
    <n v="1"/>
    <n v="14"/>
    <n v="197"/>
    <n v="1650"/>
    <n v="596.1"/>
    <s v="2017-06-01 20:49:14"/>
  </r>
  <r>
    <n v="340229"/>
    <x v="389"/>
    <n v="1"/>
    <n v="16"/>
    <n v="221"/>
    <n v="1856"/>
    <n v="76.099999999999994"/>
    <s v="2017-06-01 20:47:58"/>
  </r>
  <r>
    <n v="228111"/>
    <x v="598"/>
    <n v="1"/>
    <n v="16"/>
    <n v="221"/>
    <n v="1856"/>
    <n v="55.1"/>
    <s v="2017-06-01 20:47:58"/>
  </r>
  <r>
    <n v="340228"/>
    <x v="390"/>
    <n v="1"/>
    <n v="14"/>
    <n v="197"/>
    <n v="1652"/>
    <n v="101.05"/>
    <s v="2017-06-01 20:47:57"/>
  </r>
  <r>
    <n v="228110"/>
    <x v="599"/>
    <n v="1"/>
    <n v="14"/>
    <n v="197"/>
    <n v="1652"/>
    <n v="265.89999999999998"/>
    <s v="2017-06-01 20:47:57"/>
  </r>
  <r>
    <n v="340227"/>
    <x v="392"/>
    <n v="1"/>
    <n v="15"/>
    <n v="211"/>
    <n v="1770"/>
    <n v="81.599999999999994"/>
    <s v="2017-06-01 20:47:51"/>
  </r>
  <r>
    <n v="228109"/>
    <x v="600"/>
    <n v="1"/>
    <n v="15"/>
    <n v="211"/>
    <n v="1770"/>
    <n v="428.1"/>
    <s v="2017-06-01 20:47:51"/>
  </r>
  <r>
    <n v="340226"/>
    <x v="391"/>
    <n v="1"/>
    <n v="31"/>
    <n v="386"/>
    <n v="3409"/>
    <n v="120.45"/>
    <s v="2017-06-01 20:47:16"/>
  </r>
  <r>
    <n v="228108"/>
    <x v="601"/>
    <n v="1"/>
    <n v="31"/>
    <n v="386"/>
    <n v="3409"/>
    <n v="72.150000000000006"/>
    <s v="2017-06-01 20:47:16"/>
  </r>
  <r>
    <n v="413854"/>
    <x v="391"/>
    <n v="1"/>
    <n v="31"/>
    <n v="386"/>
    <n v="3409"/>
    <n v="120.45"/>
    <s v="2017-06-01 20:47:16"/>
  </r>
  <r>
    <n v="340224"/>
    <x v="395"/>
    <n v="1"/>
    <n v="21"/>
    <n v="275"/>
    <n v="2289"/>
    <n v="71.599999999999994"/>
    <s v="2017-06-01 20:46:10"/>
  </r>
  <r>
    <n v="228106"/>
    <x v="602"/>
    <n v="1"/>
    <n v="21"/>
    <n v="275"/>
    <n v="2289"/>
    <n v="150.35"/>
    <s v="2017-06-01 20:46:10"/>
  </r>
  <r>
    <n v="340223"/>
    <x v="603"/>
    <n v="1"/>
    <n v="6"/>
    <n v="76"/>
    <n v="698"/>
    <n v="45.9"/>
    <s v="2017-06-01 20:45:13"/>
  </r>
  <r>
    <n v="228105"/>
    <x v="604"/>
    <n v="1"/>
    <n v="6"/>
    <n v="76"/>
    <n v="698"/>
    <n v="72.150000000000006"/>
    <s v="2017-06-01 20:45:13"/>
  </r>
  <r>
    <n v="340222"/>
    <x v="396"/>
    <n v="1"/>
    <n v="25"/>
    <n v="321"/>
    <n v="2716"/>
    <n v="39.6"/>
    <s v="2017-06-01 20:44:46"/>
  </r>
  <r>
    <n v="228104"/>
    <x v="605"/>
    <n v="1"/>
    <n v="25"/>
    <n v="321"/>
    <n v="2716"/>
    <n v="150.9"/>
    <s v="2017-06-01 20:44:46"/>
  </r>
  <r>
    <n v="340221"/>
    <x v="397"/>
    <n v="1"/>
    <n v="22"/>
    <n v="292"/>
    <n v="2408"/>
    <n v="55.1"/>
    <s v="2017-06-01 20:43:02"/>
  </r>
  <r>
    <n v="228103"/>
    <x v="606"/>
    <n v="1"/>
    <n v="22"/>
    <n v="292"/>
    <n v="2408"/>
    <n v="284"/>
    <s v="2017-06-01 20:43:02"/>
  </r>
  <r>
    <n v="301731"/>
    <x v="606"/>
    <n v="1"/>
    <n v="22"/>
    <n v="292"/>
    <n v="2408"/>
    <n v="284"/>
    <s v="2017-06-01 20:43:02"/>
  </r>
  <r>
    <n v="340219"/>
    <x v="399"/>
    <n v="1"/>
    <n v="6"/>
    <n v="76"/>
    <n v="698"/>
    <n v="108.9"/>
    <s v="2017-06-01 20:42:10"/>
  </r>
  <r>
    <n v="228101"/>
    <x v="607"/>
    <n v="1"/>
    <n v="6"/>
    <n v="76"/>
    <n v="698"/>
    <n v="77.400000000000006"/>
    <s v="2017-06-01 20:42:10"/>
  </r>
  <r>
    <n v="301729"/>
    <x v="607"/>
    <n v="1"/>
    <n v="6"/>
    <n v="76"/>
    <n v="698"/>
    <n v="77.400000000000006"/>
    <s v="2017-06-01 20:42:10"/>
  </r>
  <r>
    <n v="340220"/>
    <x v="377"/>
    <n v="1"/>
    <n v="6"/>
    <n v="80"/>
    <n v="746"/>
    <n v="50.1"/>
    <s v="2017-06-01 20:42:01"/>
  </r>
  <r>
    <n v="228102"/>
    <x v="608"/>
    <n v="1"/>
    <n v="6"/>
    <n v="80"/>
    <n v="746"/>
    <n v="66.900000000000006"/>
    <s v="2017-06-01 20:42:01"/>
  </r>
  <r>
    <n v="413848"/>
    <x v="377"/>
    <n v="1"/>
    <n v="6"/>
    <n v="80"/>
    <n v="746"/>
    <n v="50.1"/>
    <s v="2017-06-01 20:42:01"/>
  </r>
  <r>
    <n v="340218"/>
    <x v="400"/>
    <n v="1"/>
    <n v="27"/>
    <n v="343"/>
    <n v="2922"/>
    <n v="57.45"/>
    <s v="2017-06-01 20:41:39"/>
  </r>
  <r>
    <n v="228100"/>
    <x v="609"/>
    <n v="1"/>
    <n v="27"/>
    <n v="343"/>
    <n v="2922"/>
    <n v="2107.0500000000002"/>
    <s v="2017-06-01 20:41:39"/>
  </r>
  <r>
    <n v="340207"/>
    <x v="411"/>
    <n v="1"/>
    <n v="14"/>
    <n v="202"/>
    <n v="1693"/>
    <n v="65.599999999999994"/>
    <s v="2017-06-01 20:40:11"/>
  </r>
  <r>
    <n v="228089"/>
    <x v="610"/>
    <n v="1"/>
    <n v="14"/>
    <n v="202"/>
    <n v="1693"/>
    <n v="24.65"/>
    <s v="2017-06-01 20:40:11"/>
  </r>
  <r>
    <n v="301717"/>
    <x v="610"/>
    <n v="1"/>
    <n v="14"/>
    <n v="202"/>
    <n v="1693"/>
    <n v="24.65"/>
    <s v="2017-06-01 20:40:11"/>
  </r>
  <r>
    <n v="340216"/>
    <x v="402"/>
    <n v="1"/>
    <n v="26"/>
    <n v="331"/>
    <n v="2823"/>
    <n v="91.05"/>
    <s v="2017-06-01 20:40:02"/>
  </r>
  <r>
    <n v="228098"/>
    <x v="611"/>
    <n v="1"/>
    <n v="26"/>
    <n v="331"/>
    <n v="2823"/>
    <n v="111"/>
    <s v="2017-06-01 20:40:02"/>
  </r>
  <r>
    <n v="340215"/>
    <x v="398"/>
    <n v="1"/>
    <n v="7"/>
    <n v="109"/>
    <n v="953"/>
    <n v="41.8"/>
    <s v="2017-06-01 20:38:20"/>
  </r>
  <r>
    <n v="228097"/>
    <x v="612"/>
    <n v="1"/>
    <n v="7"/>
    <n v="109"/>
    <n v="953"/>
    <n v="168.5"/>
    <s v="2017-06-01 20:38:20"/>
  </r>
  <r>
    <n v="340214"/>
    <x v="403"/>
    <n v="1"/>
    <n v="6"/>
    <n v="77"/>
    <n v="708"/>
    <n v="80.8"/>
    <s v="2017-06-01 20:38:11"/>
  </r>
  <r>
    <n v="228096"/>
    <x v="613"/>
    <n v="1"/>
    <n v="6"/>
    <n v="77"/>
    <n v="708"/>
    <n v="175.05"/>
    <s v="2017-06-01 20:38:11"/>
  </r>
  <r>
    <n v="340213"/>
    <x v="405"/>
    <n v="1"/>
    <n v="16"/>
    <n v="225"/>
    <n v="1900"/>
    <n v="59.55"/>
    <s v="2017-06-01 20:37:09"/>
  </r>
  <r>
    <n v="228095"/>
    <x v="614"/>
    <n v="1"/>
    <n v="16"/>
    <n v="225"/>
    <n v="1900"/>
    <n v="271.3"/>
    <s v="2017-06-01 20:37:09"/>
  </r>
  <r>
    <n v="340212"/>
    <x v="404"/>
    <n v="1"/>
    <n v="19"/>
    <n v="258"/>
    <n v="2167"/>
    <n v="14.93"/>
    <s v="2017-06-01 20:36:10"/>
  </r>
  <r>
    <n v="228094"/>
    <x v="615"/>
    <n v="1"/>
    <n v="19"/>
    <n v="258"/>
    <n v="2167"/>
    <n v="40.65"/>
    <s v="2017-06-01 20:36:10"/>
  </r>
  <r>
    <n v="301722"/>
    <x v="615"/>
    <n v="1"/>
    <n v="19"/>
    <n v="258"/>
    <n v="2167"/>
    <n v="40.65"/>
    <s v="2017-06-01 20:36:10"/>
  </r>
  <r>
    <n v="301722"/>
    <x v="615"/>
    <n v="1"/>
    <n v="19"/>
    <n v="258"/>
    <n v="2167"/>
    <n v="40.65"/>
    <s v="2017-06-01 20:36:10"/>
  </r>
  <r>
    <n v="340210"/>
    <x v="408"/>
    <n v="1"/>
    <n v="14"/>
    <n v="210"/>
    <n v="1763"/>
    <n v="92.1"/>
    <s v="2017-06-01 20:34:09"/>
  </r>
  <r>
    <n v="228092"/>
    <x v="616"/>
    <n v="1"/>
    <n v="14"/>
    <n v="210"/>
    <n v="1763"/>
    <n v="200.25"/>
    <s v="2017-06-01 20:34:09"/>
  </r>
  <r>
    <n v="301720"/>
    <x v="616"/>
    <n v="1"/>
    <n v="14"/>
    <n v="210"/>
    <n v="1763"/>
    <n v="200.25"/>
    <s v="2017-06-01 20:34:09"/>
  </r>
  <r>
    <n v="301720"/>
    <x v="616"/>
    <n v="1"/>
    <n v="14"/>
    <n v="210"/>
    <n v="1763"/>
    <n v="200.25"/>
    <s v="2017-06-01 20:34:09"/>
  </r>
  <r>
    <n v="340211"/>
    <x v="407"/>
    <n v="1"/>
    <n v="14"/>
    <n v="197"/>
    <n v="1648"/>
    <n v="17.559999999999999"/>
    <s v="2017-06-01 20:33:44"/>
  </r>
  <r>
    <n v="228093"/>
    <x v="617"/>
    <n v="1"/>
    <n v="14"/>
    <n v="197"/>
    <n v="1648"/>
    <n v="275.85000000000002"/>
    <s v="2017-06-01 20:33:44"/>
  </r>
  <r>
    <n v="340209"/>
    <x v="410"/>
    <n v="1"/>
    <n v="31"/>
    <n v="390"/>
    <n v="3300"/>
    <n v="70.599999999999994"/>
    <s v="2017-06-01 20:32:45"/>
  </r>
  <r>
    <n v="228091"/>
    <x v="618"/>
    <n v="1"/>
    <n v="31"/>
    <n v="390"/>
    <n v="3300"/>
    <n v="373"/>
    <s v="2017-06-01 20:32:45"/>
  </r>
  <r>
    <n v="340206"/>
    <x v="413"/>
    <n v="1"/>
    <n v="4"/>
    <n v="53"/>
    <n v="525"/>
    <n v="45.15"/>
    <s v="2017-06-01 20:31:17"/>
  </r>
  <r>
    <n v="228088"/>
    <x v="619"/>
    <n v="1"/>
    <n v="4"/>
    <n v="53"/>
    <n v="525"/>
    <n v="65.099999999999994"/>
    <s v="2017-06-01 20:31:17"/>
  </r>
  <r>
    <n v="301716"/>
    <x v="619"/>
    <n v="1"/>
    <n v="4"/>
    <n v="53"/>
    <n v="525"/>
    <n v="65.099999999999994"/>
    <s v="2017-06-01 20:31:17"/>
  </r>
  <r>
    <n v="228048"/>
    <x v="620"/>
    <n v="1"/>
    <n v="17"/>
    <n v="237"/>
    <n v="2013"/>
    <n v="86.6"/>
    <s v="2017-06-01 20:29:35"/>
  </r>
  <r>
    <n v="301676"/>
    <x v="620"/>
    <n v="1"/>
    <n v="17"/>
    <n v="237"/>
    <n v="2013"/>
    <n v="86.6"/>
    <s v="2017-06-01 20:29:35"/>
  </r>
  <r>
    <n v="340166"/>
    <x v="429"/>
    <n v="1"/>
    <n v="17"/>
    <n v="237"/>
    <n v="2013"/>
    <n v="168.5"/>
    <s v="2017-06-01 20:29:35"/>
  </r>
  <r>
    <n v="340205"/>
    <x v="414"/>
    <n v="1"/>
    <n v="14"/>
    <n v="197"/>
    <n v="1650"/>
    <n v="30.15"/>
    <s v="2017-06-01 20:28:58"/>
  </r>
  <r>
    <n v="228087"/>
    <x v="621"/>
    <n v="1"/>
    <n v="14"/>
    <n v="197"/>
    <n v="1650"/>
    <n v="3219"/>
    <s v="2017-06-01 20:28:58"/>
  </r>
  <r>
    <n v="301715"/>
    <x v="621"/>
    <n v="1"/>
    <n v="14"/>
    <n v="197"/>
    <n v="1650"/>
    <n v="3219"/>
    <s v="2017-06-01 20:28:58"/>
  </r>
  <r>
    <n v="301715"/>
    <x v="621"/>
    <n v="1"/>
    <n v="14"/>
    <n v="197"/>
    <n v="1650"/>
    <n v="3219"/>
    <s v="2017-06-01 20:28:58"/>
  </r>
  <r>
    <n v="340204"/>
    <x v="416"/>
    <n v="1"/>
    <n v="14"/>
    <n v="197"/>
    <n v="1647"/>
    <n v="10.73"/>
    <s v="2017-06-01 20:27:31"/>
  </r>
  <r>
    <n v="228086"/>
    <x v="622"/>
    <n v="1"/>
    <n v="14"/>
    <n v="197"/>
    <n v="1647"/>
    <n v="123.6"/>
    <s v="2017-06-01 20:27:31"/>
  </r>
  <r>
    <n v="340203"/>
    <x v="417"/>
    <n v="1"/>
    <n v="13"/>
    <n v="191"/>
    <n v="1603"/>
    <n v="40.4"/>
    <s v="2017-06-01 20:25:39"/>
  </r>
  <r>
    <n v="228085"/>
    <x v="623"/>
    <n v="1"/>
    <n v="13"/>
    <n v="191"/>
    <n v="1603"/>
    <n v="328.1"/>
    <s v="2017-06-01 20:25:39"/>
  </r>
  <r>
    <n v="301713"/>
    <x v="623"/>
    <n v="1"/>
    <n v="13"/>
    <n v="191"/>
    <n v="1603"/>
    <n v="328.1"/>
    <s v="2017-06-01 20:25:39"/>
  </r>
  <r>
    <n v="340202"/>
    <x v="406"/>
    <n v="1"/>
    <n v="15"/>
    <n v="219"/>
    <n v="1826"/>
    <n v="63.4"/>
    <s v="2017-06-01 20:25:34"/>
  </r>
  <r>
    <n v="228084"/>
    <x v="624"/>
    <n v="1"/>
    <n v="15"/>
    <n v="219"/>
    <n v="1826"/>
    <n v="100.15"/>
    <s v="2017-06-01 20:25:34"/>
  </r>
  <r>
    <n v="340201"/>
    <x v="418"/>
    <n v="1"/>
    <n v="30"/>
    <n v="367"/>
    <n v="3100"/>
    <n v="102.1"/>
    <s v="2017-06-01 20:23:28"/>
  </r>
  <r>
    <n v="228083"/>
    <x v="625"/>
    <n v="1"/>
    <n v="30"/>
    <n v="367"/>
    <n v="3100"/>
    <n v="216.55"/>
    <s v="2017-06-01 20:23:28"/>
  </r>
  <r>
    <n v="340199"/>
    <x v="421"/>
    <n v="1"/>
    <n v="22"/>
    <n v="283"/>
    <n v="2336"/>
    <n v="66.900000000000006"/>
    <s v="2017-06-01 20:23:14"/>
  </r>
  <r>
    <n v="228081"/>
    <x v="626"/>
    <n v="1"/>
    <n v="22"/>
    <n v="283"/>
    <n v="2336"/>
    <n v="169.8"/>
    <s v="2017-06-01 20:23:14"/>
  </r>
  <r>
    <n v="340187"/>
    <x v="432"/>
    <n v="1"/>
    <n v="6"/>
    <n v="87"/>
    <n v="789"/>
    <n v="94.2"/>
    <s v="2017-06-01 20:23:02"/>
  </r>
  <r>
    <n v="228069"/>
    <x v="627"/>
    <n v="1"/>
    <n v="6"/>
    <n v="87"/>
    <n v="789"/>
    <n v="1947.3"/>
    <s v="2017-06-01 20:23:02"/>
  </r>
  <r>
    <n v="301697"/>
    <x v="627"/>
    <n v="1"/>
    <n v="6"/>
    <n v="87"/>
    <n v="789"/>
    <n v="1947.3"/>
    <s v="2017-06-01 20:23:02"/>
  </r>
  <r>
    <n v="340197"/>
    <x v="422"/>
    <n v="1"/>
    <n v="4"/>
    <n v="56"/>
    <n v="551"/>
    <n v="25.95"/>
    <s v="2017-06-01 20:19:52"/>
  </r>
  <r>
    <n v="228079"/>
    <x v="628"/>
    <n v="1"/>
    <n v="4"/>
    <n v="56"/>
    <n v="551"/>
    <n v="212.85"/>
    <s v="2017-06-01 20:19:52"/>
  </r>
  <r>
    <n v="340195"/>
    <x v="415"/>
    <n v="1"/>
    <n v="11"/>
    <n v="156"/>
    <n v="1318"/>
    <n v="58.25"/>
    <s v="2017-06-01 20:19:48"/>
  </r>
  <r>
    <n v="228077"/>
    <x v="629"/>
    <n v="1"/>
    <n v="11"/>
    <n v="156"/>
    <n v="1318"/>
    <n v="350.15"/>
    <s v="2017-06-01 20:19:48"/>
  </r>
  <r>
    <n v="340198"/>
    <x v="420"/>
    <n v="1"/>
    <n v="27"/>
    <n v="343"/>
    <n v="2913"/>
    <n v="20.7"/>
    <s v="2017-06-01 20:19:41"/>
  </r>
  <r>
    <n v="228080"/>
    <x v="630"/>
    <n v="1"/>
    <n v="27"/>
    <n v="343"/>
    <n v="2913"/>
    <n v="66.900000000000006"/>
    <s v="2017-06-01 20:19:41"/>
  </r>
  <r>
    <n v="340196"/>
    <x v="423"/>
    <n v="1"/>
    <n v="26"/>
    <n v="327"/>
    <n v="2786"/>
    <n v="53.25"/>
    <s v="2017-06-01 20:19:37"/>
  </r>
  <r>
    <n v="413824"/>
    <x v="423"/>
    <n v="1"/>
    <n v="26"/>
    <n v="327"/>
    <n v="2786"/>
    <n v="53.25"/>
    <s v="2017-06-01 20:19:37"/>
  </r>
  <r>
    <n v="340194"/>
    <x v="425"/>
    <n v="1"/>
    <n v="23"/>
    <n v="300"/>
    <n v="2475"/>
    <n v="66.900000000000006"/>
    <s v="2017-06-01 20:19:24"/>
  </r>
  <r>
    <n v="228076"/>
    <x v="631"/>
    <n v="1"/>
    <n v="23"/>
    <n v="300"/>
    <n v="2475"/>
    <n v="98.4"/>
    <s v="2017-06-01 20:19:24"/>
  </r>
  <r>
    <n v="340193"/>
    <x v="427"/>
    <n v="1"/>
    <n v="23"/>
    <n v="300"/>
    <n v="2474"/>
    <n v="134.1"/>
    <s v="2017-06-01 20:18:32"/>
  </r>
  <r>
    <n v="228075"/>
    <x v="632"/>
    <n v="1"/>
    <n v="23"/>
    <n v="300"/>
    <n v="2474"/>
    <n v="581.4"/>
    <s v="2017-06-01 20:18:32"/>
  </r>
  <r>
    <n v="413821"/>
    <x v="427"/>
    <n v="1"/>
    <n v="23"/>
    <n v="300"/>
    <n v="2474"/>
    <n v="134.1"/>
    <s v="2017-06-01 20:18:32"/>
  </r>
  <r>
    <n v="340180"/>
    <x v="440"/>
    <n v="1"/>
    <n v="14"/>
    <n v="210"/>
    <n v="1761"/>
    <n v="74"/>
    <s v="2017-06-01 20:18:24"/>
  </r>
  <r>
    <n v="228062"/>
    <x v="633"/>
    <n v="1"/>
    <n v="14"/>
    <n v="210"/>
    <n v="1761"/>
    <n v="131.75"/>
    <s v="2017-06-01 20:18:24"/>
  </r>
  <r>
    <n v="413808"/>
    <x v="440"/>
    <n v="1"/>
    <n v="14"/>
    <n v="210"/>
    <n v="1761"/>
    <n v="74"/>
    <s v="2017-06-01 20:18:24"/>
  </r>
  <r>
    <n v="301690"/>
    <x v="633"/>
    <n v="1"/>
    <n v="14"/>
    <n v="210"/>
    <n v="1761"/>
    <n v="131.75"/>
    <s v="2017-06-01 20:18:24"/>
  </r>
  <r>
    <n v="413808"/>
    <x v="440"/>
    <n v="1"/>
    <n v="14"/>
    <n v="210"/>
    <n v="1761"/>
    <n v="74"/>
    <s v="2017-06-01 20:18:24"/>
  </r>
  <r>
    <n v="340191"/>
    <x v="428"/>
    <n v="1"/>
    <n v="3"/>
    <n v="41"/>
    <n v="437"/>
    <n v="35.700000000000003"/>
    <s v="2017-06-01 20:17:42"/>
  </r>
  <r>
    <n v="228073"/>
    <x v="634"/>
    <n v="1"/>
    <n v="3"/>
    <n v="41"/>
    <n v="437"/>
    <n v="75.599999999999994"/>
    <s v="2017-06-01 20:17:42"/>
  </r>
  <r>
    <n v="413819"/>
    <x v="428"/>
    <n v="1"/>
    <n v="3"/>
    <n v="41"/>
    <n v="437"/>
    <n v="35.700000000000003"/>
    <s v="2017-06-01 20:17:42"/>
  </r>
  <r>
    <n v="340190"/>
    <x v="430"/>
    <n v="1"/>
    <n v="14"/>
    <n v="203"/>
    <n v="1705"/>
    <n v="82.75"/>
    <s v="2017-06-01 20:17:39"/>
  </r>
  <r>
    <n v="340189"/>
    <x v="433"/>
    <n v="1"/>
    <n v="13"/>
    <n v="180"/>
    <n v="1554"/>
    <n v="30.95"/>
    <s v="2017-06-01 20:17:29"/>
  </r>
  <r>
    <n v="228071"/>
    <x v="635"/>
    <n v="1"/>
    <n v="13"/>
    <n v="180"/>
    <n v="1554"/>
    <n v="132.80000000000001"/>
    <s v="2017-06-01 20:17:29"/>
  </r>
  <r>
    <n v="413817"/>
    <x v="433"/>
    <n v="1"/>
    <n v="13"/>
    <n v="180"/>
    <n v="1554"/>
    <n v="30.95"/>
    <s v="2017-06-01 20:17:29"/>
  </r>
  <r>
    <n v="301699"/>
    <x v="635"/>
    <n v="1"/>
    <n v="13"/>
    <n v="180"/>
    <n v="1554"/>
    <n v="132.80000000000001"/>
    <s v="2017-06-01 20:17:29"/>
  </r>
  <r>
    <n v="413817"/>
    <x v="433"/>
    <n v="1"/>
    <n v="13"/>
    <n v="180"/>
    <n v="1554"/>
    <n v="30.95"/>
    <s v="2017-06-01 20:17:29"/>
  </r>
  <r>
    <n v="340188"/>
    <x v="431"/>
    <n v="1"/>
    <n v="6"/>
    <n v="80"/>
    <n v="748"/>
    <n v="94.2"/>
    <s v="2017-06-01 20:15:51"/>
  </r>
  <r>
    <n v="228070"/>
    <x v="636"/>
    <n v="1"/>
    <n v="6"/>
    <n v="80"/>
    <n v="748"/>
    <n v="255.6"/>
    <s v="2017-06-01 20:15:51"/>
  </r>
  <r>
    <n v="340040"/>
    <x v="571"/>
    <n v="1"/>
    <n v="6"/>
    <n v="95"/>
    <n v="844"/>
    <n v="51.15"/>
    <s v="2017-06-01 20:14:19"/>
  </r>
  <r>
    <n v="227922"/>
    <x v="637"/>
    <n v="1"/>
    <n v="6"/>
    <n v="95"/>
    <n v="844"/>
    <n v="76.349999999999994"/>
    <s v="2017-06-01 20:14:19"/>
  </r>
  <r>
    <n v="340186"/>
    <x v="434"/>
    <n v="1"/>
    <n v="4"/>
    <n v="57"/>
    <n v="561"/>
    <n v="63.8"/>
    <s v="2017-06-01 20:14:00"/>
  </r>
  <r>
    <n v="228068"/>
    <x v="638"/>
    <n v="1"/>
    <n v="4"/>
    <n v="57"/>
    <n v="561"/>
    <n v="146.75"/>
    <s v="2017-06-01 20:14:00"/>
  </r>
  <r>
    <n v="301696"/>
    <x v="638"/>
    <n v="1"/>
    <n v="4"/>
    <n v="57"/>
    <n v="561"/>
    <n v="146.75"/>
    <s v="2017-06-01 20:14:00"/>
  </r>
  <r>
    <n v="301696"/>
    <x v="638"/>
    <n v="1"/>
    <n v="4"/>
    <n v="57"/>
    <n v="561"/>
    <n v="146.75"/>
    <s v="2017-06-01 20:14:00"/>
  </r>
  <r>
    <n v="340185"/>
    <x v="435"/>
    <n v="1"/>
    <n v="13"/>
    <n v="186"/>
    <n v="1583"/>
    <n v="43.8"/>
    <s v="2017-06-01 20:13:07"/>
  </r>
  <r>
    <n v="228067"/>
    <x v="639"/>
    <n v="1"/>
    <n v="13"/>
    <n v="186"/>
    <n v="1583"/>
    <n v="169.8"/>
    <s v="2017-06-01 20:13:07"/>
  </r>
  <r>
    <n v="228066"/>
    <x v="640"/>
    <n v="1"/>
    <n v="22"/>
    <n v="291"/>
    <n v="2400"/>
    <n v="350.2"/>
    <s v="2017-06-01 20:10:24"/>
  </r>
  <r>
    <n v="340184"/>
    <x v="437"/>
    <n v="1"/>
    <n v="22"/>
    <n v="291"/>
    <n v="2400"/>
    <n v="70.900000000000006"/>
    <s v="2017-06-01 20:10:24"/>
  </r>
  <r>
    <n v="413812"/>
    <x v="437"/>
    <n v="1"/>
    <n v="22"/>
    <n v="291"/>
    <n v="2400"/>
    <n v="70.900000000000006"/>
    <s v="2017-06-01 20:10:24"/>
  </r>
  <r>
    <n v="340183"/>
    <x v="641"/>
    <n v="1"/>
    <n v="31"/>
    <n v="388"/>
    <n v="3284"/>
    <n v="56.7"/>
    <s v="2017-06-01 20:10:09"/>
  </r>
  <r>
    <n v="228065"/>
    <x v="642"/>
    <n v="1"/>
    <n v="31"/>
    <n v="388"/>
    <n v="3284"/>
    <n v="54.6"/>
    <s v="2017-06-01 20:10:09"/>
  </r>
  <r>
    <n v="413811"/>
    <x v="641"/>
    <n v="1"/>
    <n v="31"/>
    <n v="388"/>
    <n v="3284"/>
    <n v="56.7"/>
    <s v="2017-06-01 20:10:09"/>
  </r>
  <r>
    <n v="340182"/>
    <x v="438"/>
    <n v="1"/>
    <n v="6"/>
    <n v="76"/>
    <n v="693"/>
    <n v="41.45"/>
    <s v="2017-06-01 20:09:30"/>
  </r>
  <r>
    <n v="228064"/>
    <x v="643"/>
    <n v="1"/>
    <n v="6"/>
    <n v="76"/>
    <n v="693"/>
    <n v="90.8"/>
    <s v="2017-06-01 20:09:30"/>
  </r>
  <r>
    <n v="340179"/>
    <x v="436"/>
    <n v="1"/>
    <n v="27"/>
    <n v="343"/>
    <n v="2913"/>
    <n v="39.6"/>
    <s v="2017-06-01 20:08:20"/>
  </r>
  <r>
    <n v="228061"/>
    <x v="644"/>
    <n v="1"/>
    <n v="27"/>
    <n v="343"/>
    <n v="2913"/>
    <n v="210.5"/>
    <s v="2017-06-01 20:08:20"/>
  </r>
  <r>
    <n v="301689"/>
    <x v="644"/>
    <n v="1"/>
    <n v="27"/>
    <n v="343"/>
    <n v="2913"/>
    <n v="210.5"/>
    <s v="2017-06-01 20:08:20"/>
  </r>
  <r>
    <n v="340181"/>
    <x v="439"/>
    <n v="1"/>
    <n v="26"/>
    <n v="322"/>
    <n v="2729"/>
    <n v="47.5"/>
    <s v="2017-06-01 20:08:19"/>
  </r>
  <r>
    <n v="228063"/>
    <x v="482"/>
    <n v="1"/>
    <n v="26"/>
    <n v="322"/>
    <n v="2729"/>
    <n v="240.7"/>
    <s v="2017-06-01 20:08:19"/>
  </r>
  <r>
    <n v="413809"/>
    <x v="439"/>
    <n v="1"/>
    <n v="26"/>
    <n v="322"/>
    <n v="2729"/>
    <n v="47.5"/>
    <s v="2017-06-01 20:08:19"/>
  </r>
  <r>
    <n v="340178"/>
    <x v="441"/>
    <n v="1"/>
    <n v="8"/>
    <n v="119"/>
    <n v="1038"/>
    <n v="32.25"/>
    <s v="2017-06-01 20:06:05"/>
  </r>
  <r>
    <n v="413806"/>
    <x v="441"/>
    <n v="1"/>
    <n v="8"/>
    <n v="119"/>
    <n v="1038"/>
    <n v="32.25"/>
    <s v="2017-06-01 20:06:05"/>
  </r>
  <r>
    <n v="340177"/>
    <x v="442"/>
    <n v="1"/>
    <n v="25"/>
    <n v="321"/>
    <n v="2707"/>
    <n v="35.15"/>
    <s v="2017-06-01 20:06:03"/>
  </r>
  <r>
    <n v="228059"/>
    <x v="645"/>
    <n v="1"/>
    <n v="25"/>
    <n v="321"/>
    <n v="2707"/>
    <n v="609.5"/>
    <s v="2017-06-01 20:06:03"/>
  </r>
  <r>
    <n v="340176"/>
    <x v="443"/>
    <n v="1"/>
    <n v="31"/>
    <n v="383"/>
    <n v="3239"/>
    <n v="50.9"/>
    <s v="2017-06-01 20:04:37"/>
  </r>
  <r>
    <n v="228058"/>
    <x v="646"/>
    <n v="1"/>
    <n v="31"/>
    <n v="383"/>
    <n v="3239"/>
    <n v="92.9"/>
    <s v="2017-06-01 20:04:37"/>
  </r>
  <r>
    <n v="301686"/>
    <x v="646"/>
    <n v="1"/>
    <n v="31"/>
    <n v="383"/>
    <n v="3239"/>
    <n v="92.9"/>
    <s v="2017-06-01 20:04:37"/>
  </r>
  <r>
    <n v="301686"/>
    <x v="646"/>
    <n v="1"/>
    <n v="31"/>
    <n v="383"/>
    <n v="3239"/>
    <n v="92.9"/>
    <s v="2017-06-01 20:04:37"/>
  </r>
  <r>
    <n v="340175"/>
    <x v="444"/>
    <n v="1"/>
    <n v="6"/>
    <n v="84"/>
    <n v="770"/>
    <n v="105.75"/>
    <s v="2017-06-01 20:04:22"/>
  </r>
  <r>
    <n v="228057"/>
    <x v="647"/>
    <n v="1"/>
    <n v="6"/>
    <n v="84"/>
    <n v="770"/>
    <n v="163.5"/>
    <s v="2017-06-01 20:04:22"/>
  </r>
  <r>
    <n v="340174"/>
    <x v="648"/>
    <n v="1"/>
    <n v="15"/>
    <n v="219"/>
    <n v="1826"/>
    <n v="45.9"/>
    <s v="2017-06-01 20:01:44"/>
  </r>
  <r>
    <n v="228056"/>
    <x v="649"/>
    <n v="1"/>
    <n v="15"/>
    <n v="219"/>
    <n v="1826"/>
    <n v="496.4"/>
    <s v="2017-06-01 20:01:44"/>
  </r>
  <r>
    <n v="340124"/>
    <x v="487"/>
    <n v="1"/>
    <n v="6"/>
    <n v="76"/>
    <n v="701"/>
    <n v="71.099999999999994"/>
    <s v="2017-06-01 20:00:23"/>
  </r>
  <r>
    <n v="228006"/>
    <x v="650"/>
    <n v="1"/>
    <n v="6"/>
    <n v="76"/>
    <n v="701"/>
    <n v="65.849999999999994"/>
    <s v="2017-06-01 20:00:23"/>
  </r>
  <r>
    <n v="301634"/>
    <x v="650"/>
    <n v="1"/>
    <n v="6"/>
    <n v="76"/>
    <n v="701"/>
    <n v="65.849999999999994"/>
    <s v="2017-06-01 20:00:23"/>
  </r>
  <r>
    <n v="340173"/>
    <x v="445"/>
    <n v="1"/>
    <n v="31"/>
    <n v="393"/>
    <n v="3324"/>
    <n v="46.7"/>
    <s v="2017-06-01 19:59:32"/>
  </r>
  <r>
    <n v="228055"/>
    <x v="651"/>
    <n v="1"/>
    <n v="31"/>
    <n v="393"/>
    <n v="3324"/>
    <n v="297.64999999999998"/>
    <s v="2017-06-01 19:59:32"/>
  </r>
  <r>
    <n v="340171"/>
    <x v="448"/>
    <n v="1"/>
    <n v="18"/>
    <n v="249"/>
    <n v="2106"/>
    <n v="76"/>
    <s v="2017-06-01 19:59:29"/>
  </r>
  <r>
    <n v="228053"/>
    <x v="652"/>
    <n v="1"/>
    <n v="18"/>
    <n v="249"/>
    <n v="2106"/>
    <n v="170.5"/>
    <s v="2017-06-01 19:59:29"/>
  </r>
  <r>
    <n v="301681"/>
    <x v="652"/>
    <n v="1"/>
    <n v="18"/>
    <n v="249"/>
    <n v="2106"/>
    <n v="170.5"/>
    <s v="2017-06-01 19:59:29"/>
  </r>
  <r>
    <n v="340172"/>
    <x v="446"/>
    <n v="1"/>
    <n v="3"/>
    <n v="3401"/>
    <n v="3405"/>
    <n v="103.65"/>
    <s v="2017-06-01 19:58:58"/>
  </r>
  <r>
    <n v="340170"/>
    <x v="447"/>
    <n v="1"/>
    <n v="13"/>
    <n v="194"/>
    <n v="1619"/>
    <n v="46.95"/>
    <s v="2017-06-01 19:58:04"/>
  </r>
  <r>
    <n v="228052"/>
    <x v="653"/>
    <n v="1"/>
    <n v="13"/>
    <n v="194"/>
    <n v="1619"/>
    <n v="163.5"/>
    <s v="2017-06-01 19:58:04"/>
  </r>
  <r>
    <n v="340169"/>
    <x v="654"/>
    <n v="1"/>
    <n v="25"/>
    <n v="321"/>
    <n v="2712"/>
    <n v="51.15"/>
    <s v="2017-06-01 19:57:42"/>
  </r>
  <r>
    <n v="228051"/>
    <x v="655"/>
    <n v="1"/>
    <n v="25"/>
    <n v="321"/>
    <n v="2712"/>
    <n v="285.3"/>
    <s v="2017-06-01 19:57:42"/>
  </r>
  <r>
    <n v="413797"/>
    <x v="654"/>
    <n v="1"/>
    <n v="25"/>
    <n v="321"/>
    <n v="2712"/>
    <n v="51.15"/>
    <s v="2017-06-01 19:57:42"/>
  </r>
  <r>
    <n v="340160"/>
    <x v="656"/>
    <n v="1"/>
    <n v="14"/>
    <n v="197"/>
    <n v="1655"/>
    <n v="102.1"/>
    <s v="2017-06-01 19:56:51"/>
  </r>
  <r>
    <n v="228042"/>
    <x v="657"/>
    <n v="1"/>
    <n v="14"/>
    <n v="197"/>
    <n v="1655"/>
    <n v="82.15"/>
    <s v="2017-06-01 19:56:51"/>
  </r>
  <r>
    <n v="340158"/>
    <x v="456"/>
    <n v="1"/>
    <n v="13"/>
    <n v="185"/>
    <n v="1582"/>
    <n v="44.6"/>
    <s v="2017-06-01 19:53:54"/>
  </r>
  <r>
    <n v="228040"/>
    <x v="658"/>
    <n v="1"/>
    <n v="13"/>
    <n v="185"/>
    <n v="1582"/>
    <n v="481.4"/>
    <s v="2017-06-01 19:53:54"/>
  </r>
  <r>
    <n v="301668"/>
    <x v="658"/>
    <n v="1"/>
    <n v="13"/>
    <n v="185"/>
    <n v="1582"/>
    <n v="481.4"/>
    <s v="2017-06-01 19:53:54"/>
  </r>
  <r>
    <n v="340168"/>
    <x v="449"/>
    <n v="1"/>
    <n v="6"/>
    <n v="76"/>
    <n v="698"/>
    <n v="59.55"/>
    <s v="2017-06-01 19:53:50"/>
  </r>
  <r>
    <n v="228050"/>
    <x v="659"/>
    <n v="1"/>
    <n v="6"/>
    <n v="76"/>
    <n v="698"/>
    <n v="27"/>
    <s v="2017-06-01 19:53:50"/>
  </r>
  <r>
    <n v="301678"/>
    <x v="659"/>
    <n v="1"/>
    <n v="6"/>
    <n v="76"/>
    <n v="698"/>
    <n v="27"/>
    <s v="2017-06-01 19:53:50"/>
  </r>
  <r>
    <n v="301678"/>
    <x v="659"/>
    <n v="1"/>
    <n v="6"/>
    <n v="76"/>
    <n v="698"/>
    <n v="27"/>
    <s v="2017-06-01 19:53:50"/>
  </r>
  <r>
    <n v="340167"/>
    <x v="450"/>
    <n v="1"/>
    <n v="9"/>
    <n v="121"/>
    <n v="0"/>
    <n v="183"/>
    <s v="2017-06-01 19:53:38"/>
  </r>
  <r>
    <n v="228049"/>
    <x v="660"/>
    <n v="1"/>
    <n v="9"/>
    <n v="121"/>
    <n v="0"/>
    <n v="99"/>
    <s v="2017-06-01 19:53:38"/>
  </r>
  <r>
    <n v="340165"/>
    <x v="451"/>
    <n v="1"/>
    <n v="16"/>
    <n v="225"/>
    <n v="1899"/>
    <n v="28.05"/>
    <s v="2017-06-01 19:52:33"/>
  </r>
  <r>
    <n v="228047"/>
    <x v="661"/>
    <n v="1"/>
    <n v="16"/>
    <n v="225"/>
    <n v="1899"/>
    <n v="218.1"/>
    <s v="2017-06-01 19:52:33"/>
  </r>
  <r>
    <n v="339397"/>
    <x v="127"/>
    <n v="1"/>
    <n v="14"/>
    <n v="197"/>
    <n v="1656"/>
    <n v="43.55"/>
    <s v="2017-06-01 19:52:32"/>
  </r>
  <r>
    <n v="227281"/>
    <x v="437"/>
    <n v="1"/>
    <n v="14"/>
    <n v="197"/>
    <n v="1656"/>
    <n v="130.69999999999999"/>
    <s v="2017-06-01 19:52:32"/>
  </r>
  <r>
    <n v="413025"/>
    <x v="127"/>
    <n v="1"/>
    <n v="14"/>
    <n v="197"/>
    <n v="1656"/>
    <n v="43.55"/>
    <s v="2017-06-01 19:52:32"/>
  </r>
  <r>
    <n v="340163"/>
    <x v="452"/>
    <n v="1"/>
    <n v="6"/>
    <n v="88"/>
    <n v="798"/>
    <n v="154.05000000000001"/>
    <s v="2017-06-01 19:52:14"/>
  </r>
  <r>
    <n v="228045"/>
    <x v="662"/>
    <n v="1"/>
    <n v="6"/>
    <n v="88"/>
    <n v="798"/>
    <n v="146.69999999999999"/>
    <s v="2017-06-01 19:52:14"/>
  </r>
  <r>
    <n v="301673"/>
    <x v="662"/>
    <n v="1"/>
    <n v="6"/>
    <n v="88"/>
    <n v="798"/>
    <n v="146.69999999999999"/>
    <s v="2017-06-01 19:52:14"/>
  </r>
  <r>
    <n v="340164"/>
    <x v="453"/>
    <n v="1"/>
    <n v="3"/>
    <n v="37"/>
    <n v="413"/>
    <n v="48.8"/>
    <s v="2017-06-01 19:51:09"/>
  </r>
  <r>
    <n v="228046"/>
    <x v="663"/>
    <n v="1"/>
    <n v="3"/>
    <n v="37"/>
    <n v="413"/>
    <n v="66.650000000000006"/>
    <s v="2017-06-01 19:51:09"/>
  </r>
  <r>
    <n v="301674"/>
    <x v="663"/>
    <n v="1"/>
    <n v="3"/>
    <n v="37"/>
    <n v="413"/>
    <n v="66.650000000000006"/>
    <s v="2017-06-01 19:51:09"/>
  </r>
  <r>
    <n v="340162"/>
    <x v="454"/>
    <n v="1"/>
    <n v="17"/>
    <n v="243"/>
    <n v="2057"/>
    <n v="39.6"/>
    <s v="2017-06-01 19:50:29"/>
  </r>
  <r>
    <n v="228044"/>
    <x v="664"/>
    <n v="1"/>
    <n v="17"/>
    <n v="243"/>
    <n v="2057"/>
    <n v="169.8"/>
    <s v="2017-06-01 19:50:29"/>
  </r>
  <r>
    <n v="301672"/>
    <x v="664"/>
    <n v="1"/>
    <n v="17"/>
    <n v="243"/>
    <n v="2057"/>
    <n v="169.8"/>
    <s v="2017-06-01 19:50:29"/>
  </r>
  <r>
    <n v="340161"/>
    <x v="455"/>
    <n v="1"/>
    <n v="22"/>
    <n v="299"/>
    <n v="2469"/>
    <n v="55.1"/>
    <s v="2017-06-01 19:50:08"/>
  </r>
  <r>
    <n v="228043"/>
    <x v="665"/>
    <n v="1"/>
    <n v="22"/>
    <n v="299"/>
    <n v="2469"/>
    <n v="85.55"/>
    <s v="2017-06-01 19:50:08"/>
  </r>
  <r>
    <n v="339677"/>
    <x v="8"/>
    <n v="1"/>
    <n v="4"/>
    <n v="61"/>
    <n v="594"/>
    <n v="60.6"/>
    <s v="2017-06-01 19:49:49"/>
  </r>
  <r>
    <n v="340090"/>
    <x v="520"/>
    <n v="1"/>
    <n v="25"/>
    <n v="321"/>
    <n v="2705"/>
    <n v="36.450000000000003"/>
    <s v="2017-06-01 19:49:49"/>
  </r>
  <r>
    <n v="227561"/>
    <x v="9"/>
    <n v="1"/>
    <n v="4"/>
    <n v="61"/>
    <n v="594"/>
    <n v="191.33"/>
    <s v="2017-06-01 19:49:49"/>
  </r>
  <r>
    <n v="227972"/>
    <x v="666"/>
    <n v="1"/>
    <n v="25"/>
    <n v="321"/>
    <n v="2705"/>
    <n v="87.9"/>
    <s v="2017-06-01 19:49:49"/>
  </r>
  <r>
    <n v="413305"/>
    <x v="8"/>
    <n v="1"/>
    <n v="4"/>
    <n v="61"/>
    <n v="594"/>
    <n v="60.6"/>
    <s v="2017-06-01 19:49:49"/>
  </r>
  <r>
    <n v="413718"/>
    <x v="520"/>
    <n v="1"/>
    <n v="25"/>
    <n v="321"/>
    <n v="2705"/>
    <n v="36.450000000000003"/>
    <s v="2017-06-01 19:49:49"/>
  </r>
  <r>
    <n v="340159"/>
    <x v="457"/>
    <n v="1"/>
    <n v="24"/>
    <n v="318"/>
    <n v="2668"/>
    <n v="49.6"/>
    <s v="2017-06-01 19:48:13"/>
  </r>
  <r>
    <n v="228041"/>
    <x v="667"/>
    <n v="1"/>
    <n v="24"/>
    <n v="318"/>
    <n v="2668"/>
    <n v="45.4"/>
    <s v="2017-06-01 19:48:13"/>
  </r>
  <r>
    <n v="413787"/>
    <x v="457"/>
    <n v="1"/>
    <n v="24"/>
    <n v="318"/>
    <n v="2668"/>
    <n v="49.6"/>
    <s v="2017-06-01 19:48:13"/>
  </r>
  <r>
    <n v="340156"/>
    <x v="460"/>
    <n v="1"/>
    <n v="17"/>
    <n v="233"/>
    <n v="1958"/>
    <n v="54.6"/>
    <s v="2017-06-01 19:45:05"/>
  </r>
  <r>
    <n v="340157"/>
    <x v="458"/>
    <n v="1"/>
    <n v="16"/>
    <n v="229"/>
    <n v="1931"/>
    <n v="59.6"/>
    <s v="2017-06-01 19:45:05"/>
  </r>
  <r>
    <n v="228038"/>
    <x v="668"/>
    <n v="1"/>
    <n v="17"/>
    <n v="233"/>
    <n v="1958"/>
    <n v="102.9"/>
    <s v="2017-06-01 19:45:05"/>
  </r>
  <r>
    <n v="228039"/>
    <x v="669"/>
    <n v="1"/>
    <n v="16"/>
    <n v="229"/>
    <n v="1931"/>
    <n v="92.15"/>
    <s v="2017-06-01 19:45:05"/>
  </r>
  <r>
    <n v="413784"/>
    <x v="460"/>
    <n v="1"/>
    <n v="17"/>
    <n v="233"/>
    <n v="1958"/>
    <n v="54.6"/>
    <s v="2017-06-01 19:45:05"/>
  </r>
  <r>
    <n v="301666"/>
    <x v="668"/>
    <n v="1"/>
    <n v="17"/>
    <n v="233"/>
    <n v="1958"/>
    <n v="102.9"/>
    <s v="2017-06-01 19:45:05"/>
  </r>
  <r>
    <n v="340154"/>
    <x v="461"/>
    <n v="1"/>
    <n v="6"/>
    <n v="76"/>
    <n v="697"/>
    <n v="39.6"/>
    <s v="2017-06-01 19:44:14"/>
  </r>
  <r>
    <n v="228036"/>
    <x v="670"/>
    <n v="1"/>
    <n v="6"/>
    <n v="76"/>
    <n v="697"/>
    <n v="146.69999999999999"/>
    <s v="2017-06-01 19:44:14"/>
  </r>
  <r>
    <n v="340155"/>
    <x v="459"/>
    <n v="1"/>
    <n v="6"/>
    <n v="82"/>
    <n v="761"/>
    <n v="39.6"/>
    <s v="2017-06-01 19:44:07"/>
  </r>
  <r>
    <n v="228037"/>
    <x v="671"/>
    <n v="1"/>
    <n v="6"/>
    <n v="82"/>
    <n v="761"/>
    <n v="400.8"/>
    <s v="2017-06-01 19:44:07"/>
  </r>
  <r>
    <n v="413783"/>
    <x v="459"/>
    <n v="1"/>
    <n v="6"/>
    <n v="82"/>
    <n v="761"/>
    <n v="39.6"/>
    <s v="2017-06-01 19:44:07"/>
  </r>
  <r>
    <n v="340153"/>
    <x v="462"/>
    <n v="1"/>
    <n v="11"/>
    <n v="162"/>
    <n v="1380"/>
    <n v="110.05"/>
    <s v="2017-06-01 19:42:50"/>
  </r>
  <r>
    <n v="228035"/>
    <x v="672"/>
    <n v="1"/>
    <n v="11"/>
    <n v="162"/>
    <n v="1380"/>
    <n v="404.6"/>
    <s v="2017-06-01 19:42:50"/>
  </r>
  <r>
    <n v="340150"/>
    <x v="673"/>
    <n v="1"/>
    <n v="17"/>
    <n v="234"/>
    <n v="1979"/>
    <n v="70.900000000000006"/>
    <s v="2017-06-01 19:41:02"/>
  </r>
  <r>
    <n v="228032"/>
    <x v="674"/>
    <n v="1"/>
    <n v="17"/>
    <n v="234"/>
    <n v="1979"/>
    <n v="182.2"/>
    <s v="2017-06-01 19:41:02"/>
  </r>
  <r>
    <n v="340151"/>
    <x v="463"/>
    <n v="1"/>
    <n v="16"/>
    <n v="221"/>
    <n v="1856"/>
    <n v="45.9"/>
    <s v="2017-06-01 19:40:46"/>
  </r>
  <r>
    <n v="228033"/>
    <x v="675"/>
    <n v="1"/>
    <n v="16"/>
    <n v="221"/>
    <n v="1856"/>
    <n v="245.35"/>
    <s v="2017-06-01 19:40:46"/>
  </r>
  <r>
    <n v="340152"/>
    <x v="464"/>
    <n v="1"/>
    <n v="9"/>
    <n v="133"/>
    <n v="0"/>
    <n v="45.9"/>
    <s v="2017-06-01 19:40:24"/>
  </r>
  <r>
    <n v="228034"/>
    <x v="676"/>
    <n v="1"/>
    <n v="9"/>
    <n v="133"/>
    <n v="0"/>
    <n v="83.7"/>
    <s v="2017-06-01 19:40:24"/>
  </r>
  <r>
    <n v="301662"/>
    <x v="676"/>
    <n v="1"/>
    <n v="9"/>
    <n v="133"/>
    <n v="0"/>
    <n v="83.7"/>
    <s v="2017-06-01 19:40:24"/>
  </r>
  <r>
    <n v="340149"/>
    <x v="465"/>
    <n v="1"/>
    <n v="6"/>
    <n v="86"/>
    <n v="782"/>
    <n v="65.900000000000006"/>
    <s v="2017-06-01 19:38:22"/>
  </r>
  <r>
    <n v="228031"/>
    <x v="677"/>
    <n v="1"/>
    <n v="6"/>
    <n v="86"/>
    <n v="782"/>
    <n v="201.35"/>
    <s v="2017-06-01 19:38:22"/>
  </r>
  <r>
    <n v="301659"/>
    <x v="677"/>
    <n v="1"/>
    <n v="6"/>
    <n v="86"/>
    <n v="782"/>
    <n v="201.35"/>
    <s v="2017-06-01 19:38:22"/>
  </r>
  <r>
    <n v="301659"/>
    <x v="677"/>
    <n v="1"/>
    <n v="6"/>
    <n v="86"/>
    <n v="782"/>
    <n v="201.35"/>
    <s v="2017-06-01 19:38:22"/>
  </r>
  <r>
    <n v="228030"/>
    <x v="678"/>
    <n v="1"/>
    <n v="10"/>
    <n v="138"/>
    <n v="1078"/>
    <n v="90"/>
    <s v="2017-06-01 19:37:15"/>
  </r>
  <r>
    <n v="340146"/>
    <x v="466"/>
    <n v="1"/>
    <n v="6"/>
    <n v="95"/>
    <n v="845"/>
    <n v="100.25"/>
    <s v="2017-06-01 19:36:56"/>
  </r>
  <r>
    <n v="228028"/>
    <x v="679"/>
    <n v="1"/>
    <n v="6"/>
    <n v="95"/>
    <n v="845"/>
    <n v="63.5"/>
    <s v="2017-06-01 19:36:56"/>
  </r>
  <r>
    <n v="340143"/>
    <x v="470"/>
    <n v="1"/>
    <n v="14"/>
    <n v="197"/>
    <n v="1648"/>
    <n v="93.1"/>
    <s v="2017-06-01 19:35:53"/>
  </r>
  <r>
    <n v="228025"/>
    <x v="680"/>
    <n v="1"/>
    <n v="14"/>
    <n v="197"/>
    <n v="1648"/>
    <n v="57.5"/>
    <s v="2017-06-01 19:35:53"/>
  </r>
  <r>
    <n v="413771"/>
    <x v="470"/>
    <n v="1"/>
    <n v="14"/>
    <n v="197"/>
    <n v="1648"/>
    <n v="93.1"/>
    <s v="2017-06-01 19:35:53"/>
  </r>
  <r>
    <n v="301653"/>
    <x v="680"/>
    <n v="1"/>
    <n v="14"/>
    <n v="197"/>
    <n v="1648"/>
    <n v="57.5"/>
    <s v="2017-06-01 19:35:53"/>
  </r>
  <r>
    <n v="340144"/>
    <x v="469"/>
    <n v="1"/>
    <n v="30"/>
    <n v="367"/>
    <n v="3103"/>
    <n v="133.05000000000001"/>
    <s v="2017-06-01 19:35:41"/>
  </r>
  <r>
    <n v="228026"/>
    <x v="681"/>
    <n v="1"/>
    <n v="30"/>
    <n v="367"/>
    <n v="3103"/>
    <n v="270.60000000000002"/>
    <s v="2017-06-01 19:35:41"/>
  </r>
  <r>
    <n v="301654"/>
    <x v="681"/>
    <n v="1"/>
    <n v="30"/>
    <n v="367"/>
    <n v="3103"/>
    <n v="270.60000000000002"/>
    <s v="2017-06-01 19:35:41"/>
  </r>
  <r>
    <n v="301654"/>
    <x v="681"/>
    <n v="1"/>
    <n v="30"/>
    <n v="367"/>
    <n v="3103"/>
    <n v="270.60000000000002"/>
    <s v="2017-06-01 19:35:41"/>
  </r>
  <r>
    <n v="340142"/>
    <x v="471"/>
    <n v="1"/>
    <n v="31"/>
    <n v="386"/>
    <n v="3266"/>
    <n v="66.95"/>
    <s v="2017-06-01 19:35:08"/>
  </r>
  <r>
    <n v="413770"/>
    <x v="471"/>
    <n v="1"/>
    <n v="31"/>
    <n v="386"/>
    <n v="3266"/>
    <n v="66.95"/>
    <s v="2017-06-01 19:35:08"/>
  </r>
  <r>
    <n v="340141"/>
    <x v="682"/>
    <n v="1"/>
    <n v="24"/>
    <n v="318"/>
    <n v="2664"/>
    <n v="46.95"/>
    <s v="2017-06-01 19:33:37"/>
  </r>
  <r>
    <n v="228023"/>
    <x v="683"/>
    <n v="1"/>
    <n v="24"/>
    <n v="318"/>
    <n v="2664"/>
    <n v="60.6"/>
    <s v="2017-06-01 19:33:37"/>
  </r>
  <r>
    <n v="340140"/>
    <x v="684"/>
    <n v="1"/>
    <n v="6"/>
    <n v="77"/>
    <n v="708"/>
    <n v="46.95"/>
    <s v="2017-06-01 19:33:12"/>
  </r>
  <r>
    <n v="228022"/>
    <x v="685"/>
    <n v="1"/>
    <n v="6"/>
    <n v="77"/>
    <n v="708"/>
    <n v="70.05"/>
    <s v="2017-06-01 19:33:12"/>
  </r>
  <r>
    <n v="339835"/>
    <x v="686"/>
    <n v="1"/>
    <n v="2"/>
    <n v="52"/>
    <n v="501"/>
    <n v="62.5"/>
    <s v="2017-06-01 19:31:14"/>
  </r>
  <r>
    <n v="227719"/>
    <x v="110"/>
    <n v="1"/>
    <n v="2"/>
    <n v="52"/>
    <n v="501"/>
    <n v="711.4"/>
    <s v="2017-06-01 19:31:14"/>
  </r>
  <r>
    <n v="340139"/>
    <x v="687"/>
    <n v="1"/>
    <n v="4"/>
    <n v="60"/>
    <n v="587"/>
    <n v="66.900000000000006"/>
    <s v="2017-06-01 19:29:57"/>
  </r>
  <r>
    <n v="228021"/>
    <x v="688"/>
    <n v="1"/>
    <n v="4"/>
    <n v="60"/>
    <n v="587"/>
    <n v="124.65"/>
    <s v="2017-06-01 19:29:57"/>
  </r>
  <r>
    <n v="340136"/>
    <x v="474"/>
    <n v="1"/>
    <n v="17"/>
    <n v="235"/>
    <n v="1994"/>
    <n v="78.75"/>
    <s v="2017-06-01 19:28:36"/>
  </r>
  <r>
    <n v="340137"/>
    <x v="473"/>
    <n v="1"/>
    <n v="16"/>
    <n v="224"/>
    <n v="1891"/>
    <n v="39.6"/>
    <s v="2017-06-01 19:28:17"/>
  </r>
  <r>
    <n v="228019"/>
    <x v="689"/>
    <n v="1"/>
    <n v="16"/>
    <n v="224"/>
    <n v="1891"/>
    <n v="266.39999999999998"/>
    <s v="2017-06-01 19:28:17"/>
  </r>
  <r>
    <n v="340135"/>
    <x v="477"/>
    <n v="1"/>
    <n v="6"/>
    <n v="76"/>
    <n v="696"/>
    <n v="68.75"/>
    <s v="2017-06-01 19:26:08"/>
  </r>
  <r>
    <n v="228017"/>
    <x v="690"/>
    <n v="1"/>
    <n v="6"/>
    <n v="76"/>
    <n v="696"/>
    <n v="96.05"/>
    <s v="2017-06-01 19:26:08"/>
  </r>
  <r>
    <n v="340134"/>
    <x v="478"/>
    <n v="1"/>
    <n v="23"/>
    <n v="304"/>
    <n v="2517"/>
    <n v="92.4"/>
    <s v="2017-06-01 19:25:34"/>
  </r>
  <r>
    <n v="228016"/>
    <x v="691"/>
    <n v="1"/>
    <n v="23"/>
    <n v="304"/>
    <n v="2517"/>
    <n v="729.75"/>
    <s v="2017-06-01 19:25:34"/>
  </r>
  <r>
    <n v="301644"/>
    <x v="691"/>
    <n v="1"/>
    <n v="23"/>
    <n v="304"/>
    <n v="2517"/>
    <n v="729.75"/>
    <s v="2017-06-01 19:25:34"/>
  </r>
  <r>
    <n v="340132"/>
    <x v="480"/>
    <n v="1"/>
    <n v="6"/>
    <n v="76"/>
    <n v="693"/>
    <n v="153.80000000000001"/>
    <s v="2017-06-01 19:21:09"/>
  </r>
  <r>
    <n v="228014"/>
    <x v="692"/>
    <n v="1"/>
    <n v="6"/>
    <n v="76"/>
    <n v="693"/>
    <n v="207.35"/>
    <s v="2017-06-01 19:21:09"/>
  </r>
  <r>
    <n v="340131"/>
    <x v="479"/>
    <n v="1"/>
    <n v="32"/>
    <n v="394"/>
    <n v="3335"/>
    <n v="87.9"/>
    <s v="2017-06-01 19:18:44"/>
  </r>
  <r>
    <n v="228013"/>
    <x v="693"/>
    <n v="1"/>
    <n v="32"/>
    <n v="394"/>
    <n v="3335"/>
    <n v="143.55000000000001"/>
    <s v="2017-06-01 19:18:44"/>
  </r>
  <r>
    <n v="340130"/>
    <x v="481"/>
    <n v="1"/>
    <n v="2"/>
    <n v="52"/>
    <n v="506"/>
    <n v="36.450000000000003"/>
    <s v="2017-06-01 19:18:09"/>
  </r>
  <r>
    <n v="340126"/>
    <x v="694"/>
    <n v="1"/>
    <n v="6"/>
    <n v="76"/>
    <n v="698"/>
    <n v="90"/>
    <s v="2017-06-01 19:17:59"/>
  </r>
  <r>
    <n v="228008"/>
    <x v="695"/>
    <n v="1"/>
    <n v="6"/>
    <n v="76"/>
    <n v="698"/>
    <n v="1430.85"/>
    <s v="2017-06-01 19:17:59"/>
  </r>
  <r>
    <n v="340129"/>
    <x v="696"/>
    <n v="1"/>
    <n v="6"/>
    <n v="85"/>
    <n v="780"/>
    <n v="35.4"/>
    <s v="2017-06-01 19:17:57"/>
  </r>
  <r>
    <n v="228011"/>
    <x v="697"/>
    <n v="1"/>
    <n v="6"/>
    <n v="85"/>
    <n v="780"/>
    <n v="421.8"/>
    <s v="2017-06-01 19:17:57"/>
  </r>
  <r>
    <n v="413757"/>
    <x v="696"/>
    <n v="1"/>
    <n v="6"/>
    <n v="85"/>
    <n v="780"/>
    <n v="35.4"/>
    <s v="2017-06-01 19:17:57"/>
  </r>
  <r>
    <n v="340128"/>
    <x v="484"/>
    <n v="1"/>
    <n v="14"/>
    <n v="209"/>
    <n v="1758"/>
    <n v="19.649999999999999"/>
    <s v="2017-06-01 19:17:16"/>
  </r>
  <r>
    <n v="228010"/>
    <x v="698"/>
    <n v="1"/>
    <n v="14"/>
    <n v="209"/>
    <n v="1758"/>
    <n v="315.95"/>
    <s v="2017-06-01 19:17:16"/>
  </r>
  <r>
    <n v="340127"/>
    <x v="485"/>
    <n v="1"/>
    <n v="14"/>
    <n v="197"/>
    <n v="1648"/>
    <n v="56.4"/>
    <s v="2017-06-01 19:16:43"/>
  </r>
  <r>
    <n v="228009"/>
    <x v="699"/>
    <n v="1"/>
    <n v="14"/>
    <n v="197"/>
    <n v="1648"/>
    <n v="50.1"/>
    <s v="2017-06-01 19:16:43"/>
  </r>
  <r>
    <n v="413755"/>
    <x v="485"/>
    <n v="1"/>
    <n v="14"/>
    <n v="197"/>
    <n v="1648"/>
    <n v="56.4"/>
    <s v="2017-06-01 19:16:43"/>
  </r>
  <r>
    <n v="340125"/>
    <x v="486"/>
    <n v="1"/>
    <n v="24"/>
    <n v="311"/>
    <n v="2604"/>
    <n v="75.3"/>
    <s v="2017-06-01 19:15:36"/>
  </r>
  <r>
    <n v="340123"/>
    <x v="488"/>
    <n v="1"/>
    <n v="26"/>
    <n v="322"/>
    <n v="2726"/>
    <n v="111.05"/>
    <s v="2017-06-01 19:14:58"/>
  </r>
  <r>
    <n v="228005"/>
    <x v="700"/>
    <n v="1"/>
    <n v="26"/>
    <n v="322"/>
    <n v="2726"/>
    <n v="177.2"/>
    <s v="2017-06-01 19:14:58"/>
  </r>
  <r>
    <n v="340121"/>
    <x v="490"/>
    <n v="1"/>
    <n v="26"/>
    <n v="322"/>
    <n v="2725"/>
    <n v="186.1"/>
    <s v="2017-06-01 19:13:32"/>
  </r>
  <r>
    <n v="228003"/>
    <x v="701"/>
    <n v="1"/>
    <n v="26"/>
    <n v="322"/>
    <n v="2725"/>
    <n v="300"/>
    <s v="2017-06-01 19:13:32"/>
  </r>
  <r>
    <n v="413749"/>
    <x v="490"/>
    <n v="1"/>
    <n v="26"/>
    <n v="322"/>
    <n v="2725"/>
    <n v="186.1"/>
    <s v="2017-06-01 19:13:32"/>
  </r>
  <r>
    <n v="301631"/>
    <x v="701"/>
    <n v="1"/>
    <n v="26"/>
    <n v="322"/>
    <n v="2725"/>
    <n v="300"/>
    <s v="2017-06-01 19:13:32"/>
  </r>
  <r>
    <n v="413749"/>
    <x v="490"/>
    <n v="1"/>
    <n v="26"/>
    <n v="322"/>
    <n v="2725"/>
    <n v="186.1"/>
    <s v="2017-06-01 19:13:32"/>
  </r>
  <r>
    <n v="340122"/>
    <x v="489"/>
    <n v="1"/>
    <n v="29"/>
    <n v="357"/>
    <n v="3042"/>
    <n v="164.55"/>
    <s v="2017-06-01 19:13:25"/>
  </r>
  <r>
    <n v="228004"/>
    <x v="702"/>
    <n v="1"/>
    <n v="29"/>
    <n v="357"/>
    <n v="3042"/>
    <n v="127.8"/>
    <s v="2017-06-01 19:13:25"/>
  </r>
  <r>
    <n v="413750"/>
    <x v="489"/>
    <n v="1"/>
    <n v="29"/>
    <n v="357"/>
    <n v="3042"/>
    <n v="164.55"/>
    <s v="2017-06-01 19:13:25"/>
  </r>
  <r>
    <n v="340120"/>
    <x v="491"/>
    <n v="1"/>
    <n v="6"/>
    <n v="79"/>
    <n v="745"/>
    <n v="8.6300000000000008"/>
    <s v="2017-06-01 19:12:35"/>
  </r>
  <r>
    <n v="228002"/>
    <x v="703"/>
    <n v="1"/>
    <n v="6"/>
    <n v="79"/>
    <n v="745"/>
    <n v="324.14999999999998"/>
    <s v="2017-06-01 19:12:35"/>
  </r>
  <r>
    <n v="340119"/>
    <x v="492"/>
    <n v="1"/>
    <n v="22"/>
    <n v="286"/>
    <n v="2368"/>
    <n v="51.95"/>
    <s v="2017-06-01 19:12:34"/>
  </r>
  <r>
    <n v="228001"/>
    <x v="704"/>
    <n v="1"/>
    <n v="22"/>
    <n v="286"/>
    <n v="2368"/>
    <n v="231.5"/>
    <s v="2017-06-01 19:12:34"/>
  </r>
  <r>
    <n v="340116"/>
    <x v="496"/>
    <n v="1"/>
    <n v="14"/>
    <n v="201"/>
    <n v="1684"/>
    <n v="10.73"/>
    <s v="2017-06-01 19:12:23"/>
  </r>
  <r>
    <n v="413744"/>
    <x v="496"/>
    <n v="1"/>
    <n v="14"/>
    <n v="201"/>
    <n v="1684"/>
    <n v="10.73"/>
    <s v="2017-06-01 19:12:23"/>
  </r>
  <r>
    <n v="227998"/>
    <x v="705"/>
    <n v="1"/>
    <n v="14"/>
    <n v="201"/>
    <n v="1684"/>
    <n v="1847.1"/>
    <s v="2017-06-01 19:12:23"/>
  </r>
  <r>
    <n v="413744"/>
    <x v="496"/>
    <n v="1"/>
    <n v="14"/>
    <n v="201"/>
    <n v="1684"/>
    <n v="10.73"/>
    <s v="2017-06-01 19:12:23"/>
  </r>
  <r>
    <n v="301626"/>
    <x v="705"/>
    <n v="1"/>
    <n v="14"/>
    <n v="201"/>
    <n v="1684"/>
    <n v="1847.1"/>
    <s v="2017-06-01 19:12:23"/>
  </r>
  <r>
    <n v="340117"/>
    <x v="495"/>
    <n v="1"/>
    <n v="14"/>
    <n v="209"/>
    <n v="1758"/>
    <n v="10.73"/>
    <s v="2017-06-01 19:12:09"/>
  </r>
  <r>
    <n v="227999"/>
    <x v="706"/>
    <n v="1"/>
    <n v="14"/>
    <n v="209"/>
    <n v="1758"/>
    <n v="99.45"/>
    <s v="2017-06-01 19:12:09"/>
  </r>
  <r>
    <n v="340114"/>
    <x v="707"/>
    <n v="1"/>
    <n v="11"/>
    <n v="160"/>
    <n v="1356"/>
    <n v="92.1"/>
    <s v="2017-06-01 19:12:03"/>
  </r>
  <r>
    <n v="227996"/>
    <x v="708"/>
    <n v="1"/>
    <n v="11"/>
    <n v="160"/>
    <n v="1356"/>
    <n v="105"/>
    <s v="2017-06-01 19:12:03"/>
  </r>
  <r>
    <n v="413742"/>
    <x v="707"/>
    <n v="1"/>
    <n v="11"/>
    <n v="160"/>
    <n v="1356"/>
    <n v="92.1"/>
    <s v="2017-06-01 19:12:03"/>
  </r>
  <r>
    <n v="340118"/>
    <x v="493"/>
    <n v="1"/>
    <n v="17"/>
    <n v="235"/>
    <n v="1981"/>
    <n v="101.25"/>
    <s v="2017-06-01 19:12:00"/>
  </r>
  <r>
    <n v="228000"/>
    <x v="709"/>
    <n v="1"/>
    <n v="17"/>
    <n v="235"/>
    <n v="1981"/>
    <n v="204.15"/>
    <s v="2017-06-01 19:12:00"/>
  </r>
  <r>
    <n v="413746"/>
    <x v="493"/>
    <n v="1"/>
    <n v="17"/>
    <n v="235"/>
    <n v="1981"/>
    <n v="101.25"/>
    <s v="2017-06-01 19:12:00"/>
  </r>
  <r>
    <n v="340115"/>
    <x v="494"/>
    <n v="1"/>
    <n v="16"/>
    <n v="230"/>
    <n v="1944"/>
    <n v="177.8"/>
    <s v="2017-06-01 19:10:52"/>
  </r>
  <r>
    <n v="227997"/>
    <x v="710"/>
    <n v="1"/>
    <n v="16"/>
    <n v="230"/>
    <n v="1944"/>
    <n v="294.14999999999998"/>
    <s v="2017-06-01 19:10:52"/>
  </r>
  <r>
    <n v="413743"/>
    <x v="494"/>
    <n v="1"/>
    <n v="16"/>
    <n v="230"/>
    <n v="1944"/>
    <n v="177.8"/>
    <s v="2017-06-01 19:10:52"/>
  </r>
  <r>
    <n v="340113"/>
    <x v="498"/>
    <n v="1"/>
    <n v="6"/>
    <n v="76"/>
    <n v="698"/>
    <n v="86.6"/>
    <s v="2017-06-01 19:09:07"/>
  </r>
  <r>
    <n v="227995"/>
    <x v="711"/>
    <n v="1"/>
    <n v="6"/>
    <n v="76"/>
    <n v="698"/>
    <n v="119.15"/>
    <s v="2017-06-01 19:09:07"/>
  </r>
  <r>
    <n v="413741"/>
    <x v="498"/>
    <n v="1"/>
    <n v="6"/>
    <n v="76"/>
    <n v="698"/>
    <n v="86.6"/>
    <s v="2017-06-01 19:09:07"/>
  </r>
  <r>
    <n v="340112"/>
    <x v="497"/>
    <n v="1"/>
    <n v="6"/>
    <n v="76"/>
    <n v="700"/>
    <n v="48.8"/>
    <s v="2017-06-01 19:08:09"/>
  </r>
  <r>
    <n v="413740"/>
    <x v="497"/>
    <n v="1"/>
    <n v="6"/>
    <n v="76"/>
    <n v="700"/>
    <n v="48.8"/>
    <s v="2017-06-01 19:08:09"/>
  </r>
  <r>
    <n v="339784"/>
    <x v="712"/>
    <n v="1"/>
    <n v="31"/>
    <n v="391"/>
    <n v="3308"/>
    <n v="62.1"/>
    <s v="2017-06-01 19:07:02"/>
  </r>
  <r>
    <n v="227993"/>
    <x v="713"/>
    <n v="1"/>
    <n v="6"/>
    <n v="79"/>
    <n v="734"/>
    <n v="27"/>
    <s v="2017-06-01 19:07:02"/>
  </r>
  <r>
    <n v="340111"/>
    <x v="499"/>
    <n v="1"/>
    <n v="6"/>
    <n v="79"/>
    <n v="734"/>
    <n v="43.8"/>
    <s v="2017-06-01 19:07:02"/>
  </r>
  <r>
    <n v="227668"/>
    <x v="212"/>
    <n v="1"/>
    <n v="31"/>
    <n v="391"/>
    <n v="3308"/>
    <n v="39.6"/>
    <s v="2017-06-01 19:07:02"/>
  </r>
  <r>
    <n v="340107"/>
    <x v="503"/>
    <n v="1"/>
    <n v="6"/>
    <n v="88"/>
    <n v="801"/>
    <n v="89.25"/>
    <s v="2017-06-01 19:06:50"/>
  </r>
  <r>
    <n v="227989"/>
    <x v="714"/>
    <n v="1"/>
    <n v="6"/>
    <n v="88"/>
    <n v="801"/>
    <n v="107.1"/>
    <s v="2017-06-01 19:06:50"/>
  </r>
  <r>
    <n v="340110"/>
    <x v="501"/>
    <n v="1"/>
    <n v="13"/>
    <n v="180"/>
    <n v="1551"/>
    <n v="53.25"/>
    <s v="2017-06-01 19:06:44"/>
  </r>
  <r>
    <n v="227992"/>
    <x v="715"/>
    <n v="1"/>
    <n v="13"/>
    <n v="180"/>
    <n v="1551"/>
    <n v="76.349999999999994"/>
    <s v="2017-06-01 19:06:44"/>
  </r>
  <r>
    <n v="340109"/>
    <x v="502"/>
    <n v="1"/>
    <n v="31"/>
    <n v="390"/>
    <n v="3299"/>
    <n v="27"/>
    <s v="2017-06-01 19:04:53"/>
  </r>
  <r>
    <n v="227991"/>
    <x v="716"/>
    <n v="1"/>
    <n v="31"/>
    <n v="390"/>
    <n v="3299"/>
    <n v="33.299999999999997"/>
    <s v="2017-06-01 19:04:53"/>
  </r>
  <r>
    <n v="340108"/>
    <x v="500"/>
    <n v="1"/>
    <n v="22"/>
    <n v="284"/>
    <n v="2349"/>
    <n v="82"/>
    <s v="2017-06-01 19:04:49"/>
  </r>
  <r>
    <n v="227990"/>
    <x v="717"/>
    <n v="1"/>
    <n v="22"/>
    <n v="284"/>
    <n v="2349"/>
    <n v="126"/>
    <s v="2017-06-01 19:04:49"/>
  </r>
  <r>
    <n v="340106"/>
    <x v="505"/>
    <n v="1"/>
    <n v="21"/>
    <n v="280"/>
    <n v="2320"/>
    <n v="74.25"/>
    <s v="2017-06-01 19:01:46"/>
  </r>
  <r>
    <n v="227988"/>
    <x v="718"/>
    <n v="1"/>
    <n v="21"/>
    <n v="280"/>
    <n v="2320"/>
    <n v="135.15"/>
    <s v="2017-06-01 19:01:46"/>
  </r>
  <r>
    <n v="340105"/>
    <x v="504"/>
    <n v="1"/>
    <n v="14"/>
    <n v="197"/>
    <n v="1649"/>
    <n v="175.05"/>
    <s v="2017-06-01 18:56:48"/>
  </r>
  <r>
    <n v="227987"/>
    <x v="719"/>
    <n v="1"/>
    <n v="14"/>
    <n v="197"/>
    <n v="1649"/>
    <n v="66.900000000000006"/>
    <s v="2017-06-01 18:56:48"/>
  </r>
  <r>
    <n v="340104"/>
    <x v="507"/>
    <n v="1"/>
    <n v="30"/>
    <n v="379"/>
    <n v="3199"/>
    <n v="86.6"/>
    <s v="2017-06-01 18:55:08"/>
  </r>
  <r>
    <n v="227986"/>
    <x v="720"/>
    <n v="1"/>
    <n v="30"/>
    <n v="379"/>
    <n v="3199"/>
    <n v="518.9"/>
    <s v="2017-06-01 18:55:08"/>
  </r>
  <r>
    <n v="340103"/>
    <x v="508"/>
    <n v="1"/>
    <n v="6"/>
    <n v="80"/>
    <n v="748"/>
    <n v="91.6"/>
    <s v="2017-06-01 18:53:12"/>
  </r>
  <r>
    <n v="227985"/>
    <x v="721"/>
    <n v="1"/>
    <n v="6"/>
    <n v="80"/>
    <n v="748"/>
    <n v="220.5"/>
    <s v="2017-06-01 18:53:12"/>
  </r>
  <r>
    <n v="340101"/>
    <x v="722"/>
    <n v="1"/>
    <n v="31"/>
    <n v="383"/>
    <n v="3236"/>
    <n v="28.05"/>
    <s v="2017-06-01 18:50:54"/>
  </r>
  <r>
    <n v="227983"/>
    <x v="723"/>
    <n v="1"/>
    <n v="31"/>
    <n v="383"/>
    <n v="3236"/>
    <n v="95.25"/>
    <s v="2017-06-01 18:50:54"/>
  </r>
  <r>
    <n v="340098"/>
    <x v="511"/>
    <n v="1"/>
    <n v="6"/>
    <n v="88"/>
    <n v="801"/>
    <n v="74.849999999999994"/>
    <s v="2017-06-01 18:49:30"/>
  </r>
  <r>
    <n v="227980"/>
    <x v="724"/>
    <n v="1"/>
    <n v="6"/>
    <n v="88"/>
    <n v="801"/>
    <n v="141"/>
    <s v="2017-06-01 18:49:30"/>
  </r>
  <r>
    <n v="340099"/>
    <x v="510"/>
    <n v="1"/>
    <n v="16"/>
    <n v="232"/>
    <n v="1955"/>
    <n v="32"/>
    <s v="2017-06-01 18:49:27"/>
  </r>
  <r>
    <n v="227981"/>
    <x v="725"/>
    <n v="1"/>
    <n v="16"/>
    <n v="232"/>
    <n v="1955"/>
    <n v="71.900000000000006"/>
    <s v="2017-06-01 18:49:27"/>
  </r>
  <r>
    <n v="301609"/>
    <x v="725"/>
    <n v="1"/>
    <n v="16"/>
    <n v="232"/>
    <n v="1955"/>
    <n v="71.900000000000006"/>
    <s v="2017-06-01 18:49:27"/>
  </r>
  <r>
    <n v="340100"/>
    <x v="509"/>
    <n v="1"/>
    <n v="4"/>
    <n v="58"/>
    <n v="568"/>
    <n v="163.55000000000001"/>
    <s v="2017-06-01 18:49:20"/>
  </r>
  <r>
    <n v="227982"/>
    <x v="726"/>
    <n v="1"/>
    <n v="4"/>
    <n v="58"/>
    <n v="568"/>
    <n v="3066.8"/>
    <s v="2017-06-01 18:49:20"/>
  </r>
  <r>
    <n v="340096"/>
    <x v="513"/>
    <n v="1"/>
    <n v="32"/>
    <n v="394"/>
    <n v="3335"/>
    <n v="80.55"/>
    <s v="2017-06-01 18:48:29"/>
  </r>
  <r>
    <n v="340097"/>
    <x v="512"/>
    <n v="1"/>
    <n v="6"/>
    <n v="77"/>
    <n v="705"/>
    <n v="40.65"/>
    <s v="2017-06-01 18:48:29"/>
  </r>
  <r>
    <n v="227978"/>
    <x v="727"/>
    <n v="1"/>
    <n v="32"/>
    <n v="394"/>
    <n v="3335"/>
    <n v="342"/>
    <s v="2017-06-01 18:48:29"/>
  </r>
  <r>
    <n v="227979"/>
    <x v="728"/>
    <n v="1"/>
    <n v="6"/>
    <n v="77"/>
    <n v="705"/>
    <n v="419.7"/>
    <s v="2017-06-01 18:48:29"/>
  </r>
  <r>
    <n v="340095"/>
    <x v="516"/>
    <n v="1"/>
    <n v="17"/>
    <n v="235"/>
    <n v="1981"/>
    <n v="40.4"/>
    <s v="2017-06-01 18:47:48"/>
  </r>
  <r>
    <n v="227977"/>
    <x v="729"/>
    <n v="1"/>
    <n v="17"/>
    <n v="235"/>
    <n v="1981"/>
    <n v="95"/>
    <s v="2017-06-01 18:47:48"/>
  </r>
  <r>
    <n v="340094"/>
    <x v="514"/>
    <n v="1"/>
    <n v="25"/>
    <n v="321"/>
    <n v="2710"/>
    <n v="16.25"/>
    <s v="2017-06-01 18:47:13"/>
  </r>
  <r>
    <n v="227976"/>
    <x v="730"/>
    <n v="1"/>
    <n v="25"/>
    <n v="321"/>
    <n v="2710"/>
    <n v="204.15"/>
    <s v="2017-06-01 18:47:13"/>
  </r>
  <r>
    <n v="301604"/>
    <x v="730"/>
    <n v="1"/>
    <n v="25"/>
    <n v="321"/>
    <n v="2710"/>
    <n v="204.15"/>
    <s v="2017-06-01 18:47:13"/>
  </r>
  <r>
    <n v="340093"/>
    <x v="518"/>
    <n v="1"/>
    <n v="16"/>
    <n v="223"/>
    <n v="1879"/>
    <n v="116.8"/>
    <s v="2017-06-01 18:47:04"/>
  </r>
  <r>
    <n v="227975"/>
    <x v="731"/>
    <n v="1"/>
    <n v="16"/>
    <n v="223"/>
    <n v="1879"/>
    <n v="127.3"/>
    <s v="2017-06-01 18:47:04"/>
  </r>
  <r>
    <n v="340091"/>
    <x v="515"/>
    <n v="1"/>
    <n v="18"/>
    <n v="257"/>
    <n v="2156"/>
    <n v="64.45"/>
    <s v="2017-06-01 18:46:11"/>
  </r>
  <r>
    <n v="227973"/>
    <x v="732"/>
    <n v="1"/>
    <n v="18"/>
    <n v="257"/>
    <n v="2156"/>
    <n v="268.14999999999998"/>
    <s v="2017-06-01 18:46:11"/>
  </r>
  <r>
    <n v="340086"/>
    <x v="525"/>
    <n v="1"/>
    <n v="31"/>
    <n v="390"/>
    <n v="3299"/>
    <n v="134.9"/>
    <s v="2017-06-01 18:44:41"/>
  </r>
  <r>
    <n v="227968"/>
    <x v="733"/>
    <n v="1"/>
    <n v="31"/>
    <n v="390"/>
    <n v="3299"/>
    <n v="43.55"/>
    <s v="2017-06-01 18:44:41"/>
  </r>
  <r>
    <n v="340089"/>
    <x v="517"/>
    <n v="1"/>
    <n v="17"/>
    <n v="242"/>
    <n v="2050"/>
    <n v="80.55"/>
    <s v="2017-06-01 18:43:29"/>
  </r>
  <r>
    <n v="227971"/>
    <x v="734"/>
    <n v="1"/>
    <n v="17"/>
    <n v="242"/>
    <n v="2050"/>
    <n v="79.5"/>
    <s v="2017-06-01 18:43:29"/>
  </r>
  <r>
    <n v="413717"/>
    <x v="517"/>
    <n v="1"/>
    <n v="17"/>
    <n v="242"/>
    <n v="2050"/>
    <n v="80.55"/>
    <s v="2017-06-01 18:43:29"/>
  </r>
  <r>
    <n v="340088"/>
    <x v="521"/>
    <n v="1"/>
    <n v="26"/>
    <n v="341"/>
    <n v="2902"/>
    <n v="90.55"/>
    <s v="2017-06-01 18:43:22"/>
  </r>
  <r>
    <n v="227970"/>
    <x v="735"/>
    <n v="1"/>
    <n v="26"/>
    <n v="341"/>
    <n v="2902"/>
    <n v="113.65"/>
    <s v="2017-06-01 18:43:22"/>
  </r>
  <r>
    <n v="340087"/>
    <x v="524"/>
    <n v="1"/>
    <n v="12"/>
    <n v="173"/>
    <n v="1469"/>
    <n v="143.19999999999999"/>
    <s v="2017-06-01 18:43:00"/>
  </r>
  <r>
    <n v="227969"/>
    <x v="736"/>
    <n v="1"/>
    <n v="12"/>
    <n v="173"/>
    <n v="1469"/>
    <n v="93.85"/>
    <s v="2017-06-01 18:43:00"/>
  </r>
  <r>
    <n v="413715"/>
    <x v="524"/>
    <n v="1"/>
    <n v="12"/>
    <n v="173"/>
    <n v="1469"/>
    <n v="143.19999999999999"/>
    <s v="2017-06-01 18:43:00"/>
  </r>
  <r>
    <n v="340085"/>
    <x v="522"/>
    <n v="1"/>
    <n v="22"/>
    <n v="288"/>
    <n v="2382"/>
    <n v="47.25"/>
    <s v="2017-06-01 18:41:47"/>
  </r>
  <r>
    <n v="227967"/>
    <x v="737"/>
    <n v="1"/>
    <n v="22"/>
    <n v="288"/>
    <n v="2382"/>
    <n v="96.6"/>
    <s v="2017-06-01 18:41:47"/>
  </r>
  <r>
    <n v="340083"/>
    <x v="526"/>
    <n v="1"/>
    <n v="17"/>
    <n v="242"/>
    <n v="2050"/>
    <n v="32.25"/>
    <s v="2017-06-01 18:41:20"/>
  </r>
  <r>
    <n v="227965"/>
    <x v="738"/>
    <n v="1"/>
    <n v="17"/>
    <n v="242"/>
    <n v="2050"/>
    <n v="81.599999999999994"/>
    <s v="2017-06-01 18:41:20"/>
  </r>
  <r>
    <n v="301593"/>
    <x v="738"/>
    <n v="1"/>
    <n v="17"/>
    <n v="242"/>
    <n v="2050"/>
    <n v="81.599999999999994"/>
    <s v="2017-06-01 18:41:20"/>
  </r>
  <r>
    <n v="340081"/>
    <x v="529"/>
    <n v="1"/>
    <n v="30"/>
    <n v="372"/>
    <n v="3140"/>
    <n v="68.8"/>
    <s v="2017-06-01 18:40:52"/>
  </r>
  <r>
    <n v="227963"/>
    <x v="739"/>
    <n v="1"/>
    <n v="30"/>
    <n v="372"/>
    <n v="3140"/>
    <n v="37"/>
    <s v="2017-06-01 18:40:52"/>
  </r>
  <r>
    <n v="301591"/>
    <x v="739"/>
    <n v="1"/>
    <n v="30"/>
    <n v="372"/>
    <n v="3140"/>
    <n v="37"/>
    <s v="2017-06-01 18:40:52"/>
  </r>
  <r>
    <n v="340082"/>
    <x v="528"/>
    <n v="1"/>
    <n v="6"/>
    <n v="76"/>
    <n v="695"/>
    <n v="32.25"/>
    <s v="2017-06-01 18:39:57"/>
  </r>
  <r>
    <n v="227964"/>
    <x v="740"/>
    <n v="1"/>
    <n v="6"/>
    <n v="76"/>
    <n v="695"/>
    <n v="66.900000000000006"/>
    <s v="2017-06-01 18:39:57"/>
  </r>
  <r>
    <n v="301592"/>
    <x v="740"/>
    <n v="1"/>
    <n v="6"/>
    <n v="76"/>
    <n v="695"/>
    <n v="66.900000000000006"/>
    <s v="2017-06-01 18:39:57"/>
  </r>
  <r>
    <n v="301592"/>
    <x v="740"/>
    <n v="1"/>
    <n v="6"/>
    <n v="76"/>
    <n v="695"/>
    <n v="66.900000000000006"/>
    <s v="2017-06-01 18:39:57"/>
  </r>
  <r>
    <n v="340076"/>
    <x v="536"/>
    <n v="1"/>
    <n v="6"/>
    <n v="82"/>
    <n v="761"/>
    <n v="16.5"/>
    <s v="2017-06-01 18:39:22"/>
  </r>
  <r>
    <n v="227958"/>
    <x v="741"/>
    <n v="1"/>
    <n v="6"/>
    <n v="82"/>
    <n v="761"/>
    <n v="680.1"/>
    <s v="2017-06-01 18:39:22"/>
  </r>
  <r>
    <n v="301586"/>
    <x v="741"/>
    <n v="1"/>
    <n v="6"/>
    <n v="82"/>
    <n v="761"/>
    <n v="680.1"/>
    <s v="2017-06-01 18:39:22"/>
  </r>
  <r>
    <n v="340079"/>
    <x v="531"/>
    <n v="1"/>
    <n v="6"/>
    <n v="76"/>
    <n v="696"/>
    <n v="175.05"/>
    <s v="2017-06-01 18:38:34"/>
  </r>
  <r>
    <n v="227961"/>
    <x v="742"/>
    <n v="1"/>
    <n v="6"/>
    <n v="76"/>
    <n v="696"/>
    <n v="71.099999999999994"/>
    <s v="2017-06-01 18:38:34"/>
  </r>
  <r>
    <n v="340077"/>
    <x v="534"/>
    <n v="1"/>
    <n v="18"/>
    <n v="245"/>
    <n v="2077"/>
    <n v="30.16"/>
    <s v="2017-06-01 18:37:07"/>
  </r>
  <r>
    <n v="227959"/>
    <x v="743"/>
    <n v="1"/>
    <n v="18"/>
    <n v="245"/>
    <n v="2077"/>
    <n v="50.1"/>
    <s v="2017-06-01 18:37:07"/>
  </r>
  <r>
    <n v="413705"/>
    <x v="534"/>
    <n v="1"/>
    <n v="18"/>
    <n v="245"/>
    <n v="2077"/>
    <n v="30.16"/>
    <s v="2017-06-01 18:37:07"/>
  </r>
  <r>
    <n v="301587"/>
    <x v="743"/>
    <n v="1"/>
    <n v="18"/>
    <n v="245"/>
    <n v="2077"/>
    <n v="50.1"/>
    <s v="2017-06-01 18:37:07"/>
  </r>
  <r>
    <n v="340073"/>
    <x v="539"/>
    <n v="1"/>
    <n v="6"/>
    <n v="77"/>
    <n v="709"/>
    <n v="169.8"/>
    <s v="2017-06-01 18:35:05"/>
  </r>
  <r>
    <n v="227955"/>
    <x v="744"/>
    <n v="1"/>
    <n v="6"/>
    <n v="77"/>
    <n v="709"/>
    <n v="72.150000000000006"/>
    <s v="2017-06-01 18:35:05"/>
  </r>
  <r>
    <n v="340074"/>
    <x v="538"/>
    <n v="1"/>
    <n v="6"/>
    <n v="76"/>
    <n v="697"/>
    <n v="27"/>
    <s v="2017-06-01 18:34:45"/>
  </r>
  <r>
    <n v="227956"/>
    <x v="745"/>
    <n v="1"/>
    <n v="6"/>
    <n v="76"/>
    <n v="697"/>
    <n v="108.9"/>
    <s v="2017-06-01 18:34:45"/>
  </r>
  <r>
    <n v="301584"/>
    <x v="745"/>
    <n v="1"/>
    <n v="6"/>
    <n v="76"/>
    <n v="697"/>
    <n v="108.9"/>
    <s v="2017-06-01 18:34:45"/>
  </r>
  <r>
    <n v="340072"/>
    <x v="746"/>
    <n v="1"/>
    <n v="12"/>
    <n v="168"/>
    <n v="1437"/>
    <n v="169.8"/>
    <s v="2017-06-01 18:33:40"/>
  </r>
  <r>
    <n v="227954"/>
    <x v="747"/>
    <n v="1"/>
    <n v="12"/>
    <n v="168"/>
    <n v="1437"/>
    <n v="146.69999999999999"/>
    <s v="2017-06-01 18:33:40"/>
  </r>
  <r>
    <n v="413700"/>
    <x v="746"/>
    <n v="1"/>
    <n v="12"/>
    <n v="168"/>
    <n v="1437"/>
    <n v="169.8"/>
    <s v="2017-06-01 18:33:40"/>
  </r>
  <r>
    <n v="340071"/>
    <x v="540"/>
    <n v="1"/>
    <n v="6"/>
    <n v="76"/>
    <n v="697"/>
    <n v="174.8"/>
    <s v="2017-06-01 18:32:54"/>
  </r>
  <r>
    <n v="227953"/>
    <x v="748"/>
    <n v="1"/>
    <n v="6"/>
    <n v="76"/>
    <n v="697"/>
    <n v="1013.2"/>
    <s v="2017-06-01 18:32:54"/>
  </r>
  <r>
    <n v="413699"/>
    <x v="540"/>
    <n v="1"/>
    <n v="6"/>
    <n v="76"/>
    <n v="697"/>
    <n v="174.8"/>
    <s v="2017-06-01 18:32:54"/>
  </r>
  <r>
    <n v="340069"/>
    <x v="749"/>
    <n v="1"/>
    <n v="17"/>
    <n v="238"/>
    <n v="2018"/>
    <n v="50.1"/>
    <s v="2017-06-01 18:31:19"/>
  </r>
  <r>
    <n v="227951"/>
    <x v="750"/>
    <n v="1"/>
    <n v="17"/>
    <n v="238"/>
    <n v="2018"/>
    <n v="241.2"/>
    <s v="2017-06-01 18:31:19"/>
  </r>
  <r>
    <n v="413697"/>
    <x v="749"/>
    <n v="1"/>
    <n v="17"/>
    <n v="238"/>
    <n v="2018"/>
    <n v="50.1"/>
    <s v="2017-06-01 18:31:19"/>
  </r>
  <r>
    <n v="340070"/>
    <x v="541"/>
    <n v="1"/>
    <n v="30"/>
    <n v="376"/>
    <n v="3169"/>
    <n v="169.8"/>
    <s v="2017-06-01 18:29:56"/>
  </r>
  <r>
    <n v="227952"/>
    <x v="751"/>
    <n v="1"/>
    <n v="30"/>
    <n v="376"/>
    <n v="3169"/>
    <n v="376.65"/>
    <s v="2017-06-01 18:29:56"/>
  </r>
  <r>
    <n v="413698"/>
    <x v="541"/>
    <n v="1"/>
    <n v="30"/>
    <n v="376"/>
    <n v="3169"/>
    <n v="169.8"/>
    <s v="2017-06-01 18:29:56"/>
  </r>
  <r>
    <n v="340067"/>
    <x v="543"/>
    <n v="1"/>
    <n v="14"/>
    <n v="197"/>
    <n v="1654"/>
    <n v="127.8"/>
    <s v="2017-06-01 18:26:00"/>
  </r>
  <r>
    <n v="227949"/>
    <x v="752"/>
    <n v="1"/>
    <n v="14"/>
    <n v="197"/>
    <n v="1654"/>
    <n v="238.05"/>
    <s v="2017-06-01 18:26:00"/>
  </r>
  <r>
    <n v="301577"/>
    <x v="752"/>
    <n v="1"/>
    <n v="14"/>
    <n v="197"/>
    <n v="1654"/>
    <n v="238.05"/>
    <s v="2017-06-01 18:26:00"/>
  </r>
  <r>
    <n v="340068"/>
    <x v="542"/>
    <n v="1"/>
    <n v="11"/>
    <n v="149"/>
    <n v="1251"/>
    <n v="32.25"/>
    <s v="2017-06-01 18:25:32"/>
  </r>
  <r>
    <n v="227950"/>
    <x v="753"/>
    <n v="1"/>
    <n v="11"/>
    <n v="149"/>
    <n v="1251"/>
    <n v="103.65"/>
    <s v="2017-06-01 18:25:32"/>
  </r>
  <r>
    <n v="413696"/>
    <x v="542"/>
    <n v="1"/>
    <n v="11"/>
    <n v="149"/>
    <n v="1251"/>
    <n v="32.25"/>
    <s v="2017-06-01 18:25:32"/>
  </r>
  <r>
    <n v="340065"/>
    <x v="544"/>
    <n v="1"/>
    <n v="14"/>
    <n v="197"/>
    <n v="1648"/>
    <n v="157.19999999999999"/>
    <s v="2017-06-01 18:25:00"/>
  </r>
  <r>
    <n v="227947"/>
    <x v="754"/>
    <n v="1"/>
    <n v="14"/>
    <n v="197"/>
    <n v="1648"/>
    <n v="87.9"/>
    <s v="2017-06-01 18:25:00"/>
  </r>
  <r>
    <n v="340063"/>
    <x v="546"/>
    <n v="1"/>
    <n v="6"/>
    <n v="76"/>
    <n v="696"/>
    <n v="78.45"/>
    <s v="2017-06-01 18:23:04"/>
  </r>
  <r>
    <n v="340064"/>
    <x v="547"/>
    <n v="1"/>
    <n v="14"/>
    <n v="203"/>
    <n v="1706"/>
    <n v="75.3"/>
    <s v="2017-06-01 18:23:04"/>
  </r>
  <r>
    <n v="227945"/>
    <x v="755"/>
    <n v="1"/>
    <n v="6"/>
    <n v="76"/>
    <n v="696"/>
    <n v="62.7"/>
    <s v="2017-06-01 18:23:04"/>
  </r>
  <r>
    <n v="227946"/>
    <x v="596"/>
    <n v="1"/>
    <n v="14"/>
    <n v="203"/>
    <n v="1706"/>
    <n v="2182.65"/>
    <s v="2017-06-01 18:23:04"/>
  </r>
  <r>
    <n v="340062"/>
    <x v="548"/>
    <n v="1"/>
    <n v="8"/>
    <n v="111"/>
    <n v="965"/>
    <n v="78.45"/>
    <s v="2017-06-01 18:22:27"/>
  </r>
  <r>
    <n v="227944"/>
    <x v="756"/>
    <n v="1"/>
    <n v="8"/>
    <n v="111"/>
    <n v="965"/>
    <n v="216"/>
    <s v="2017-06-01 18:22:27"/>
  </r>
  <r>
    <n v="301572"/>
    <x v="756"/>
    <n v="1"/>
    <n v="8"/>
    <n v="111"/>
    <n v="965"/>
    <n v="216"/>
    <s v="2017-06-01 18:22:27"/>
  </r>
  <r>
    <n v="340061"/>
    <x v="549"/>
    <n v="1"/>
    <n v="14"/>
    <n v="208"/>
    <n v="1742"/>
    <n v="88.45"/>
    <s v="2017-06-01 18:21:24"/>
  </r>
  <r>
    <n v="227943"/>
    <x v="757"/>
    <n v="1"/>
    <n v="14"/>
    <n v="208"/>
    <n v="1742"/>
    <n v="237.55"/>
    <s v="2017-06-01 18:21:24"/>
  </r>
  <r>
    <n v="340059"/>
    <x v="550"/>
    <n v="1"/>
    <n v="4"/>
    <n v="61"/>
    <n v="597"/>
    <n v="159.05000000000001"/>
    <s v="2017-06-01 18:21:10"/>
  </r>
  <r>
    <n v="227941"/>
    <x v="758"/>
    <n v="1"/>
    <n v="4"/>
    <n v="61"/>
    <n v="597"/>
    <n v="134.9"/>
    <s v="2017-06-01 18:21:10"/>
  </r>
  <r>
    <n v="413687"/>
    <x v="550"/>
    <n v="1"/>
    <n v="4"/>
    <n v="61"/>
    <n v="597"/>
    <n v="159.05000000000001"/>
    <s v="2017-06-01 18:21:10"/>
  </r>
  <r>
    <n v="301569"/>
    <x v="758"/>
    <n v="1"/>
    <n v="4"/>
    <n v="61"/>
    <n v="597"/>
    <n v="134.9"/>
    <s v="2017-06-01 18:21:10"/>
  </r>
  <r>
    <n v="340060"/>
    <x v="394"/>
    <n v="1"/>
    <n v="31"/>
    <n v="384"/>
    <n v="3244"/>
    <n v="169.05"/>
    <s v="2017-06-01 18:20:32"/>
  </r>
  <r>
    <n v="227942"/>
    <x v="759"/>
    <n v="1"/>
    <n v="31"/>
    <n v="384"/>
    <n v="3244"/>
    <n v="44.1"/>
    <s v="2017-06-01 18:20:32"/>
  </r>
  <r>
    <n v="301570"/>
    <x v="759"/>
    <n v="1"/>
    <n v="31"/>
    <n v="384"/>
    <n v="3244"/>
    <n v="44.1"/>
    <s v="2017-06-01 18:20:32"/>
  </r>
  <r>
    <n v="340058"/>
    <x v="553"/>
    <n v="1"/>
    <n v="26"/>
    <n v="323"/>
    <n v="2755"/>
    <n v="154.05000000000001"/>
    <s v="2017-06-01 18:20:00"/>
  </r>
  <r>
    <n v="227940"/>
    <x v="760"/>
    <n v="1"/>
    <n v="26"/>
    <n v="323"/>
    <n v="2755"/>
    <n v="90"/>
    <s v="2017-06-01 18:20:00"/>
  </r>
  <r>
    <n v="340057"/>
    <x v="761"/>
    <n v="1"/>
    <n v="14"/>
    <n v="202"/>
    <n v="1701"/>
    <n v="144.6"/>
    <s v="2017-06-01 18:18:00"/>
  </r>
  <r>
    <n v="227939"/>
    <x v="762"/>
    <n v="1"/>
    <n v="14"/>
    <n v="202"/>
    <n v="1701"/>
    <n v="86.85"/>
    <s v="2017-06-01 18:18:00"/>
  </r>
  <r>
    <n v="413685"/>
    <x v="761"/>
    <n v="1"/>
    <n v="14"/>
    <n v="202"/>
    <n v="1701"/>
    <n v="144.6"/>
    <s v="2017-06-01 18:18:00"/>
  </r>
  <r>
    <n v="340056"/>
    <x v="551"/>
    <n v="1"/>
    <n v="18"/>
    <n v="254"/>
    <n v="2144"/>
    <n v="49.05"/>
    <s v="2017-06-01 18:17:41"/>
  </r>
  <r>
    <n v="227938"/>
    <x v="763"/>
    <n v="1"/>
    <n v="18"/>
    <n v="254"/>
    <n v="2144"/>
    <n v="751.5"/>
    <s v="2017-06-01 18:17:41"/>
  </r>
  <r>
    <n v="413684"/>
    <x v="551"/>
    <n v="1"/>
    <n v="18"/>
    <n v="254"/>
    <n v="2144"/>
    <n v="49.05"/>
    <s v="2017-06-01 18:17:41"/>
  </r>
  <r>
    <n v="301566"/>
    <x v="763"/>
    <n v="1"/>
    <n v="18"/>
    <n v="254"/>
    <n v="2144"/>
    <n v="751.5"/>
    <s v="2017-06-01 18:17:41"/>
  </r>
  <r>
    <n v="301566"/>
    <x v="763"/>
    <n v="1"/>
    <n v="18"/>
    <n v="254"/>
    <n v="2144"/>
    <n v="751.5"/>
    <s v="2017-06-01 18:17:41"/>
  </r>
  <r>
    <n v="340055"/>
    <x v="555"/>
    <n v="1"/>
    <n v="25"/>
    <n v="321"/>
    <n v="2706"/>
    <n v="49.05"/>
    <s v="2017-06-01 18:17:34"/>
  </r>
  <r>
    <n v="227937"/>
    <x v="764"/>
    <n v="1"/>
    <n v="25"/>
    <n v="321"/>
    <n v="2706"/>
    <n v="106.8"/>
    <s v="2017-06-01 18:17:34"/>
  </r>
  <r>
    <n v="413683"/>
    <x v="555"/>
    <n v="1"/>
    <n v="25"/>
    <n v="321"/>
    <n v="2706"/>
    <n v="49.05"/>
    <s v="2017-06-01 18:17:34"/>
  </r>
  <r>
    <n v="340053"/>
    <x v="1"/>
    <n v="1"/>
    <n v="31"/>
    <n v="389"/>
    <n v="3292"/>
    <n v="64.8"/>
    <s v="2017-06-01 18:16:02"/>
  </r>
  <r>
    <n v="227935"/>
    <x v="765"/>
    <n v="1"/>
    <n v="31"/>
    <n v="389"/>
    <n v="3292"/>
    <n v="229.65"/>
    <s v="2017-06-01 18:16:02"/>
  </r>
  <r>
    <n v="340052"/>
    <x v="766"/>
    <n v="1"/>
    <n v="22"/>
    <n v="297"/>
    <n v="2457"/>
    <n v="45.4"/>
    <s v="2017-06-01 18:15:14"/>
  </r>
  <r>
    <n v="227934"/>
    <x v="686"/>
    <n v="1"/>
    <n v="22"/>
    <n v="297"/>
    <n v="2457"/>
    <n v="69.55"/>
    <s v="2017-06-01 18:15:14"/>
  </r>
  <r>
    <n v="340051"/>
    <x v="767"/>
    <n v="1"/>
    <n v="16"/>
    <n v="221"/>
    <n v="1849"/>
    <n v="69.8"/>
    <s v="2017-06-01 18:12:52"/>
  </r>
  <r>
    <n v="227933"/>
    <x v="768"/>
    <n v="1"/>
    <n v="16"/>
    <n v="221"/>
    <n v="1849"/>
    <n v="191.6"/>
    <s v="2017-06-01 18:12:52"/>
  </r>
  <r>
    <n v="340050"/>
    <x v="558"/>
    <n v="1"/>
    <n v="13"/>
    <n v="194"/>
    <n v="1619"/>
    <n v="77.400000000000006"/>
    <s v="2017-06-01 18:12:26"/>
  </r>
  <r>
    <n v="227932"/>
    <x v="769"/>
    <n v="1"/>
    <n v="13"/>
    <n v="194"/>
    <n v="1619"/>
    <n v="64.8"/>
    <s v="2017-06-01 18:12:26"/>
  </r>
  <r>
    <n v="340048"/>
    <x v="561"/>
    <n v="1"/>
    <n v="29"/>
    <n v="366"/>
    <n v="3076"/>
    <n v="77.900000000000006"/>
    <s v="2017-06-01 18:11:39"/>
  </r>
  <r>
    <n v="227930"/>
    <x v="770"/>
    <n v="1"/>
    <n v="29"/>
    <n v="366"/>
    <n v="3076"/>
    <n v="123.05"/>
    <s v="2017-06-01 18:11:39"/>
  </r>
  <r>
    <n v="340049"/>
    <x v="559"/>
    <n v="1"/>
    <n v="32"/>
    <n v="394"/>
    <n v="3330"/>
    <n v="32.25"/>
    <s v="2017-06-01 18:11:22"/>
  </r>
  <r>
    <n v="227931"/>
    <x v="771"/>
    <n v="1"/>
    <n v="32"/>
    <n v="394"/>
    <n v="3330"/>
    <n v="85.8"/>
    <s v="2017-06-01 18:11:22"/>
  </r>
  <r>
    <n v="340047"/>
    <x v="563"/>
    <n v="1"/>
    <n v="16"/>
    <n v="220"/>
    <n v="1842"/>
    <n v="184.5"/>
    <s v="2017-06-01 18:10:14"/>
  </r>
  <r>
    <n v="227929"/>
    <x v="772"/>
    <n v="1"/>
    <n v="16"/>
    <n v="220"/>
    <n v="1842"/>
    <n v="27"/>
    <s v="2017-06-01 18:10:14"/>
  </r>
  <r>
    <n v="301557"/>
    <x v="772"/>
    <n v="1"/>
    <n v="16"/>
    <n v="220"/>
    <n v="1842"/>
    <n v="27"/>
    <s v="2017-06-01 18:10:14"/>
  </r>
  <r>
    <n v="340044"/>
    <x v="566"/>
    <n v="1"/>
    <n v="16"/>
    <n v="223"/>
    <n v="1879"/>
    <n v="157.5"/>
    <s v="2017-06-01 18:09:02"/>
  </r>
  <r>
    <n v="227926"/>
    <x v="773"/>
    <n v="1"/>
    <n v="16"/>
    <n v="223"/>
    <n v="1879"/>
    <n v="84"/>
    <s v="2017-06-01 18:09:02"/>
  </r>
  <r>
    <n v="413672"/>
    <x v="566"/>
    <n v="1"/>
    <n v="16"/>
    <n v="223"/>
    <n v="1879"/>
    <n v="157.5"/>
    <s v="2017-06-01 18:09:02"/>
  </r>
  <r>
    <n v="340046"/>
    <x v="565"/>
    <n v="1"/>
    <n v="14"/>
    <n v="197"/>
    <n v="1654"/>
    <n v="113.1"/>
    <s v="2017-06-01 18:08:43"/>
  </r>
  <r>
    <n v="227928"/>
    <x v="774"/>
    <n v="1"/>
    <n v="14"/>
    <n v="197"/>
    <n v="1654"/>
    <n v="690.6"/>
    <s v="2017-06-01 18:08:43"/>
  </r>
  <r>
    <n v="413674"/>
    <x v="565"/>
    <n v="1"/>
    <n v="14"/>
    <n v="197"/>
    <n v="1654"/>
    <n v="113.1"/>
    <s v="2017-06-01 18:08:43"/>
  </r>
  <r>
    <n v="340045"/>
    <x v="564"/>
    <n v="1"/>
    <n v="14"/>
    <n v="208"/>
    <n v="1751"/>
    <n v="116"/>
    <s v="2017-06-01 18:08:09"/>
  </r>
  <r>
    <n v="227927"/>
    <x v="775"/>
    <n v="1"/>
    <n v="14"/>
    <n v="208"/>
    <n v="1751"/>
    <n v="551.70000000000005"/>
    <s v="2017-06-01 18:08:09"/>
  </r>
  <r>
    <n v="340043"/>
    <x v="567"/>
    <n v="1"/>
    <n v="32"/>
    <n v="394"/>
    <n v="3335"/>
    <n v="57.45"/>
    <s v="2017-06-01 18:07:31"/>
  </r>
  <r>
    <n v="227925"/>
    <x v="776"/>
    <n v="1"/>
    <n v="32"/>
    <n v="394"/>
    <n v="3335"/>
    <n v="203.4"/>
    <s v="2017-06-01 18:07:31"/>
  </r>
  <r>
    <n v="340042"/>
    <x v="568"/>
    <n v="1"/>
    <n v="27"/>
    <n v="343"/>
    <n v="2922"/>
    <n v="43.3"/>
    <s v="2017-06-01 18:07:16"/>
  </r>
  <r>
    <n v="227924"/>
    <x v="777"/>
    <n v="1"/>
    <n v="27"/>
    <n v="343"/>
    <n v="2922"/>
    <n v="93.7"/>
    <s v="2017-06-01 18:07:16"/>
  </r>
  <r>
    <n v="340041"/>
    <x v="569"/>
    <n v="1"/>
    <n v="4"/>
    <n v="57"/>
    <n v="558"/>
    <n v="72.45"/>
    <s v="2017-06-01 18:07:01"/>
  </r>
  <r>
    <n v="227923"/>
    <x v="778"/>
    <n v="1"/>
    <n v="4"/>
    <n v="57"/>
    <n v="558"/>
    <n v="88.1"/>
    <s v="2017-06-01 18:07:01"/>
  </r>
  <r>
    <n v="340037"/>
    <x v="570"/>
    <n v="1"/>
    <n v="25"/>
    <n v="321"/>
    <n v="2705"/>
    <n v="77.400000000000006"/>
    <s v="2017-06-01 18:06:47"/>
  </r>
  <r>
    <n v="227919"/>
    <x v="779"/>
    <n v="1"/>
    <n v="25"/>
    <n v="321"/>
    <n v="2705"/>
    <n v="135.15"/>
    <s v="2017-06-01 18:06:47"/>
  </r>
  <r>
    <n v="340039"/>
    <x v="572"/>
    <n v="1"/>
    <n v="10"/>
    <n v="138"/>
    <n v="1078"/>
    <n v="106.8"/>
    <s v="2017-06-01 18:06:35"/>
  </r>
  <r>
    <n v="227921"/>
    <x v="780"/>
    <n v="1"/>
    <n v="10"/>
    <n v="138"/>
    <n v="1078"/>
    <n v="87.9"/>
    <s v="2017-06-01 18:06:35"/>
  </r>
  <r>
    <n v="340036"/>
    <x v="781"/>
    <n v="1"/>
    <n v="4"/>
    <n v="53"/>
    <n v="530"/>
    <n v="225.2"/>
    <s v="2017-06-01 18:06:03"/>
  </r>
  <r>
    <n v="227918"/>
    <x v="782"/>
    <n v="1"/>
    <n v="4"/>
    <n v="53"/>
    <n v="530"/>
    <n v="245.15"/>
    <s v="2017-06-01 18:06:03"/>
  </r>
  <r>
    <n v="301546"/>
    <x v="782"/>
    <n v="1"/>
    <n v="4"/>
    <n v="53"/>
    <n v="530"/>
    <n v="245.15"/>
    <s v="2017-06-01 18:06:03"/>
  </r>
  <r>
    <n v="340035"/>
    <x v="574"/>
    <n v="1"/>
    <n v="11"/>
    <n v="162"/>
    <n v="1378"/>
    <n v="85.65"/>
    <s v="2017-06-01 18:04:47"/>
  </r>
  <r>
    <n v="227917"/>
    <x v="783"/>
    <n v="1"/>
    <n v="11"/>
    <n v="162"/>
    <n v="1378"/>
    <n v="274.64999999999998"/>
    <s v="2017-06-01 18:04:47"/>
  </r>
  <r>
    <n v="340033"/>
    <x v="579"/>
    <n v="1"/>
    <n v="31"/>
    <n v="386"/>
    <n v="3255"/>
    <n v="59.55"/>
    <s v="2017-06-01 18:03:02"/>
  </r>
  <r>
    <n v="227915"/>
    <x v="784"/>
    <n v="1"/>
    <n v="31"/>
    <n v="386"/>
    <n v="3255"/>
    <n v="135.15"/>
    <s v="2017-06-01 18:03:02"/>
  </r>
  <r>
    <n v="340034"/>
    <x v="785"/>
    <n v="1"/>
    <n v="26"/>
    <n v="322"/>
    <n v="2748"/>
    <n v="71.900000000000006"/>
    <s v="2017-06-01 18:03:01"/>
  </r>
  <r>
    <n v="227916"/>
    <x v="786"/>
    <n v="1"/>
    <n v="26"/>
    <n v="322"/>
    <n v="2748"/>
    <n v="111.8"/>
    <s v="2017-06-01 18:03:01"/>
  </r>
  <r>
    <n v="413662"/>
    <x v="785"/>
    <n v="1"/>
    <n v="26"/>
    <n v="322"/>
    <n v="2748"/>
    <n v="71.900000000000006"/>
    <s v="2017-06-01 18:03:01"/>
  </r>
  <r>
    <n v="340032"/>
    <x v="581"/>
    <n v="1"/>
    <n v="18"/>
    <n v="244"/>
    <n v="2062"/>
    <n v="66.55"/>
    <s v="2017-06-01 18:02:46"/>
  </r>
  <r>
    <n v="227914"/>
    <x v="787"/>
    <n v="1"/>
    <n v="18"/>
    <n v="244"/>
    <n v="2062"/>
    <n v="91.75"/>
    <s v="2017-06-01 18:02:46"/>
  </r>
  <r>
    <n v="301542"/>
    <x v="787"/>
    <n v="1"/>
    <n v="18"/>
    <n v="244"/>
    <n v="2062"/>
    <n v="91.75"/>
    <s v="2017-06-01 18:02:46"/>
  </r>
  <r>
    <n v="340031"/>
    <x v="576"/>
    <n v="1"/>
    <n v="13"/>
    <n v="180"/>
    <n v="1555"/>
    <n v="64.55"/>
    <s v="2017-06-01 18:00:00"/>
  </r>
  <r>
    <n v="227913"/>
    <x v="788"/>
    <n v="1"/>
    <n v="13"/>
    <n v="180"/>
    <n v="1555"/>
    <n v="198.2"/>
    <s v="2017-06-01 18:00:00"/>
  </r>
  <r>
    <n v="301541"/>
    <x v="788"/>
    <n v="1"/>
    <n v="13"/>
    <n v="180"/>
    <n v="1555"/>
    <n v="198.2"/>
    <s v="2017-06-01 18:00:00"/>
  </r>
  <r>
    <n v="340030"/>
    <x v="580"/>
    <n v="1"/>
    <n v="6"/>
    <n v="76"/>
    <n v="693"/>
    <n v="59.55"/>
    <s v="2017-06-01 17:59:56"/>
  </r>
  <r>
    <n v="227912"/>
    <x v="789"/>
    <n v="1"/>
    <n v="6"/>
    <n v="76"/>
    <n v="693"/>
    <n v="363"/>
    <s v="2017-06-01 17:59:56"/>
  </r>
  <r>
    <n v="413658"/>
    <x v="580"/>
    <n v="1"/>
    <n v="6"/>
    <n v="76"/>
    <n v="693"/>
    <n v="59.55"/>
    <s v="2017-06-01 17:59:56"/>
  </r>
  <r>
    <n v="340029"/>
    <x v="575"/>
    <n v="1"/>
    <n v="6"/>
    <n v="76"/>
    <n v="693"/>
    <n v="84.25"/>
    <s v="2017-06-01 17:59:49"/>
  </r>
  <r>
    <n v="227911"/>
    <x v="790"/>
    <n v="1"/>
    <n v="6"/>
    <n v="76"/>
    <n v="693"/>
    <n v="86.35"/>
    <s v="2017-06-01 17:59:49"/>
  </r>
  <r>
    <n v="413657"/>
    <x v="575"/>
    <n v="1"/>
    <n v="6"/>
    <n v="76"/>
    <n v="693"/>
    <n v="84.25"/>
    <s v="2017-06-01 17:59:49"/>
  </r>
  <r>
    <n v="301539"/>
    <x v="790"/>
    <n v="1"/>
    <n v="6"/>
    <n v="76"/>
    <n v="693"/>
    <n v="86.35"/>
    <s v="2017-06-01 17:59:49"/>
  </r>
  <r>
    <n v="340028"/>
    <x v="582"/>
    <n v="1"/>
    <n v="6"/>
    <n v="88"/>
    <n v="803"/>
    <n v="74.25"/>
    <s v="2017-06-01 17:59:13"/>
  </r>
  <r>
    <n v="227910"/>
    <x v="791"/>
    <n v="1"/>
    <n v="6"/>
    <n v="88"/>
    <n v="803"/>
    <n v="83.7"/>
    <s v="2017-06-01 17:59:13"/>
  </r>
  <r>
    <n v="340026"/>
    <x v="585"/>
    <n v="1"/>
    <n v="14"/>
    <n v="198"/>
    <n v="1659"/>
    <n v="71.900000000000006"/>
    <s v="2017-06-01 17:56:00"/>
  </r>
  <r>
    <n v="227908"/>
    <x v="792"/>
    <n v="1"/>
    <n v="14"/>
    <n v="198"/>
    <n v="1659"/>
    <n v="271.39999999999998"/>
    <s v="2017-06-01 17:56:00"/>
  </r>
  <r>
    <n v="413654"/>
    <x v="585"/>
    <n v="1"/>
    <n v="14"/>
    <n v="198"/>
    <n v="1659"/>
    <n v="71.900000000000006"/>
    <s v="2017-06-01 17:56:00"/>
  </r>
  <r>
    <n v="413654"/>
    <x v="585"/>
    <n v="1"/>
    <n v="14"/>
    <n v="198"/>
    <n v="1659"/>
    <n v="71.900000000000006"/>
    <s v="2017-06-01 17:56:00"/>
  </r>
  <r>
    <n v="340023"/>
    <x v="586"/>
    <n v="1"/>
    <n v="26"/>
    <n v="322"/>
    <n v="2749"/>
    <n v="98.4"/>
    <s v="2017-06-01 17:54:08"/>
  </r>
  <r>
    <n v="227905"/>
    <x v="793"/>
    <n v="1"/>
    <n v="26"/>
    <n v="322"/>
    <n v="2749"/>
    <n v="112.7"/>
    <s v="2017-06-01 17:54:08"/>
  </r>
  <r>
    <n v="340025"/>
    <x v="584"/>
    <n v="1"/>
    <n v="14"/>
    <n v="200"/>
    <n v="1671"/>
    <n v="86.9"/>
    <s v="2017-06-01 17:51:04"/>
  </r>
  <r>
    <n v="227907"/>
    <x v="794"/>
    <n v="1"/>
    <n v="14"/>
    <n v="200"/>
    <n v="1671"/>
    <n v="1687.1"/>
    <s v="2017-06-01 17:51:04"/>
  </r>
  <r>
    <n v="340024"/>
    <x v="587"/>
    <n v="1"/>
    <n v="26"/>
    <n v="334"/>
    <n v="2858"/>
    <n v="66.400000000000006"/>
    <s v="2017-06-01 17:50:35"/>
  </r>
  <r>
    <n v="227906"/>
    <x v="795"/>
    <n v="1"/>
    <n v="26"/>
    <n v="334"/>
    <n v="2858"/>
    <n v="184"/>
    <s v="2017-06-01 17:50:35"/>
  </r>
  <r>
    <n v="413652"/>
    <x v="587"/>
    <n v="1"/>
    <n v="26"/>
    <n v="334"/>
    <n v="2858"/>
    <n v="66.400000000000006"/>
    <s v="2017-06-01 17:50:35"/>
  </r>
  <r>
    <n v="340022"/>
    <x v="588"/>
    <n v="1"/>
    <n v="12"/>
    <n v="173"/>
    <n v="1474"/>
    <n v="66.900000000000006"/>
    <s v="2017-06-01 17:49:59"/>
  </r>
  <r>
    <n v="227904"/>
    <x v="796"/>
    <n v="1"/>
    <n v="12"/>
    <n v="173"/>
    <n v="1474"/>
    <n v="315.75"/>
    <s v="2017-06-01 17:49:59"/>
  </r>
  <r>
    <n v="340021"/>
    <x v="589"/>
    <n v="1"/>
    <n v="6"/>
    <n v="76"/>
    <n v="693"/>
    <n v="76.099999999999994"/>
    <s v="2017-06-01 17:49:06"/>
  </r>
  <r>
    <n v="227903"/>
    <x v="797"/>
    <n v="1"/>
    <n v="6"/>
    <n v="76"/>
    <n v="693"/>
    <n v="108.65"/>
    <s v="2017-06-01 17:49:06"/>
  </r>
  <r>
    <n v="340020"/>
    <x v="590"/>
    <n v="1"/>
    <n v="17"/>
    <n v="242"/>
    <n v="2047"/>
    <n v="76.099999999999994"/>
    <s v="2017-06-01 17:48:19"/>
  </r>
  <r>
    <n v="227902"/>
    <x v="798"/>
    <n v="1"/>
    <n v="17"/>
    <n v="242"/>
    <n v="2047"/>
    <n v="359.6"/>
    <s v="2017-06-01 17:48:19"/>
  </r>
  <r>
    <n v="340019"/>
    <x v="591"/>
    <n v="1"/>
    <n v="14"/>
    <n v="209"/>
    <n v="1752"/>
    <n v="46.95"/>
    <s v="2017-06-01 17:48:00"/>
  </r>
  <r>
    <n v="227901"/>
    <x v="799"/>
    <n v="1"/>
    <n v="14"/>
    <n v="209"/>
    <n v="1752"/>
    <n v="324.14999999999998"/>
    <s v="2017-06-01 17:48:00"/>
  </r>
  <r>
    <n v="340018"/>
    <x v="593"/>
    <n v="1"/>
    <n v="26"/>
    <n v="323"/>
    <n v="2755"/>
    <n v="46.95"/>
    <s v="2017-06-01 17:47:23"/>
  </r>
  <r>
    <n v="227900"/>
    <x v="800"/>
    <n v="1"/>
    <n v="26"/>
    <n v="323"/>
    <n v="2755"/>
    <n v="70.05"/>
    <s v="2017-06-01 17:47:23"/>
  </r>
  <r>
    <n v="340017"/>
    <x v="594"/>
    <n v="1"/>
    <n v="10"/>
    <n v="138"/>
    <n v="1078"/>
    <n v="46.95"/>
    <s v="2017-06-01 17:46:45"/>
  </r>
  <r>
    <n v="227899"/>
    <x v="801"/>
    <n v="1"/>
    <n v="10"/>
    <n v="138"/>
    <n v="1078"/>
    <n v="123.6"/>
    <s v="2017-06-01 17:46:45"/>
  </r>
  <r>
    <n v="340016"/>
    <x v="595"/>
    <n v="1"/>
    <n v="4"/>
    <n v="58"/>
    <n v="563"/>
    <n v="131.4"/>
    <s v="2017-06-01 17:45:57"/>
  </r>
  <r>
    <n v="227898"/>
    <x v="802"/>
    <n v="1"/>
    <n v="4"/>
    <n v="58"/>
    <n v="563"/>
    <n v="484.8"/>
    <s v="2017-06-01 17:45:57"/>
  </r>
  <r>
    <n v="301526"/>
    <x v="802"/>
    <n v="1"/>
    <n v="4"/>
    <n v="58"/>
    <n v="563"/>
    <n v="484.8"/>
    <s v="2017-06-01 17:45:57"/>
  </r>
  <r>
    <n v="340015"/>
    <x v="597"/>
    <n v="1"/>
    <n v="6"/>
    <n v="76"/>
    <n v="700"/>
    <n v="56.4"/>
    <s v="2017-06-01 17:45:37"/>
  </r>
  <r>
    <n v="227897"/>
    <x v="803"/>
    <n v="1"/>
    <n v="6"/>
    <n v="76"/>
    <n v="700"/>
    <n v="159.30000000000001"/>
    <s v="2017-06-01 17:45:37"/>
  </r>
  <r>
    <n v="340014"/>
    <x v="598"/>
    <n v="1"/>
    <n v="25"/>
    <n v="321"/>
    <n v="2707"/>
    <n v="117.6"/>
    <s v="2017-06-01 17:45:27"/>
  </r>
  <r>
    <n v="227896"/>
    <x v="804"/>
    <n v="1"/>
    <n v="25"/>
    <n v="321"/>
    <n v="2707"/>
    <n v="57.75"/>
    <s v="2017-06-01 17:45:27"/>
  </r>
  <r>
    <n v="340013"/>
    <x v="599"/>
    <n v="1"/>
    <n v="31"/>
    <n v="383"/>
    <n v="3235"/>
    <n v="75.099999999999994"/>
    <s v="2017-06-01 17:45:11"/>
  </r>
  <r>
    <n v="227895"/>
    <x v="805"/>
    <n v="1"/>
    <n v="31"/>
    <n v="383"/>
    <n v="3235"/>
    <n v="149.65"/>
    <s v="2017-06-01 17:45:11"/>
  </r>
  <r>
    <n v="340008"/>
    <x v="604"/>
    <n v="1"/>
    <n v="26"/>
    <n v="322"/>
    <n v="2733"/>
    <n v="62.45"/>
    <s v="2017-06-01 17:42:48"/>
  </r>
  <r>
    <n v="227890"/>
    <x v="806"/>
    <n v="1"/>
    <n v="26"/>
    <n v="322"/>
    <n v="2733"/>
    <n v="314.45"/>
    <s v="2017-06-01 17:42:48"/>
  </r>
  <r>
    <n v="340011"/>
    <x v="601"/>
    <n v="1"/>
    <n v="29"/>
    <n v="359"/>
    <n v="3053"/>
    <n v="43"/>
    <s v="2017-06-01 17:42:39"/>
  </r>
  <r>
    <n v="227893"/>
    <x v="807"/>
    <n v="1"/>
    <n v="29"/>
    <n v="359"/>
    <n v="3053"/>
    <n v="153.25"/>
    <s v="2017-06-01 17:42:39"/>
  </r>
  <r>
    <n v="413639"/>
    <x v="601"/>
    <n v="1"/>
    <n v="29"/>
    <n v="359"/>
    <n v="3053"/>
    <n v="43"/>
    <s v="2017-06-01 17:42:39"/>
  </r>
  <r>
    <n v="340007"/>
    <x v="605"/>
    <n v="1"/>
    <n v="32"/>
    <n v="394"/>
    <n v="3339"/>
    <n v="54.3"/>
    <s v="2017-06-01 17:41:59"/>
  </r>
  <r>
    <n v="227889"/>
    <x v="808"/>
    <n v="1"/>
    <n v="32"/>
    <n v="394"/>
    <n v="3339"/>
    <n v="129.9"/>
    <s v="2017-06-01 17:41:59"/>
  </r>
  <r>
    <n v="340006"/>
    <x v="606"/>
    <n v="1"/>
    <n v="17"/>
    <n v="240"/>
    <n v="2041"/>
    <n v="40.15"/>
    <s v="2017-06-01 17:41:38"/>
  </r>
  <r>
    <n v="227888"/>
    <x v="809"/>
    <n v="1"/>
    <n v="17"/>
    <n v="240"/>
    <n v="2041"/>
    <n v="231.25"/>
    <s v="2017-06-01 17:41:38"/>
  </r>
  <r>
    <n v="340005"/>
    <x v="608"/>
    <n v="1"/>
    <n v="14"/>
    <n v="199"/>
    <n v="1661"/>
    <n v="35.4"/>
    <s v="2017-06-01 17:39:50"/>
  </r>
  <r>
    <n v="227887"/>
    <x v="810"/>
    <n v="1"/>
    <n v="14"/>
    <n v="199"/>
    <n v="1661"/>
    <n v="81.599999999999994"/>
    <s v="2017-06-01 17:39:50"/>
  </r>
  <r>
    <n v="340004"/>
    <x v="607"/>
    <n v="1"/>
    <n v="6"/>
    <n v="76"/>
    <n v="700"/>
    <n v="20.7"/>
    <s v="2017-06-01 17:38:38"/>
  </r>
  <r>
    <n v="227886"/>
    <x v="811"/>
    <n v="1"/>
    <n v="6"/>
    <n v="76"/>
    <n v="700"/>
    <n v="285.3"/>
    <s v="2017-06-01 17:38:38"/>
  </r>
  <r>
    <n v="340003"/>
    <x v="609"/>
    <n v="1"/>
    <n v="25"/>
    <n v="321"/>
    <n v="2709"/>
    <n v="32.25"/>
    <s v="2017-06-01 17:37:50"/>
  </r>
  <r>
    <n v="227885"/>
    <x v="812"/>
    <n v="1"/>
    <n v="25"/>
    <n v="321"/>
    <n v="2709"/>
    <n v="82.65"/>
    <s v="2017-06-01 17:37:50"/>
  </r>
  <r>
    <n v="340002"/>
    <x v="813"/>
    <n v="1"/>
    <n v="14"/>
    <n v="201"/>
    <n v="1686"/>
    <n v="32.25"/>
    <s v="2017-06-01 17:37:14"/>
  </r>
  <r>
    <n v="227884"/>
    <x v="814"/>
    <n v="1"/>
    <n v="14"/>
    <n v="201"/>
    <n v="1686"/>
    <n v="122.55"/>
    <s v="2017-06-01 17:37:14"/>
  </r>
  <r>
    <n v="340001"/>
    <x v="611"/>
    <n v="1"/>
    <n v="26"/>
    <n v="322"/>
    <n v="2746"/>
    <n v="54.35"/>
    <s v="2017-06-01 17:36:43"/>
  </r>
  <r>
    <n v="227883"/>
    <x v="712"/>
    <n v="1"/>
    <n v="26"/>
    <n v="322"/>
    <n v="2746"/>
    <n v="61.7"/>
    <s v="2017-06-01 17:36:43"/>
  </r>
  <r>
    <n v="340000"/>
    <x v="612"/>
    <n v="1"/>
    <n v="14"/>
    <n v="201"/>
    <n v="1686"/>
    <n v="39.6"/>
    <s v="2017-06-01 17:35:53"/>
  </r>
  <r>
    <n v="227882"/>
    <x v="815"/>
    <n v="1"/>
    <n v="14"/>
    <n v="201"/>
    <n v="1686"/>
    <n v="394.5"/>
    <s v="2017-06-01 17:35:53"/>
  </r>
  <r>
    <n v="339998"/>
    <x v="614"/>
    <n v="1"/>
    <n v="6"/>
    <n v="76"/>
    <n v="700"/>
    <n v="96.95"/>
    <s v="2017-06-01 17:34:04"/>
  </r>
  <r>
    <n v="227880"/>
    <x v="816"/>
    <n v="1"/>
    <n v="6"/>
    <n v="76"/>
    <n v="700"/>
    <n v="97.8"/>
    <s v="2017-06-01 17:34:04"/>
  </r>
  <r>
    <n v="301508"/>
    <x v="816"/>
    <n v="1"/>
    <n v="6"/>
    <n v="76"/>
    <n v="700"/>
    <n v="97.8"/>
    <s v="2017-06-01 17:34:04"/>
  </r>
  <r>
    <n v="339999"/>
    <x v="613"/>
    <n v="1"/>
    <n v="14"/>
    <n v="200"/>
    <n v="1674"/>
    <n v="25.95"/>
    <s v="2017-06-01 17:33:55"/>
  </r>
  <r>
    <n v="227881"/>
    <x v="817"/>
    <n v="1"/>
    <n v="14"/>
    <n v="200"/>
    <n v="1674"/>
    <n v="87.9"/>
    <s v="2017-06-01 17:33:55"/>
  </r>
  <r>
    <n v="413627"/>
    <x v="613"/>
    <n v="1"/>
    <n v="14"/>
    <n v="200"/>
    <n v="1674"/>
    <n v="25.95"/>
    <s v="2017-06-01 17:33:55"/>
  </r>
  <r>
    <n v="339996"/>
    <x v="617"/>
    <n v="1"/>
    <n v="26"/>
    <n v="336"/>
    <n v="2869"/>
    <n v="27"/>
    <s v="2017-06-01 17:33:39"/>
  </r>
  <r>
    <n v="227878"/>
    <x v="818"/>
    <n v="1"/>
    <n v="26"/>
    <n v="336"/>
    <n v="2869"/>
    <n v="325.5"/>
    <s v="2017-06-01 17:33:39"/>
  </r>
  <r>
    <n v="339997"/>
    <x v="615"/>
    <n v="1"/>
    <n v="7"/>
    <n v="109"/>
    <n v="952"/>
    <n v="66.900000000000006"/>
    <s v="2017-06-01 17:33:33"/>
  </r>
  <r>
    <n v="227879"/>
    <x v="819"/>
    <n v="1"/>
    <n v="7"/>
    <n v="109"/>
    <n v="952"/>
    <n v="285.3"/>
    <s v="2017-06-01 17:33:33"/>
  </r>
  <r>
    <n v="413625"/>
    <x v="615"/>
    <n v="1"/>
    <n v="7"/>
    <n v="109"/>
    <n v="952"/>
    <n v="66.900000000000006"/>
    <s v="2017-06-01 17:33:33"/>
  </r>
  <r>
    <n v="339995"/>
    <x v="616"/>
    <n v="1"/>
    <n v="6"/>
    <n v="77"/>
    <n v="706"/>
    <n v="58"/>
    <s v="2017-06-01 17:33:15"/>
  </r>
  <r>
    <n v="227877"/>
    <x v="820"/>
    <n v="1"/>
    <n v="6"/>
    <n v="77"/>
    <n v="706"/>
    <n v="91.6"/>
    <s v="2017-06-01 17:33:15"/>
  </r>
  <r>
    <n v="339994"/>
    <x v="618"/>
    <n v="1"/>
    <n v="27"/>
    <n v="343"/>
    <n v="2928"/>
    <n v="468"/>
    <s v="2017-06-01 17:31:44"/>
  </r>
  <r>
    <n v="227876"/>
    <x v="821"/>
    <n v="1"/>
    <n v="27"/>
    <n v="343"/>
    <n v="2928"/>
    <n v="123.6"/>
    <s v="2017-06-01 17:31:44"/>
  </r>
  <r>
    <n v="339993"/>
    <x v="562"/>
    <n v="1"/>
    <n v="6"/>
    <n v="95"/>
    <n v="3412"/>
    <n v="134.1"/>
    <s v="2017-06-01 17:30:10"/>
  </r>
  <r>
    <n v="227875"/>
    <x v="822"/>
    <n v="1"/>
    <n v="6"/>
    <n v="95"/>
    <n v="3412"/>
    <n v="125.7"/>
    <s v="2017-06-01 17:30:10"/>
  </r>
  <r>
    <n v="339992"/>
    <x v="610"/>
    <n v="1"/>
    <n v="14"/>
    <n v="208"/>
    <n v="1751"/>
    <n v="60.6"/>
    <s v="2017-06-01 17:29:56"/>
  </r>
  <r>
    <n v="227874"/>
    <x v="823"/>
    <n v="1"/>
    <n v="14"/>
    <n v="208"/>
    <n v="1751"/>
    <n v="488.5"/>
    <s v="2017-06-01 17:29:56"/>
  </r>
  <r>
    <n v="339991"/>
    <x v="619"/>
    <n v="1"/>
    <n v="6"/>
    <n v="79"/>
    <n v="735"/>
    <n v="60.4"/>
    <s v="2017-06-01 17:29:27"/>
  </r>
  <r>
    <n v="227873"/>
    <x v="824"/>
    <n v="1"/>
    <n v="6"/>
    <n v="79"/>
    <n v="735"/>
    <n v="887.4"/>
    <s v="2017-06-01 17:29:27"/>
  </r>
  <r>
    <n v="413619"/>
    <x v="619"/>
    <n v="1"/>
    <n v="6"/>
    <n v="79"/>
    <n v="735"/>
    <n v="60.4"/>
    <s v="2017-06-01 17:29:27"/>
  </r>
  <r>
    <n v="301501"/>
    <x v="824"/>
    <n v="1"/>
    <n v="6"/>
    <n v="79"/>
    <n v="735"/>
    <n v="887.4"/>
    <s v="2017-06-01 17:29:27"/>
  </r>
  <r>
    <n v="301501"/>
    <x v="824"/>
    <n v="1"/>
    <n v="6"/>
    <n v="79"/>
    <n v="735"/>
    <n v="887.4"/>
    <s v="2017-06-01 17:29:27"/>
  </r>
  <r>
    <n v="413619"/>
    <x v="619"/>
    <n v="1"/>
    <n v="6"/>
    <n v="79"/>
    <n v="735"/>
    <n v="60.4"/>
    <s v="2017-06-01 17:29:27"/>
  </r>
  <r>
    <n v="339990"/>
    <x v="621"/>
    <n v="1"/>
    <n v="14"/>
    <n v="210"/>
    <n v="1761"/>
    <n v="35.4"/>
    <s v="2017-06-01 17:28:27"/>
  </r>
  <r>
    <n v="227872"/>
    <x v="825"/>
    <n v="1"/>
    <n v="14"/>
    <n v="210"/>
    <n v="1761"/>
    <n v="591.9"/>
    <s v="2017-06-01 17:28:27"/>
  </r>
  <r>
    <n v="339989"/>
    <x v="622"/>
    <n v="1"/>
    <n v="6"/>
    <n v="77"/>
    <n v="705"/>
    <n v="50.1"/>
    <s v="2017-06-01 17:27:14"/>
  </r>
  <r>
    <n v="227871"/>
    <x v="826"/>
    <n v="1"/>
    <n v="6"/>
    <n v="77"/>
    <n v="705"/>
    <n v="175.05"/>
    <s v="2017-06-01 17:27:14"/>
  </r>
  <r>
    <n v="301499"/>
    <x v="826"/>
    <n v="1"/>
    <n v="6"/>
    <n v="77"/>
    <n v="705"/>
    <n v="175.05"/>
    <s v="2017-06-01 17:27:14"/>
  </r>
  <r>
    <n v="339988"/>
    <x v="623"/>
    <n v="1"/>
    <n v="26"/>
    <n v="322"/>
    <n v="2730"/>
    <n v="36.200000000000003"/>
    <s v="2017-06-01 17:27:07"/>
  </r>
  <r>
    <n v="227870"/>
    <x v="827"/>
    <n v="1"/>
    <n v="26"/>
    <n v="322"/>
    <n v="2730"/>
    <n v="50.9"/>
    <s v="2017-06-01 17:27:07"/>
  </r>
  <r>
    <n v="339987"/>
    <x v="624"/>
    <n v="1"/>
    <n v="6"/>
    <n v="88"/>
    <n v="798"/>
    <n v="189.5"/>
    <s v="2017-06-01 17:26:20"/>
  </r>
  <r>
    <n v="227869"/>
    <x v="828"/>
    <n v="1"/>
    <n v="6"/>
    <n v="88"/>
    <n v="798"/>
    <n v="202.1"/>
    <s v="2017-06-01 17:26:20"/>
  </r>
  <r>
    <n v="413615"/>
    <x v="624"/>
    <n v="1"/>
    <n v="6"/>
    <n v="88"/>
    <n v="798"/>
    <n v="189.5"/>
    <s v="2017-06-01 17:26:20"/>
  </r>
  <r>
    <n v="339986"/>
    <x v="625"/>
    <n v="1"/>
    <n v="31"/>
    <n v="383"/>
    <n v="3235"/>
    <n v="151.5"/>
    <s v="2017-06-01 17:26:01"/>
  </r>
  <r>
    <n v="227868"/>
    <x v="829"/>
    <n v="1"/>
    <n v="31"/>
    <n v="383"/>
    <n v="3235"/>
    <n v="1389.45"/>
    <s v="2017-06-01 17:26:01"/>
  </r>
  <r>
    <n v="301496"/>
    <x v="829"/>
    <n v="1"/>
    <n v="31"/>
    <n v="383"/>
    <n v="3235"/>
    <n v="1389.45"/>
    <s v="2017-06-01 17:26:01"/>
  </r>
  <r>
    <n v="301496"/>
    <x v="829"/>
    <n v="1"/>
    <n v="31"/>
    <n v="383"/>
    <n v="3235"/>
    <n v="1389.45"/>
    <s v="2017-06-01 17:26:01"/>
  </r>
  <r>
    <n v="339985"/>
    <x v="830"/>
    <n v="1"/>
    <n v="7"/>
    <n v="109"/>
    <n v="955"/>
    <n v="55.1"/>
    <s v="2017-06-01 17:22:59"/>
  </r>
  <r>
    <n v="227867"/>
    <x v="831"/>
    <n v="1"/>
    <n v="7"/>
    <n v="109"/>
    <n v="955"/>
    <n v="135.94999999999999"/>
    <s v="2017-06-01 17:22:59"/>
  </r>
  <r>
    <n v="339984"/>
    <x v="626"/>
    <n v="1"/>
    <n v="25"/>
    <n v="321"/>
    <n v="2706"/>
    <n v="39.6"/>
    <s v="2017-06-01 17:22:37"/>
  </r>
  <r>
    <n v="227866"/>
    <x v="832"/>
    <n v="1"/>
    <n v="25"/>
    <n v="321"/>
    <n v="2706"/>
    <n v="71.099999999999994"/>
    <s v="2017-06-01 17:22:37"/>
  </r>
  <r>
    <n v="413612"/>
    <x v="626"/>
    <n v="1"/>
    <n v="25"/>
    <n v="321"/>
    <n v="2706"/>
    <n v="39.6"/>
    <s v="2017-06-01 17:22:37"/>
  </r>
  <r>
    <n v="339983"/>
    <x v="630"/>
    <n v="1"/>
    <n v="6"/>
    <n v="76"/>
    <n v="696"/>
    <n v="49.05"/>
    <s v="2017-06-01 17:21:10"/>
  </r>
  <r>
    <n v="227865"/>
    <x v="833"/>
    <n v="1"/>
    <n v="6"/>
    <n v="76"/>
    <n v="696"/>
    <n v="135.15"/>
    <s v="2017-06-01 17:21:10"/>
  </r>
  <r>
    <n v="339982"/>
    <x v="628"/>
    <n v="1"/>
    <n v="9"/>
    <n v="120"/>
    <n v="1054"/>
    <n v="42.75"/>
    <s v="2017-06-01 17:18:28"/>
  </r>
  <r>
    <n v="227864"/>
    <x v="834"/>
    <n v="1"/>
    <n v="9"/>
    <n v="120"/>
    <n v="1054"/>
    <n v="77.400000000000006"/>
    <s v="2017-06-01 17:18:28"/>
  </r>
  <r>
    <n v="339979"/>
    <x v="631"/>
    <n v="1"/>
    <n v="31"/>
    <n v="392"/>
    <n v="3316"/>
    <n v="50.1"/>
    <s v="2017-06-01 17:17:18"/>
  </r>
  <r>
    <n v="227861"/>
    <x v="835"/>
    <n v="1"/>
    <n v="31"/>
    <n v="392"/>
    <n v="3316"/>
    <n v="53.25"/>
    <s v="2017-06-01 17:17:18"/>
  </r>
  <r>
    <n v="301489"/>
    <x v="835"/>
    <n v="1"/>
    <n v="31"/>
    <n v="392"/>
    <n v="3316"/>
    <n v="53.25"/>
    <s v="2017-06-01 17:17:18"/>
  </r>
  <r>
    <n v="339980"/>
    <x v="629"/>
    <n v="1"/>
    <n v="25"/>
    <n v="321"/>
    <n v="2715"/>
    <n v="30.15"/>
    <s v="2017-06-01 17:16:55"/>
  </r>
  <r>
    <n v="227862"/>
    <x v="836"/>
    <n v="1"/>
    <n v="25"/>
    <n v="321"/>
    <n v="2715"/>
    <n v="146.69999999999999"/>
    <s v="2017-06-01 17:16:55"/>
  </r>
  <r>
    <n v="339977"/>
    <x v="632"/>
    <n v="1"/>
    <n v="18"/>
    <n v="256"/>
    <n v="2152"/>
    <n v="66.900000000000006"/>
    <s v="2017-06-01 17:15:31"/>
  </r>
  <r>
    <n v="227860"/>
    <x v="837"/>
    <n v="1"/>
    <n v="18"/>
    <n v="256"/>
    <n v="2152"/>
    <n v="93.15"/>
    <s v="2017-06-01 17:15:31"/>
  </r>
  <r>
    <n v="413605"/>
    <x v="632"/>
    <n v="1"/>
    <n v="18"/>
    <n v="256"/>
    <n v="2152"/>
    <n v="66.900000000000006"/>
    <s v="2017-06-01 17:15:31"/>
  </r>
  <r>
    <n v="339976"/>
    <x v="838"/>
    <n v="1"/>
    <n v="6"/>
    <n v="85"/>
    <n v="778"/>
    <n v="153"/>
    <s v="2017-06-01 17:13:49"/>
  </r>
  <r>
    <n v="227859"/>
    <x v="839"/>
    <n v="1"/>
    <n v="6"/>
    <n v="85"/>
    <n v="778"/>
    <n v="599.25"/>
    <s v="2017-06-01 17:13:49"/>
  </r>
  <r>
    <n v="301487"/>
    <x v="839"/>
    <n v="1"/>
    <n v="6"/>
    <n v="85"/>
    <n v="778"/>
    <n v="599.25"/>
    <s v="2017-06-01 17:13:49"/>
  </r>
  <r>
    <n v="339974"/>
    <x v="634"/>
    <n v="1"/>
    <n v="2"/>
    <n v="52"/>
    <n v="501"/>
    <n v="46.95"/>
    <s v="2017-06-01 17:12:38"/>
  </r>
  <r>
    <n v="227858"/>
    <x v="840"/>
    <n v="1"/>
    <n v="2"/>
    <n v="52"/>
    <n v="501"/>
    <n v="157.19999999999999"/>
    <s v="2017-06-01 17:12:38"/>
  </r>
  <r>
    <n v="339973"/>
    <x v="841"/>
    <n v="1"/>
    <n v="22"/>
    <n v="283"/>
    <n v="2333"/>
    <n v="36.200000000000003"/>
    <s v="2017-06-01 17:12:31"/>
  </r>
  <r>
    <n v="227857"/>
    <x v="842"/>
    <n v="1"/>
    <n v="22"/>
    <n v="283"/>
    <n v="2333"/>
    <n v="93.5"/>
    <s v="2017-06-01 17:12:31"/>
  </r>
  <r>
    <n v="339972"/>
    <x v="635"/>
    <n v="1"/>
    <n v="31"/>
    <n v="383"/>
    <n v="3235"/>
    <n v="53.25"/>
    <s v="2017-06-01 17:11:45"/>
  </r>
  <r>
    <n v="227856"/>
    <x v="843"/>
    <n v="1"/>
    <n v="31"/>
    <n v="383"/>
    <n v="3235"/>
    <n v="50.1"/>
    <s v="2017-06-01 17:11:45"/>
  </r>
  <r>
    <n v="413600"/>
    <x v="635"/>
    <n v="1"/>
    <n v="31"/>
    <n v="383"/>
    <n v="3235"/>
    <n v="53.25"/>
    <s v="2017-06-01 17:11:45"/>
  </r>
  <r>
    <n v="413600"/>
    <x v="635"/>
    <n v="1"/>
    <n v="31"/>
    <n v="383"/>
    <n v="3235"/>
    <n v="53.25"/>
    <s v="2017-06-01 17:11:45"/>
  </r>
  <r>
    <n v="339971"/>
    <x v="636"/>
    <n v="1"/>
    <n v="22"/>
    <n v="284"/>
    <n v="2346"/>
    <n v="29.1"/>
    <s v="2017-06-01 17:11:37"/>
  </r>
  <r>
    <n v="227855"/>
    <x v="844"/>
    <n v="1"/>
    <n v="22"/>
    <n v="284"/>
    <n v="2346"/>
    <n v="848.1"/>
    <s v="2017-06-01 17:11:37"/>
  </r>
  <r>
    <n v="339970"/>
    <x v="627"/>
    <n v="1"/>
    <n v="32"/>
    <n v="394"/>
    <n v="3339"/>
    <n v="82.4"/>
    <s v="2017-06-01 17:11:28"/>
  </r>
  <r>
    <n v="227854"/>
    <x v="845"/>
    <n v="1"/>
    <n v="32"/>
    <n v="394"/>
    <n v="3339"/>
    <n v="673.55"/>
    <s v="2017-06-01 17:11:28"/>
  </r>
  <r>
    <n v="339969"/>
    <x v="638"/>
    <n v="1"/>
    <n v="18"/>
    <n v="248"/>
    <n v="2101"/>
    <n v="66.900000000000006"/>
    <s v="2017-06-01 17:10:54"/>
  </r>
  <r>
    <n v="227853"/>
    <x v="846"/>
    <n v="1"/>
    <n v="18"/>
    <n v="248"/>
    <n v="2101"/>
    <n v="416.55"/>
    <s v="2017-06-01 17:10:54"/>
  </r>
  <r>
    <n v="301481"/>
    <x v="846"/>
    <n v="1"/>
    <n v="18"/>
    <n v="248"/>
    <n v="2101"/>
    <n v="416.55"/>
    <s v="2017-06-01 17:10:54"/>
  </r>
  <r>
    <n v="339968"/>
    <x v="639"/>
    <n v="1"/>
    <n v="13"/>
    <n v="186"/>
    <n v="1587"/>
    <n v="69.8"/>
    <s v="2017-06-01 17:08:05"/>
  </r>
  <r>
    <n v="227852"/>
    <x v="847"/>
    <n v="1"/>
    <n v="13"/>
    <n v="186"/>
    <n v="1587"/>
    <n v="173.75"/>
    <s v="2017-06-01 17:08:05"/>
  </r>
  <r>
    <n v="413596"/>
    <x v="639"/>
    <n v="1"/>
    <n v="13"/>
    <n v="186"/>
    <n v="1587"/>
    <n v="69.8"/>
    <s v="2017-06-01 17:08:05"/>
  </r>
  <r>
    <n v="339967"/>
    <x v="640"/>
    <n v="1"/>
    <n v="6"/>
    <n v="81"/>
    <n v="753"/>
    <n v="89.8"/>
    <s v="2017-06-01 17:07:35"/>
  </r>
  <r>
    <n v="227851"/>
    <x v="848"/>
    <n v="1"/>
    <n v="6"/>
    <n v="81"/>
    <n v="753"/>
    <n v="742.9"/>
    <s v="2017-06-01 17:07:35"/>
  </r>
  <r>
    <n v="301479"/>
    <x v="848"/>
    <n v="1"/>
    <n v="6"/>
    <n v="81"/>
    <n v="753"/>
    <n v="742.9"/>
    <s v="2017-06-01 17:07:35"/>
  </r>
  <r>
    <n v="339966"/>
    <x v="642"/>
    <n v="1"/>
    <n v="22"/>
    <n v="291"/>
    <n v="2400"/>
    <n v="60.6"/>
    <s v="2017-06-01 17:07:14"/>
  </r>
  <r>
    <n v="227850"/>
    <x v="849"/>
    <n v="1"/>
    <n v="22"/>
    <n v="291"/>
    <n v="2400"/>
    <n v="1430.85"/>
    <s v="2017-06-01 17:07:14"/>
  </r>
  <r>
    <n v="413594"/>
    <x v="642"/>
    <n v="1"/>
    <n v="22"/>
    <n v="291"/>
    <n v="2400"/>
    <n v="60.6"/>
    <s v="2017-06-01 17:07:14"/>
  </r>
  <r>
    <n v="339965"/>
    <x v="643"/>
    <n v="1"/>
    <n v="16"/>
    <n v="220"/>
    <n v="1842"/>
    <n v="60.6"/>
    <s v="2017-06-01 17:07:07"/>
  </r>
  <r>
    <n v="227849"/>
    <x v="850"/>
    <n v="1"/>
    <n v="16"/>
    <n v="220"/>
    <n v="1842"/>
    <n v="50.1"/>
    <s v="2017-06-01 17:07:07"/>
  </r>
  <r>
    <n v="339963"/>
    <x v="633"/>
    <n v="1"/>
    <n v="3"/>
    <n v="51"/>
    <n v="499"/>
    <n v="49.05"/>
    <s v="2017-06-01 17:05:01"/>
  </r>
  <r>
    <n v="339962"/>
    <x v="644"/>
    <n v="1"/>
    <n v="10"/>
    <n v="139"/>
    <n v="1105"/>
    <n v="30.15"/>
    <s v="2017-06-01 17:03:22"/>
  </r>
  <r>
    <n v="227846"/>
    <x v="851"/>
    <n v="1"/>
    <n v="10"/>
    <n v="139"/>
    <n v="1105"/>
    <n v="138.30000000000001"/>
    <s v="2017-06-01 17:03:22"/>
  </r>
  <r>
    <n v="339961"/>
    <x v="852"/>
    <n v="1"/>
    <n v="16"/>
    <n v="229"/>
    <n v="1923"/>
    <n v="50.1"/>
    <s v="2017-06-01 17:02:24"/>
  </r>
  <r>
    <n v="227845"/>
    <x v="853"/>
    <n v="1"/>
    <n v="16"/>
    <n v="229"/>
    <n v="1923"/>
    <n v="1331.1"/>
    <s v="2017-06-01 17:02:24"/>
  </r>
  <r>
    <n v="339959"/>
    <x v="646"/>
    <n v="1"/>
    <n v="17"/>
    <n v="240"/>
    <n v="2041"/>
    <n v="47.75"/>
    <s v="2017-06-01 17:01:29"/>
  </r>
  <r>
    <n v="227843"/>
    <x v="854"/>
    <n v="1"/>
    <n v="17"/>
    <n v="240"/>
    <n v="2041"/>
    <n v="55.1"/>
    <s v="2017-06-01 17:01:29"/>
  </r>
  <r>
    <n v="339958"/>
    <x v="647"/>
    <n v="1"/>
    <n v="25"/>
    <n v="321"/>
    <n v="2704"/>
    <n v="56.95"/>
    <s v="2017-06-01 17:00:34"/>
  </r>
  <r>
    <n v="227842"/>
    <x v="855"/>
    <n v="1"/>
    <n v="25"/>
    <n v="321"/>
    <n v="2704"/>
    <n v="280.60000000000002"/>
    <s v="2017-06-01 17:00:34"/>
  </r>
  <r>
    <n v="413586"/>
    <x v="647"/>
    <n v="1"/>
    <n v="25"/>
    <n v="321"/>
    <n v="2704"/>
    <n v="56.95"/>
    <s v="2017-06-01 17:00:34"/>
  </r>
  <r>
    <n v="339957"/>
    <x v="649"/>
    <n v="1"/>
    <n v="14"/>
    <n v="197"/>
    <n v="1648"/>
    <n v="100.1"/>
    <s v="2017-06-01 17:00:29"/>
  </r>
  <r>
    <n v="339956"/>
    <x v="651"/>
    <n v="1"/>
    <n v="26"/>
    <n v="331"/>
    <n v="2823"/>
    <n v="54.3"/>
    <s v="2017-06-01 16:58:23"/>
  </r>
  <r>
    <n v="227840"/>
    <x v="856"/>
    <n v="1"/>
    <n v="26"/>
    <n v="331"/>
    <n v="2823"/>
    <n v="159.30000000000001"/>
    <s v="2017-06-01 16:58:23"/>
  </r>
  <r>
    <n v="339954"/>
    <x v="652"/>
    <n v="1"/>
    <n v="14"/>
    <n v="198"/>
    <n v="1659"/>
    <n v="184.8"/>
    <s v="2017-06-01 16:57:49"/>
  </r>
  <r>
    <n v="227838"/>
    <x v="857"/>
    <n v="1"/>
    <n v="14"/>
    <n v="198"/>
    <n v="1659"/>
    <n v="273"/>
    <s v="2017-06-01 16:57:49"/>
  </r>
  <r>
    <n v="227839"/>
    <x v="858"/>
    <n v="1"/>
    <n v="3"/>
    <n v="43"/>
    <n v="453"/>
    <n v="70.599999999999994"/>
    <s v="2017-06-01 16:57:48"/>
  </r>
  <r>
    <n v="339953"/>
    <x v="653"/>
    <n v="1"/>
    <n v="22"/>
    <n v="292"/>
    <n v="2408"/>
    <n v="73.75"/>
    <s v="2017-06-01 16:57:08"/>
  </r>
  <r>
    <n v="227837"/>
    <x v="859"/>
    <n v="1"/>
    <n v="22"/>
    <n v="292"/>
    <n v="2408"/>
    <n v="759.4"/>
    <s v="2017-06-01 16:57:08"/>
  </r>
  <r>
    <n v="413581"/>
    <x v="653"/>
    <n v="1"/>
    <n v="22"/>
    <n v="292"/>
    <n v="2408"/>
    <n v="73.75"/>
    <s v="2017-06-01 16:57:08"/>
  </r>
  <r>
    <n v="339952"/>
    <x v="655"/>
    <n v="1"/>
    <n v="4"/>
    <n v="57"/>
    <n v="561"/>
    <n v="44.93"/>
    <s v="2017-06-01 16:56:27"/>
  </r>
  <r>
    <n v="227836"/>
    <x v="860"/>
    <n v="1"/>
    <n v="4"/>
    <n v="57"/>
    <n v="561"/>
    <n v="173.55"/>
    <s v="2017-06-01 16:56:27"/>
  </r>
  <r>
    <n v="339951"/>
    <x v="659"/>
    <n v="1"/>
    <n v="6"/>
    <n v="87"/>
    <n v="789"/>
    <n v="40.950000000000003"/>
    <s v="2017-06-01 16:55:50"/>
  </r>
  <r>
    <n v="227835"/>
    <x v="861"/>
    <n v="1"/>
    <n v="6"/>
    <n v="87"/>
    <n v="789"/>
    <n v="221.55"/>
    <s v="2017-06-01 16:55:50"/>
  </r>
  <r>
    <n v="339950"/>
    <x v="660"/>
    <n v="1"/>
    <n v="11"/>
    <n v="150"/>
    <n v="1282"/>
    <n v="36.200000000000003"/>
    <s v="2017-06-01 16:55:33"/>
  </r>
  <r>
    <n v="227834"/>
    <x v="862"/>
    <n v="1"/>
    <n v="11"/>
    <n v="150"/>
    <n v="1282"/>
    <n v="122.3"/>
    <s v="2017-06-01 16:55:33"/>
  </r>
  <r>
    <n v="339946"/>
    <x v="662"/>
    <n v="1"/>
    <n v="14"/>
    <n v="201"/>
    <n v="1686"/>
    <n v="65.849999999999994"/>
    <s v="2017-06-01 16:54:01"/>
  </r>
  <r>
    <n v="227830"/>
    <x v="863"/>
    <n v="1"/>
    <n v="14"/>
    <n v="201"/>
    <n v="1686"/>
    <n v="95.25"/>
    <s v="2017-06-01 16:54:01"/>
  </r>
  <r>
    <n v="339947"/>
    <x v="663"/>
    <n v="1"/>
    <n v="14"/>
    <n v="197"/>
    <n v="1654"/>
    <n v="70.849999999999994"/>
    <s v="2017-06-01 16:53:53"/>
  </r>
  <r>
    <n v="227831"/>
    <x v="864"/>
    <n v="1"/>
    <n v="14"/>
    <n v="197"/>
    <n v="1654"/>
    <n v="206.3"/>
    <s v="2017-06-01 16:53:53"/>
  </r>
  <r>
    <n v="339945"/>
    <x v="664"/>
    <n v="1"/>
    <n v="32"/>
    <n v="394"/>
    <n v="3351"/>
    <n v="30.15"/>
    <s v="2017-06-01 16:53:34"/>
  </r>
  <r>
    <n v="339944"/>
    <x v="665"/>
    <n v="1"/>
    <n v="14"/>
    <n v="205"/>
    <n v="1726"/>
    <n v="50.1"/>
    <s v="2017-06-01 16:53:04"/>
  </r>
  <r>
    <n v="227828"/>
    <x v="865"/>
    <n v="1"/>
    <n v="14"/>
    <n v="205"/>
    <n v="1726"/>
    <n v="59.55"/>
    <s v="2017-06-01 16:53:04"/>
  </r>
  <r>
    <n v="413572"/>
    <x v="665"/>
    <n v="1"/>
    <n v="14"/>
    <n v="205"/>
    <n v="1726"/>
    <n v="50.1"/>
    <s v="2017-06-01 16:53:04"/>
  </r>
  <r>
    <n v="339943"/>
    <x v="657"/>
    <n v="1"/>
    <n v="14"/>
    <n v="210"/>
    <n v="1768"/>
    <n v="50.1"/>
    <s v="2017-06-01 16:52:56"/>
  </r>
  <r>
    <n v="413571"/>
    <x v="657"/>
    <n v="1"/>
    <n v="14"/>
    <n v="210"/>
    <n v="1768"/>
    <n v="50.1"/>
    <s v="2017-06-01 16:52:56"/>
  </r>
  <r>
    <n v="339942"/>
    <x v="667"/>
    <n v="1"/>
    <n v="4"/>
    <n v="59"/>
    <n v="582"/>
    <n v="27"/>
    <s v="2017-06-01 16:52:32"/>
  </r>
  <r>
    <n v="339940"/>
    <x v="669"/>
    <n v="1"/>
    <n v="4"/>
    <n v="60"/>
    <n v="589"/>
    <n v="28.05"/>
    <s v="2017-06-01 16:51:46"/>
  </r>
  <r>
    <n v="227824"/>
    <x v="866"/>
    <n v="1"/>
    <n v="4"/>
    <n v="60"/>
    <n v="589"/>
    <n v="38.549999999999997"/>
    <s v="2017-06-01 16:51:46"/>
  </r>
  <r>
    <n v="339939"/>
    <x v="668"/>
    <n v="1"/>
    <n v="11"/>
    <n v="152"/>
    <n v="1294"/>
    <n v="93.95"/>
    <s v="2017-06-01 16:51:18"/>
  </r>
  <r>
    <n v="227823"/>
    <x v="867"/>
    <n v="1"/>
    <n v="11"/>
    <n v="152"/>
    <n v="1294"/>
    <n v="91.85"/>
    <s v="2017-06-01 16:51:18"/>
  </r>
  <r>
    <n v="339937"/>
    <x v="670"/>
    <n v="1"/>
    <n v="22"/>
    <n v="289"/>
    <n v="2392"/>
    <n v="178.5"/>
    <s v="2017-06-01 16:50:45"/>
  </r>
  <r>
    <n v="227821"/>
    <x v="868"/>
    <n v="1"/>
    <n v="22"/>
    <n v="289"/>
    <n v="2392"/>
    <n v="72.45"/>
    <s v="2017-06-01 16:50:45"/>
  </r>
  <r>
    <n v="339938"/>
    <x v="671"/>
    <n v="1"/>
    <n v="8"/>
    <n v="111"/>
    <n v="962"/>
    <n v="97.1"/>
    <s v="2017-06-01 16:50:44"/>
  </r>
  <r>
    <n v="339936"/>
    <x v="672"/>
    <n v="1"/>
    <n v="31"/>
    <n v="389"/>
    <n v="3290"/>
    <n v="42.75"/>
    <s v="2017-06-01 16:50:31"/>
  </r>
  <r>
    <n v="339935"/>
    <x v="676"/>
    <n v="1"/>
    <n v="32"/>
    <n v="394"/>
    <n v="3333"/>
    <n v="126.5"/>
    <s v="2017-06-01 16:50:27"/>
  </r>
  <r>
    <n v="227819"/>
    <x v="869"/>
    <n v="1"/>
    <n v="32"/>
    <n v="394"/>
    <n v="3333"/>
    <n v="74"/>
    <s v="2017-06-01 16:50:27"/>
  </r>
  <r>
    <n v="339934"/>
    <x v="675"/>
    <n v="1"/>
    <n v="17"/>
    <n v="238"/>
    <n v="2016"/>
    <n v="49.05"/>
    <s v="2017-06-01 16:49:28"/>
  </r>
  <r>
    <n v="227818"/>
    <x v="870"/>
    <n v="1"/>
    <n v="17"/>
    <n v="238"/>
    <n v="2016"/>
    <n v="830.8"/>
    <s v="2017-06-01 16:49:28"/>
  </r>
  <r>
    <n v="339933"/>
    <x v="674"/>
    <n v="1"/>
    <n v="16"/>
    <n v="222"/>
    <n v="1877"/>
    <n v="163.5"/>
    <s v="2017-06-01 16:48:58"/>
  </r>
  <r>
    <n v="339932"/>
    <x v="677"/>
    <n v="1"/>
    <n v="6"/>
    <n v="77"/>
    <n v="708"/>
    <n v="56.4"/>
    <s v="2017-06-01 16:46:20"/>
  </r>
  <r>
    <n v="227816"/>
    <x v="871"/>
    <n v="1"/>
    <n v="6"/>
    <n v="77"/>
    <n v="708"/>
    <n v="87.07"/>
    <s v="2017-06-01 16:46:20"/>
  </r>
  <r>
    <n v="339931"/>
    <x v="678"/>
    <n v="1"/>
    <n v="26"/>
    <n v="331"/>
    <n v="2823"/>
    <n v="56.4"/>
    <s v="2017-06-01 16:45:12"/>
  </r>
  <r>
    <n v="227815"/>
    <x v="872"/>
    <n v="1"/>
    <n v="26"/>
    <n v="331"/>
    <n v="2823"/>
    <n v="334.65"/>
    <s v="2017-06-01 16:45:12"/>
  </r>
  <r>
    <n v="339930"/>
    <x v="873"/>
    <n v="1"/>
    <n v="30"/>
    <n v="378"/>
    <n v="3190"/>
    <n v="56.4"/>
    <s v="2017-06-01 16:45:10"/>
  </r>
  <r>
    <n v="413558"/>
    <x v="873"/>
    <n v="1"/>
    <n v="30"/>
    <n v="378"/>
    <n v="3190"/>
    <n v="56.4"/>
    <s v="2017-06-01 16:45:10"/>
  </r>
  <r>
    <n v="339929"/>
    <x v="679"/>
    <n v="1"/>
    <n v="4"/>
    <n v="53"/>
    <n v="519"/>
    <n v="71.099999999999994"/>
    <s v="2017-06-01 16:44:23"/>
  </r>
  <r>
    <n v="227813"/>
    <x v="874"/>
    <n v="1"/>
    <n v="4"/>
    <n v="53"/>
    <n v="519"/>
    <n v="296.85000000000002"/>
    <s v="2017-06-01 16:44:23"/>
  </r>
  <r>
    <n v="339928"/>
    <x v="875"/>
    <n v="1"/>
    <n v="22"/>
    <n v="295"/>
    <n v="2432"/>
    <n v="92.4"/>
    <s v="2017-06-01 16:43:57"/>
  </r>
  <r>
    <n v="227812"/>
    <x v="876"/>
    <n v="1"/>
    <n v="22"/>
    <n v="295"/>
    <n v="2432"/>
    <n v="134.4"/>
    <s v="2017-06-01 16:43:57"/>
  </r>
  <r>
    <n v="339927"/>
    <x v="681"/>
    <n v="1"/>
    <n v="5"/>
    <n v="66"/>
    <n v="633"/>
    <n v="49.05"/>
    <s v="2017-06-01 16:43:18"/>
  </r>
  <r>
    <n v="339924"/>
    <x v="683"/>
    <n v="1"/>
    <n v="14"/>
    <n v="209"/>
    <n v="1756"/>
    <n v="106.8"/>
    <s v="2017-06-01 16:43:17"/>
  </r>
  <r>
    <n v="339923"/>
    <x v="685"/>
    <n v="1"/>
    <n v="6"/>
    <n v="77"/>
    <n v="709"/>
    <n v="156.80000000000001"/>
    <s v="2017-06-01 16:42:54"/>
  </r>
  <r>
    <n v="339926"/>
    <x v="680"/>
    <n v="1"/>
    <n v="4"/>
    <n v="58"/>
    <n v="567"/>
    <n v="98.4"/>
    <s v="2017-06-01 16:42:50"/>
  </r>
  <r>
    <n v="227810"/>
    <x v="877"/>
    <n v="1"/>
    <n v="4"/>
    <n v="58"/>
    <n v="567"/>
    <n v="77.400000000000006"/>
    <s v="2017-06-01 16:42:50"/>
  </r>
  <r>
    <n v="339922"/>
    <x v="688"/>
    <n v="1"/>
    <n v="10"/>
    <n v="146"/>
    <n v="1209"/>
    <n v="71.099999999999994"/>
    <s v="2017-06-01 16:42:27"/>
  </r>
  <r>
    <n v="227806"/>
    <x v="878"/>
    <n v="1"/>
    <n v="10"/>
    <n v="146"/>
    <n v="1209"/>
    <n v="100.5"/>
    <s v="2017-06-01 16:42:27"/>
  </r>
  <r>
    <n v="413550"/>
    <x v="688"/>
    <n v="1"/>
    <n v="10"/>
    <n v="146"/>
    <n v="1209"/>
    <n v="71.099999999999994"/>
    <s v="2017-06-01 16:42:27"/>
  </r>
  <r>
    <n v="413550"/>
    <x v="688"/>
    <n v="1"/>
    <n v="10"/>
    <n v="146"/>
    <n v="1209"/>
    <n v="71.099999999999994"/>
    <s v="2017-06-01 16:42:27"/>
  </r>
  <r>
    <n v="339921"/>
    <x v="560"/>
    <n v="1"/>
    <n v="22"/>
    <n v="292"/>
    <n v="2408"/>
    <n v="47"/>
    <s v="2017-06-01 16:41:12"/>
  </r>
  <r>
    <n v="339920"/>
    <x v="689"/>
    <n v="1"/>
    <n v="8"/>
    <n v="119"/>
    <n v="1038"/>
    <n v="87.9"/>
    <s v="2017-06-01 16:40:02"/>
  </r>
  <r>
    <n v="227804"/>
    <x v="879"/>
    <n v="1"/>
    <n v="8"/>
    <n v="119"/>
    <n v="1038"/>
    <n v="56.4"/>
    <s v="2017-06-01 16:40:02"/>
  </r>
  <r>
    <n v="227803"/>
    <x v="880"/>
    <n v="1"/>
    <n v="11"/>
    <n v="149"/>
    <n v="1253"/>
    <n v="63.75"/>
    <s v="2017-06-01 16:39:18"/>
  </r>
  <r>
    <n v="339919"/>
    <x v="881"/>
    <n v="1"/>
    <n v="11"/>
    <n v="149"/>
    <n v="1253"/>
    <n v="48"/>
    <s v="2017-06-01 16:39:18"/>
  </r>
  <r>
    <n v="339918"/>
    <x v="690"/>
    <n v="1"/>
    <n v="4"/>
    <n v="55"/>
    <n v="542"/>
    <n v="30.15"/>
    <s v="2017-06-01 16:38:55"/>
  </r>
  <r>
    <n v="227802"/>
    <x v="882"/>
    <n v="1"/>
    <n v="4"/>
    <n v="55"/>
    <n v="542"/>
    <n v="134.1"/>
    <s v="2017-06-01 16:38:55"/>
  </r>
  <r>
    <n v="339917"/>
    <x v="691"/>
    <n v="1"/>
    <n v="6"/>
    <n v="76"/>
    <n v="696"/>
    <n v="78.45"/>
    <s v="2017-06-01 16:37:31"/>
  </r>
  <r>
    <n v="227801"/>
    <x v="883"/>
    <n v="1"/>
    <n v="6"/>
    <n v="76"/>
    <n v="696"/>
    <n v="123.6"/>
    <s v="2017-06-01 16:37:31"/>
  </r>
  <r>
    <n v="301429"/>
    <x v="883"/>
    <n v="1"/>
    <n v="6"/>
    <n v="76"/>
    <n v="696"/>
    <n v="123.6"/>
    <s v="2017-06-01 16:37:31"/>
  </r>
  <r>
    <n v="339916"/>
    <x v="884"/>
    <n v="1"/>
    <n v="6"/>
    <n v="88"/>
    <n v="799"/>
    <n v="24.9"/>
    <s v="2017-06-01 16:37:06"/>
  </r>
  <r>
    <n v="227800"/>
    <x v="885"/>
    <n v="1"/>
    <n v="6"/>
    <n v="88"/>
    <n v="799"/>
    <n v="103.65"/>
    <s v="2017-06-01 16:37:06"/>
  </r>
  <r>
    <n v="339914"/>
    <x v="693"/>
    <n v="1"/>
    <n v="10"/>
    <n v="139"/>
    <n v="1109"/>
    <n v="38.549999999999997"/>
    <s v="2017-06-01 16:36:28"/>
  </r>
  <r>
    <n v="227798"/>
    <x v="886"/>
    <n v="1"/>
    <n v="10"/>
    <n v="139"/>
    <n v="1109"/>
    <n v="56.4"/>
    <s v="2017-06-01 16:36:28"/>
  </r>
  <r>
    <n v="339915"/>
    <x v="692"/>
    <n v="1"/>
    <n v="13"/>
    <n v="193"/>
    <n v="1611"/>
    <n v="38.549999999999997"/>
    <s v="2017-06-01 16:36:25"/>
  </r>
  <r>
    <n v="227799"/>
    <x v="887"/>
    <n v="1"/>
    <n v="13"/>
    <n v="193"/>
    <n v="1611"/>
    <n v="1535.85"/>
    <s v="2017-06-01 16:36:25"/>
  </r>
  <r>
    <n v="339912"/>
    <x v="697"/>
    <n v="1"/>
    <n v="24"/>
    <n v="311"/>
    <n v="2599"/>
    <n v="50.1"/>
    <s v="2017-06-01 16:36:04"/>
  </r>
  <r>
    <n v="227796"/>
    <x v="888"/>
    <n v="1"/>
    <n v="24"/>
    <n v="311"/>
    <n v="2599"/>
    <n v="103.65"/>
    <s v="2017-06-01 16:36:04"/>
  </r>
  <r>
    <n v="339911"/>
    <x v="698"/>
    <n v="1"/>
    <n v="18"/>
    <n v="244"/>
    <n v="2068"/>
    <n v="91.05"/>
    <s v="2017-06-01 16:35:20"/>
  </r>
  <r>
    <n v="227795"/>
    <x v="889"/>
    <n v="1"/>
    <n v="18"/>
    <n v="244"/>
    <n v="2068"/>
    <n v="275.85000000000002"/>
    <s v="2017-06-01 16:35:20"/>
  </r>
  <r>
    <n v="301423"/>
    <x v="889"/>
    <n v="1"/>
    <n v="18"/>
    <n v="244"/>
    <n v="2068"/>
    <n v="275.85000000000002"/>
    <s v="2017-06-01 16:35:20"/>
  </r>
  <r>
    <n v="339910"/>
    <x v="699"/>
    <n v="1"/>
    <n v="17"/>
    <n v="240"/>
    <n v="2037"/>
    <n v="91.05"/>
    <s v="2017-06-01 16:34:44"/>
  </r>
  <r>
    <n v="227794"/>
    <x v="890"/>
    <n v="1"/>
    <n v="17"/>
    <n v="240"/>
    <n v="2037"/>
    <n v="88.95"/>
    <s v="2017-06-01 16:34:44"/>
  </r>
  <r>
    <n v="339909"/>
    <x v="695"/>
    <n v="1"/>
    <n v="6"/>
    <n v="77"/>
    <n v="705"/>
    <n v="49.05"/>
    <s v="2017-06-01 16:32:42"/>
  </r>
  <r>
    <n v="227793"/>
    <x v="891"/>
    <n v="1"/>
    <n v="6"/>
    <n v="77"/>
    <n v="705"/>
    <n v="313.64999999999998"/>
    <s v="2017-06-01 16:32:42"/>
  </r>
  <r>
    <n v="227792"/>
    <x v="892"/>
    <n v="1"/>
    <n v="6"/>
    <n v="76"/>
    <n v="696"/>
    <n v="310.25"/>
    <s v="2017-06-01 16:31:46"/>
  </r>
  <r>
    <n v="227791"/>
    <x v="893"/>
    <n v="1"/>
    <n v="6"/>
    <n v="76"/>
    <n v="696"/>
    <n v="135.15"/>
    <s v="2017-06-01 16:31:11"/>
  </r>
  <r>
    <n v="339907"/>
    <x v="650"/>
    <n v="1"/>
    <n v="6"/>
    <n v="76"/>
    <n v="696"/>
    <n v="50.1"/>
    <s v="2017-06-01 16:31:11"/>
  </r>
  <r>
    <n v="339906"/>
    <x v="700"/>
    <n v="1"/>
    <n v="16"/>
    <n v="232"/>
    <n v="1953"/>
    <n v="106.05"/>
    <s v="2017-06-01 16:30:29"/>
  </r>
  <r>
    <n v="227790"/>
    <x v="894"/>
    <n v="1"/>
    <n v="16"/>
    <n v="232"/>
    <n v="1953"/>
    <n v="159.6"/>
    <s v="2017-06-01 16:30:29"/>
  </r>
  <r>
    <n v="339905"/>
    <x v="702"/>
    <n v="1"/>
    <n v="11"/>
    <n v="164"/>
    <n v="1399"/>
    <n v="65.849999999999994"/>
    <s v="2017-06-01 16:30:22"/>
  </r>
  <r>
    <n v="227789"/>
    <x v="895"/>
    <n v="1"/>
    <n v="11"/>
    <n v="164"/>
    <n v="1399"/>
    <n v="38.549999999999997"/>
    <s v="2017-06-01 16:30:22"/>
  </r>
  <r>
    <n v="301417"/>
    <x v="895"/>
    <n v="1"/>
    <n v="11"/>
    <n v="164"/>
    <n v="1399"/>
    <n v="38.549999999999997"/>
    <s v="2017-06-01 16:30:22"/>
  </r>
  <r>
    <n v="339904"/>
    <x v="701"/>
    <n v="1"/>
    <n v="4"/>
    <n v="53"/>
    <n v="523"/>
    <n v="36.450000000000003"/>
    <s v="2017-06-01 16:29:29"/>
  </r>
  <r>
    <n v="227788"/>
    <x v="896"/>
    <n v="1"/>
    <n v="4"/>
    <n v="53"/>
    <n v="523"/>
    <n v="168.75"/>
    <s v="2017-06-01 16:29:29"/>
  </r>
  <r>
    <n v="301416"/>
    <x v="896"/>
    <n v="1"/>
    <n v="4"/>
    <n v="53"/>
    <n v="523"/>
    <n v="168.75"/>
    <s v="2017-06-01 16:29:29"/>
  </r>
  <r>
    <n v="227787"/>
    <x v="897"/>
    <n v="1"/>
    <n v="31"/>
    <n v="383"/>
    <n v="3235"/>
    <n v="199.2"/>
    <s v="2017-06-01 16:29:13"/>
  </r>
  <r>
    <n v="339903"/>
    <x v="703"/>
    <n v="1"/>
    <n v="31"/>
    <n v="383"/>
    <n v="3235"/>
    <n v="154.05000000000001"/>
    <s v="2017-06-01 16:29:13"/>
  </r>
  <r>
    <n v="413531"/>
    <x v="703"/>
    <n v="1"/>
    <n v="31"/>
    <n v="383"/>
    <n v="3235"/>
    <n v="154.05000000000001"/>
    <s v="2017-06-01 16:29:13"/>
  </r>
  <r>
    <n v="413531"/>
    <x v="703"/>
    <n v="1"/>
    <n v="31"/>
    <n v="383"/>
    <n v="3235"/>
    <n v="154.05000000000001"/>
    <s v="2017-06-01 16:29:13"/>
  </r>
  <r>
    <n v="339870"/>
    <x v="736"/>
    <n v="1"/>
    <n v="18"/>
    <n v="256"/>
    <n v="2149"/>
    <n v="67.599999999999994"/>
    <s v="2017-06-01 16:27:50"/>
  </r>
  <r>
    <n v="227754"/>
    <x v="47"/>
    <n v="1"/>
    <n v="18"/>
    <n v="256"/>
    <n v="2149"/>
    <n v="110.65"/>
    <s v="2017-06-01 16:27:50"/>
  </r>
  <r>
    <n v="413498"/>
    <x v="736"/>
    <n v="1"/>
    <n v="18"/>
    <n v="256"/>
    <n v="2149"/>
    <n v="67.599999999999994"/>
    <s v="2017-06-01 16:27:50"/>
  </r>
  <r>
    <n v="413498"/>
    <x v="736"/>
    <n v="1"/>
    <n v="18"/>
    <n v="256"/>
    <n v="2149"/>
    <n v="67.599999999999994"/>
    <s v="2017-06-01 16:27:50"/>
  </r>
  <r>
    <n v="339902"/>
    <x v="704"/>
    <n v="1"/>
    <n v="6"/>
    <n v="90"/>
    <n v="810"/>
    <n v="189.5"/>
    <s v="2017-06-01 16:27:41"/>
  </r>
  <r>
    <n v="227786"/>
    <x v="898"/>
    <n v="1"/>
    <n v="6"/>
    <n v="90"/>
    <n v="810"/>
    <n v="161.15"/>
    <s v="2017-06-01 16:27:41"/>
  </r>
  <r>
    <n v="413530"/>
    <x v="704"/>
    <n v="1"/>
    <n v="6"/>
    <n v="90"/>
    <n v="810"/>
    <n v="189.5"/>
    <s v="2017-06-01 16:27:41"/>
  </r>
  <r>
    <n v="413530"/>
    <x v="704"/>
    <n v="1"/>
    <n v="6"/>
    <n v="90"/>
    <n v="810"/>
    <n v="189.5"/>
    <s v="2017-06-01 16:27:41"/>
  </r>
  <r>
    <n v="339901"/>
    <x v="709"/>
    <n v="1"/>
    <n v="25"/>
    <n v="321"/>
    <n v="2707"/>
    <n v="50.1"/>
    <s v="2017-06-01 16:27:01"/>
  </r>
  <r>
    <n v="227785"/>
    <x v="899"/>
    <n v="1"/>
    <n v="25"/>
    <n v="321"/>
    <n v="2707"/>
    <n v="295.8"/>
    <s v="2017-06-01 16:27:01"/>
  </r>
  <r>
    <n v="339900"/>
    <x v="706"/>
    <n v="1"/>
    <n v="22"/>
    <n v="288"/>
    <n v="2379"/>
    <n v="50.9"/>
    <s v="2017-06-01 16:26:50"/>
  </r>
  <r>
    <n v="227783"/>
    <x v="900"/>
    <n v="1"/>
    <n v="9"/>
    <n v="121"/>
    <n v="0"/>
    <n v="103.15"/>
    <s v="2017-06-01 16:26:50"/>
  </r>
  <r>
    <n v="227784"/>
    <x v="901"/>
    <n v="1"/>
    <n v="22"/>
    <n v="288"/>
    <n v="2379"/>
    <n v="160.1"/>
    <s v="2017-06-01 16:26:50"/>
  </r>
  <r>
    <n v="339899"/>
    <x v="705"/>
    <n v="1"/>
    <n v="9"/>
    <n v="121"/>
    <n v="0"/>
    <n v="58"/>
    <s v="2017-06-01 16:26:50"/>
  </r>
  <r>
    <n v="413527"/>
    <x v="705"/>
    <n v="1"/>
    <n v="9"/>
    <n v="121"/>
    <n v="0"/>
    <n v="58"/>
    <s v="2017-06-01 16:26:50"/>
  </r>
  <r>
    <n v="339876"/>
    <x v="731"/>
    <n v="1"/>
    <n v="18"/>
    <n v="256"/>
    <n v="2149"/>
    <n v="15.1"/>
    <s v="2017-06-01 16:26:38"/>
  </r>
  <r>
    <n v="227760"/>
    <x v="35"/>
    <n v="1"/>
    <n v="18"/>
    <n v="256"/>
    <n v="2149"/>
    <n v="786"/>
    <s v="2017-06-01 16:26:38"/>
  </r>
  <r>
    <n v="339898"/>
    <x v="710"/>
    <n v="1"/>
    <n v="6"/>
    <n v="79"/>
    <n v="716"/>
    <n v="50.1"/>
    <s v="2017-06-01 16:26:27"/>
  </r>
  <r>
    <n v="227782"/>
    <x v="902"/>
    <n v="1"/>
    <n v="6"/>
    <n v="79"/>
    <n v="716"/>
    <n v="49.05"/>
    <s v="2017-06-01 16:26:27"/>
  </r>
  <r>
    <n v="339897"/>
    <x v="708"/>
    <n v="1"/>
    <n v="2"/>
    <n v="52"/>
    <n v="511"/>
    <n v="32.25"/>
    <s v="2017-06-01 16:26:11"/>
  </r>
  <r>
    <n v="227781"/>
    <x v="903"/>
    <n v="1"/>
    <n v="2"/>
    <n v="52"/>
    <n v="511"/>
    <n v="281.10000000000002"/>
    <s v="2017-06-01 16:26:11"/>
  </r>
  <r>
    <n v="301409"/>
    <x v="903"/>
    <n v="1"/>
    <n v="2"/>
    <n v="52"/>
    <n v="511"/>
    <n v="281.10000000000002"/>
    <s v="2017-06-01 16:26:11"/>
  </r>
  <r>
    <n v="301409"/>
    <x v="903"/>
    <n v="1"/>
    <n v="2"/>
    <n v="52"/>
    <n v="511"/>
    <n v="281.10000000000002"/>
    <s v="2017-06-01 16:26:11"/>
  </r>
  <r>
    <n v="339896"/>
    <x v="711"/>
    <n v="1"/>
    <n v="31"/>
    <n v="388"/>
    <n v="3284"/>
    <n v="39.35"/>
    <s v="2017-06-01 16:26:01"/>
  </r>
  <r>
    <n v="413524"/>
    <x v="711"/>
    <n v="1"/>
    <n v="31"/>
    <n v="388"/>
    <n v="3284"/>
    <n v="39.35"/>
    <s v="2017-06-01 16:26:01"/>
  </r>
  <r>
    <n v="301408"/>
    <x v="904"/>
    <n v="1"/>
    <n v="31"/>
    <n v="388"/>
    <n v="3284"/>
    <n v="144.35"/>
    <s v="2017-06-01 16:26:01"/>
  </r>
  <r>
    <n v="338895"/>
    <x v="711"/>
    <n v="1"/>
    <n v="3"/>
    <n v="41"/>
    <n v="442"/>
    <n v="43.32"/>
    <s v="2017-06-01 16:24:15"/>
  </r>
  <r>
    <n v="339895"/>
    <x v="905"/>
    <n v="1"/>
    <n v="11"/>
    <n v="149"/>
    <n v="1253"/>
    <n v="42.25"/>
    <s v="2017-06-01 16:24:15"/>
  </r>
  <r>
    <n v="227779"/>
    <x v="6"/>
    <n v="1"/>
    <n v="11"/>
    <n v="149"/>
    <n v="1253"/>
    <n v="52.75"/>
    <s v="2017-06-01 16:24:15"/>
  </r>
  <r>
    <n v="339894"/>
    <x v="713"/>
    <n v="1"/>
    <n v="24"/>
    <n v="317"/>
    <n v="2653"/>
    <n v="49.05"/>
    <s v="2017-06-01 16:23:42"/>
  </r>
  <r>
    <n v="227778"/>
    <x v="4"/>
    <n v="1"/>
    <n v="24"/>
    <n v="317"/>
    <n v="2653"/>
    <n v="122.55"/>
    <s v="2017-06-01 16:23:42"/>
  </r>
  <r>
    <n v="301406"/>
    <x v="4"/>
    <n v="1"/>
    <n v="24"/>
    <n v="317"/>
    <n v="2653"/>
    <n v="122.55"/>
    <s v="2017-06-01 16:23:42"/>
  </r>
  <r>
    <n v="301406"/>
    <x v="4"/>
    <n v="1"/>
    <n v="24"/>
    <n v="317"/>
    <n v="2653"/>
    <n v="122.55"/>
    <s v="2017-06-01 16:23:42"/>
  </r>
  <r>
    <n v="339893"/>
    <x v="715"/>
    <n v="1"/>
    <n v="16"/>
    <n v="220"/>
    <n v="1835"/>
    <n v="66.900000000000006"/>
    <s v="2017-06-01 16:23:32"/>
  </r>
  <r>
    <n v="227777"/>
    <x v="906"/>
    <n v="1"/>
    <n v="16"/>
    <n v="220"/>
    <n v="1835"/>
    <n v="58.5"/>
    <s v="2017-06-01 16:23:32"/>
  </r>
  <r>
    <n v="413521"/>
    <x v="715"/>
    <n v="1"/>
    <n v="16"/>
    <n v="220"/>
    <n v="1835"/>
    <n v="66.900000000000006"/>
    <s v="2017-06-01 16:23:32"/>
  </r>
  <r>
    <n v="301405"/>
    <x v="906"/>
    <n v="1"/>
    <n v="16"/>
    <n v="220"/>
    <n v="1835"/>
    <n v="58.5"/>
    <s v="2017-06-01 16:23:32"/>
  </r>
  <r>
    <n v="339892"/>
    <x v="716"/>
    <n v="1"/>
    <n v="3"/>
    <n v="41"/>
    <n v="444"/>
    <n v="53.25"/>
    <s v="2017-06-01 16:22:39"/>
  </r>
  <r>
    <n v="227776"/>
    <x v="8"/>
    <n v="1"/>
    <n v="3"/>
    <n v="41"/>
    <n v="444"/>
    <n v="103.65"/>
    <s v="2017-06-01 16:22:39"/>
  </r>
  <r>
    <n v="301404"/>
    <x v="8"/>
    <n v="1"/>
    <n v="3"/>
    <n v="41"/>
    <n v="444"/>
    <n v="103.65"/>
    <s v="2017-06-01 16:22:39"/>
  </r>
  <r>
    <n v="301404"/>
    <x v="8"/>
    <n v="1"/>
    <n v="3"/>
    <n v="41"/>
    <n v="444"/>
    <n v="103.65"/>
    <s v="2017-06-01 16:22:39"/>
  </r>
  <r>
    <n v="339889"/>
    <x v="718"/>
    <n v="1"/>
    <n v="22"/>
    <n v="289"/>
    <n v="2386"/>
    <n v="91.9"/>
    <s v="2017-06-01 16:21:48"/>
  </r>
  <r>
    <n v="227773"/>
    <x v="14"/>
    <n v="1"/>
    <n v="22"/>
    <n v="289"/>
    <n v="2386"/>
    <n v="190.6"/>
    <s v="2017-06-01 16:21:48"/>
  </r>
  <r>
    <n v="339891"/>
    <x v="717"/>
    <n v="1"/>
    <n v="26"/>
    <n v="322"/>
    <n v="2725"/>
    <n v="66.900000000000006"/>
    <s v="2017-06-01 16:21:43"/>
  </r>
  <r>
    <n v="227775"/>
    <x v="10"/>
    <n v="1"/>
    <n v="26"/>
    <n v="322"/>
    <n v="2725"/>
    <n v="105.75"/>
    <s v="2017-06-01 16:21:43"/>
  </r>
  <r>
    <n v="301403"/>
    <x v="10"/>
    <n v="1"/>
    <n v="26"/>
    <n v="322"/>
    <n v="2725"/>
    <n v="105.75"/>
    <s v="2017-06-01 16:21:43"/>
  </r>
  <r>
    <n v="339890"/>
    <x v="714"/>
    <n v="1"/>
    <n v="2"/>
    <n v="52"/>
    <n v="503"/>
    <n v="155.65"/>
    <s v="2017-06-01 16:21:37"/>
  </r>
  <r>
    <n v="227774"/>
    <x v="12"/>
    <n v="1"/>
    <n v="2"/>
    <n v="52"/>
    <n v="503"/>
    <n v="124.15"/>
    <s v="2017-06-01 16:21:37"/>
  </r>
  <r>
    <n v="301402"/>
    <x v="12"/>
    <n v="1"/>
    <n v="2"/>
    <n v="52"/>
    <n v="503"/>
    <n v="124.15"/>
    <s v="2017-06-01 16:21:37"/>
  </r>
  <r>
    <n v="339887"/>
    <x v="720"/>
    <n v="1"/>
    <n v="6"/>
    <n v="84"/>
    <n v="773"/>
    <n v="50.1"/>
    <s v="2017-06-01 16:21:06"/>
  </r>
  <r>
    <n v="227771"/>
    <x v="16"/>
    <n v="1"/>
    <n v="6"/>
    <n v="84"/>
    <n v="773"/>
    <n v="204.45"/>
    <s v="2017-06-01 16:21:06"/>
  </r>
  <r>
    <n v="413515"/>
    <x v="720"/>
    <n v="1"/>
    <n v="6"/>
    <n v="84"/>
    <n v="773"/>
    <n v="50.1"/>
    <s v="2017-06-01 16:21:06"/>
  </r>
  <r>
    <n v="413515"/>
    <x v="720"/>
    <n v="1"/>
    <n v="6"/>
    <n v="84"/>
    <n v="773"/>
    <n v="50.1"/>
    <s v="2017-06-01 16:21:06"/>
  </r>
  <r>
    <n v="339886"/>
    <x v="721"/>
    <n v="1"/>
    <n v="4"/>
    <n v="60"/>
    <n v="587"/>
    <n v="87.9"/>
    <s v="2017-06-01 16:19:43"/>
  </r>
  <r>
    <n v="227770"/>
    <x v="19"/>
    <n v="1"/>
    <n v="4"/>
    <n v="60"/>
    <n v="587"/>
    <n v="819.85"/>
    <s v="2017-06-01 16:19:43"/>
  </r>
  <r>
    <n v="339885"/>
    <x v="229"/>
    <n v="1"/>
    <n v="6"/>
    <n v="76"/>
    <n v="695"/>
    <n v="11.78"/>
    <s v="2017-06-01 16:19:06"/>
  </r>
  <r>
    <n v="339883"/>
    <x v="726"/>
    <n v="1"/>
    <n v="6"/>
    <n v="79"/>
    <n v="716"/>
    <n v="32.25"/>
    <s v="2017-06-01 16:18:51"/>
  </r>
  <r>
    <n v="227767"/>
    <x v="28"/>
    <n v="1"/>
    <n v="6"/>
    <n v="79"/>
    <n v="716"/>
    <n v="541.5"/>
    <s v="2017-06-01 16:18:51"/>
  </r>
  <r>
    <n v="339882"/>
    <x v="725"/>
    <n v="1"/>
    <n v="16"/>
    <n v="229"/>
    <n v="1923"/>
    <n v="65.099999999999994"/>
    <s v="2017-06-01 16:18:00"/>
  </r>
  <r>
    <n v="227766"/>
    <x v="26"/>
    <n v="1"/>
    <n v="16"/>
    <n v="229"/>
    <n v="1923"/>
    <n v="96.6"/>
    <s v="2017-06-01 16:18:00"/>
  </r>
  <r>
    <n v="301394"/>
    <x v="26"/>
    <n v="1"/>
    <n v="16"/>
    <n v="229"/>
    <n v="1923"/>
    <n v="96.6"/>
    <s v="2017-06-01 16:18:00"/>
  </r>
  <r>
    <n v="339880"/>
    <x v="728"/>
    <n v="1"/>
    <n v="31"/>
    <n v="390"/>
    <n v="3302"/>
    <n v="13.1"/>
    <s v="2017-06-01 16:17:31"/>
  </r>
  <r>
    <n v="227764"/>
    <x v="907"/>
    <n v="1"/>
    <n v="31"/>
    <n v="390"/>
    <n v="3302"/>
    <n v="433.1"/>
    <s v="2017-06-01 16:17:31"/>
  </r>
  <r>
    <n v="301392"/>
    <x v="907"/>
    <n v="1"/>
    <n v="31"/>
    <n v="390"/>
    <n v="3302"/>
    <n v="433.1"/>
    <s v="2017-06-01 16:17:31"/>
  </r>
  <r>
    <n v="339881"/>
    <x v="724"/>
    <n v="1"/>
    <n v="7"/>
    <n v="109"/>
    <n v="953"/>
    <n v="8.1"/>
    <s v="2017-06-01 16:17:26"/>
  </r>
  <r>
    <n v="339862"/>
    <x v="742"/>
    <n v="1"/>
    <n v="6"/>
    <n v="92"/>
    <n v="823"/>
    <n v="66.900000000000006"/>
    <s v="2017-06-01 16:17:14"/>
  </r>
  <r>
    <n v="227746"/>
    <x v="64"/>
    <n v="1"/>
    <n v="6"/>
    <n v="92"/>
    <n v="823"/>
    <n v="148.80000000000001"/>
    <s v="2017-06-01 16:17:14"/>
  </r>
  <r>
    <n v="339878"/>
    <x v="729"/>
    <n v="1"/>
    <n v="6"/>
    <n v="77"/>
    <n v="709"/>
    <n v="18.100000000000001"/>
    <s v="2017-06-01 16:16:49"/>
  </r>
  <r>
    <n v="339874"/>
    <x v="732"/>
    <n v="1"/>
    <n v="6"/>
    <n v="79"/>
    <n v="716"/>
    <n v="87.9"/>
    <s v="2017-06-01 16:15:54"/>
  </r>
  <r>
    <n v="227758"/>
    <x v="43"/>
    <n v="1"/>
    <n v="6"/>
    <n v="79"/>
    <n v="716"/>
    <n v="186.6"/>
    <s v="2017-06-01 16:15:54"/>
  </r>
  <r>
    <n v="413502"/>
    <x v="732"/>
    <n v="1"/>
    <n v="6"/>
    <n v="79"/>
    <n v="716"/>
    <n v="87.9"/>
    <s v="2017-06-01 16:15:54"/>
  </r>
  <r>
    <n v="339875"/>
    <x v="908"/>
    <n v="1"/>
    <n v="22"/>
    <n v="284"/>
    <n v="2346"/>
    <n v="13.1"/>
    <s v="2017-06-01 16:15:35"/>
  </r>
  <r>
    <n v="339873"/>
    <x v="666"/>
    <n v="1"/>
    <n v="16"/>
    <n v="231"/>
    <n v="1945"/>
    <n v="38.549999999999997"/>
    <s v="2017-06-01 16:14:43"/>
  </r>
  <r>
    <n v="227757"/>
    <x v="45"/>
    <n v="1"/>
    <n v="16"/>
    <n v="231"/>
    <n v="1945"/>
    <n v="46.95"/>
    <s v="2017-06-01 16:14:43"/>
  </r>
  <r>
    <n v="413501"/>
    <x v="666"/>
    <n v="1"/>
    <n v="16"/>
    <n v="231"/>
    <n v="1945"/>
    <n v="38.549999999999997"/>
    <s v="2017-06-01 16:14:43"/>
  </r>
  <r>
    <n v="339872"/>
    <x v="734"/>
    <n v="1"/>
    <n v="10"/>
    <n v="138"/>
    <n v="1085"/>
    <n v="38.549999999999997"/>
    <s v="2017-06-01 16:14:08"/>
  </r>
  <r>
    <n v="227756"/>
    <x v="41"/>
    <n v="1"/>
    <n v="10"/>
    <n v="138"/>
    <n v="1085"/>
    <n v="63.75"/>
    <s v="2017-06-01 16:14:08"/>
  </r>
  <r>
    <n v="301384"/>
    <x v="41"/>
    <n v="1"/>
    <n v="10"/>
    <n v="138"/>
    <n v="1085"/>
    <n v="63.75"/>
    <s v="2017-06-01 16:14:08"/>
  </r>
  <r>
    <n v="339871"/>
    <x v="735"/>
    <n v="1"/>
    <n v="11"/>
    <n v="149"/>
    <n v="1251"/>
    <n v="129.9"/>
    <s v="2017-06-01 16:13:40"/>
  </r>
  <r>
    <n v="227755"/>
    <x v="49"/>
    <n v="1"/>
    <n v="11"/>
    <n v="149"/>
    <n v="1251"/>
    <n v="48"/>
    <s v="2017-06-01 16:13:40"/>
  </r>
  <r>
    <n v="339869"/>
    <x v="733"/>
    <n v="1"/>
    <n v="16"/>
    <n v="231"/>
    <n v="1947"/>
    <n v="28.05"/>
    <s v="2017-06-01 16:12:49"/>
  </r>
  <r>
    <n v="227753"/>
    <x v="51"/>
    <n v="1"/>
    <n v="16"/>
    <n v="231"/>
    <n v="1947"/>
    <n v="64.8"/>
    <s v="2017-06-01 16:12:49"/>
  </r>
  <r>
    <n v="413497"/>
    <x v="733"/>
    <n v="1"/>
    <n v="16"/>
    <n v="231"/>
    <n v="1947"/>
    <n v="28.05"/>
    <s v="2017-06-01 16:12:49"/>
  </r>
  <r>
    <n v="301381"/>
    <x v="51"/>
    <n v="1"/>
    <n v="16"/>
    <n v="231"/>
    <n v="1947"/>
    <n v="64.8"/>
    <s v="2017-06-01 16:12:49"/>
  </r>
  <r>
    <n v="339867"/>
    <x v="909"/>
    <n v="1"/>
    <n v="10"/>
    <n v="138"/>
    <n v="1082"/>
    <n v="88.95"/>
    <s v="2017-06-01 16:11:53"/>
  </r>
  <r>
    <n v="227751"/>
    <x v="57"/>
    <n v="1"/>
    <n v="10"/>
    <n v="138"/>
    <n v="1082"/>
    <n v="224.4"/>
    <s v="2017-06-01 16:11:53"/>
  </r>
  <r>
    <n v="339868"/>
    <x v="737"/>
    <n v="1"/>
    <n v="32"/>
    <n v="394"/>
    <n v="3339"/>
    <n v="28.05"/>
    <s v="2017-06-01 16:11:48"/>
  </r>
  <r>
    <n v="227752"/>
    <x v="59"/>
    <n v="1"/>
    <n v="32"/>
    <n v="394"/>
    <n v="3339"/>
    <n v="132"/>
    <s v="2017-06-01 16:11:48"/>
  </r>
  <r>
    <n v="339866"/>
    <x v="738"/>
    <n v="1"/>
    <n v="17"/>
    <n v="233"/>
    <n v="1969"/>
    <n v="44.6"/>
    <s v="2017-06-01 16:11:44"/>
  </r>
  <r>
    <n v="227750"/>
    <x v="61"/>
    <n v="1"/>
    <n v="17"/>
    <n v="233"/>
    <n v="1969"/>
    <n v="273.5"/>
    <s v="2017-06-01 16:11:44"/>
  </r>
  <r>
    <n v="339865"/>
    <x v="740"/>
    <n v="1"/>
    <n v="31"/>
    <n v="383"/>
    <n v="3239"/>
    <n v="49.6"/>
    <s v="2017-06-01 16:11:21"/>
  </r>
  <r>
    <n v="227749"/>
    <x v="55"/>
    <n v="1"/>
    <n v="31"/>
    <n v="383"/>
    <n v="3239"/>
    <n v="590.35"/>
    <s v="2017-06-01 16:11:21"/>
  </r>
  <r>
    <n v="339864"/>
    <x v="739"/>
    <n v="1"/>
    <n v="2"/>
    <n v="52"/>
    <n v="515"/>
    <n v="48.8"/>
    <s v="2017-06-01 16:10:48"/>
  </r>
  <r>
    <n v="227748"/>
    <x v="53"/>
    <n v="1"/>
    <n v="2"/>
    <n v="52"/>
    <n v="515"/>
    <n v="123.35"/>
    <s v="2017-06-01 16:10:48"/>
  </r>
  <r>
    <n v="413492"/>
    <x v="739"/>
    <n v="1"/>
    <n v="2"/>
    <n v="52"/>
    <n v="515"/>
    <n v="48.8"/>
    <s v="2017-06-01 16:10:48"/>
  </r>
  <r>
    <n v="339826"/>
    <x v="776"/>
    <n v="1"/>
    <n v="6"/>
    <n v="77"/>
    <n v="705"/>
    <n v="101.45"/>
    <s v="2017-06-01 16:10:30"/>
  </r>
  <r>
    <n v="227710"/>
    <x v="112"/>
    <n v="1"/>
    <n v="6"/>
    <n v="77"/>
    <n v="705"/>
    <n v="340.85"/>
    <s v="2017-06-01 16:10:30"/>
  </r>
  <r>
    <n v="413454"/>
    <x v="776"/>
    <n v="1"/>
    <n v="6"/>
    <n v="77"/>
    <n v="705"/>
    <n v="101.45"/>
    <s v="2017-06-01 16:10:30"/>
  </r>
  <r>
    <n v="339863"/>
    <x v="910"/>
    <n v="1"/>
    <n v="3"/>
    <n v="3401"/>
    <n v="3408"/>
    <n v="66.900000000000006"/>
    <s v="2017-06-01 16:09:14"/>
  </r>
  <r>
    <n v="227747"/>
    <x v="911"/>
    <n v="1"/>
    <n v="3"/>
    <n v="3401"/>
    <n v="3408"/>
    <n v="76.349999999999994"/>
    <s v="2017-06-01 16:09:14"/>
  </r>
  <r>
    <n v="339861"/>
    <x v="912"/>
    <n v="1"/>
    <n v="6"/>
    <n v="76"/>
    <n v="695"/>
    <n v="81.599999999999994"/>
    <s v="2017-06-01 16:08:14"/>
  </r>
  <r>
    <n v="227745"/>
    <x v="65"/>
    <n v="1"/>
    <n v="6"/>
    <n v="76"/>
    <n v="695"/>
    <n v="532.04999999999995"/>
    <s v="2017-06-01 16:08:14"/>
  </r>
  <r>
    <n v="301373"/>
    <x v="65"/>
    <n v="1"/>
    <n v="6"/>
    <n v="76"/>
    <n v="695"/>
    <n v="532.04999999999995"/>
    <s v="2017-06-01 16:08:14"/>
  </r>
  <r>
    <n v="339859"/>
    <x v="741"/>
    <n v="1"/>
    <n v="11"/>
    <n v="159"/>
    <n v="1354"/>
    <n v="100.5"/>
    <s v="2017-06-01 16:07:52"/>
  </r>
  <r>
    <n v="227743"/>
    <x v="913"/>
    <n v="1"/>
    <n v="11"/>
    <n v="159"/>
    <n v="1354"/>
    <n v="197.1"/>
    <s v="2017-06-01 16:07:52"/>
  </r>
  <r>
    <n v="339860"/>
    <x v="743"/>
    <n v="1"/>
    <n v="7"/>
    <n v="109"/>
    <n v="953"/>
    <n v="130.5"/>
    <s v="2017-06-01 16:07:50"/>
  </r>
  <r>
    <n v="227744"/>
    <x v="69"/>
    <n v="1"/>
    <n v="7"/>
    <n v="109"/>
    <n v="953"/>
    <n v="277.64999999999998"/>
    <s v="2017-06-01 16:07:50"/>
  </r>
  <r>
    <n v="339858"/>
    <x v="914"/>
    <n v="1"/>
    <n v="8"/>
    <n v="111"/>
    <n v="968"/>
    <n v="39.6"/>
    <s v="2017-06-01 16:07:45"/>
  </r>
  <r>
    <n v="227742"/>
    <x v="22"/>
    <n v="1"/>
    <n v="8"/>
    <n v="111"/>
    <n v="968"/>
    <n v="115.2"/>
    <s v="2017-06-01 16:07:45"/>
  </r>
  <r>
    <n v="339857"/>
    <x v="745"/>
    <n v="1"/>
    <n v="24"/>
    <n v="311"/>
    <n v="2596"/>
    <n v="39.6"/>
    <s v="2017-06-01 16:07:24"/>
  </r>
  <r>
    <n v="227741"/>
    <x v="70"/>
    <n v="1"/>
    <n v="24"/>
    <n v="311"/>
    <n v="2596"/>
    <n v="287.39999999999998"/>
    <s v="2017-06-01 16:07:24"/>
  </r>
  <r>
    <n v="339856"/>
    <x v="744"/>
    <n v="1"/>
    <n v="2"/>
    <n v="52"/>
    <n v="513"/>
    <n v="39.6"/>
    <s v="2017-06-01 16:06:33"/>
  </r>
  <r>
    <n v="227740"/>
    <x v="915"/>
    <n v="1"/>
    <n v="2"/>
    <n v="52"/>
    <n v="513"/>
    <n v="45.9"/>
    <s v="2017-06-01 16:06:33"/>
  </r>
  <r>
    <n v="339852"/>
    <x v="750"/>
    <n v="1"/>
    <n v="26"/>
    <n v="326"/>
    <n v="2784"/>
    <n v="108.9"/>
    <s v="2017-06-01 16:02:11"/>
  </r>
  <r>
    <n v="227736"/>
    <x v="78"/>
    <n v="1"/>
    <n v="26"/>
    <n v="326"/>
    <n v="2784"/>
    <n v="142.5"/>
    <s v="2017-06-01 16:02:11"/>
  </r>
  <r>
    <n v="339855"/>
    <x v="747"/>
    <n v="1"/>
    <n v="14"/>
    <n v="197"/>
    <n v="1656"/>
    <n v="55.35"/>
    <s v="2017-06-01 16:02:02"/>
  </r>
  <r>
    <n v="227739"/>
    <x v="72"/>
    <n v="1"/>
    <n v="14"/>
    <n v="197"/>
    <n v="1656"/>
    <n v="489"/>
    <s v="2017-06-01 16:02:02"/>
  </r>
  <r>
    <n v="413483"/>
    <x v="747"/>
    <n v="1"/>
    <n v="14"/>
    <n v="197"/>
    <n v="1656"/>
    <n v="55.35"/>
    <s v="2017-06-01 16:02:02"/>
  </r>
  <r>
    <n v="339854"/>
    <x v="748"/>
    <n v="1"/>
    <n v="6"/>
    <n v="76"/>
    <n v="696"/>
    <n v="55.35"/>
    <s v="2017-06-01 16:01:48"/>
  </r>
  <r>
    <n v="227738"/>
    <x v="74"/>
    <n v="1"/>
    <n v="6"/>
    <n v="76"/>
    <n v="696"/>
    <n v="138.30000000000001"/>
    <s v="2017-06-01 16:01:48"/>
  </r>
  <r>
    <n v="339853"/>
    <x v="751"/>
    <n v="1"/>
    <n v="6"/>
    <n v="84"/>
    <n v="772"/>
    <n v="123.9"/>
    <s v="2017-06-01 16:01:04"/>
  </r>
  <r>
    <n v="227737"/>
    <x v="76"/>
    <n v="1"/>
    <n v="6"/>
    <n v="84"/>
    <n v="772"/>
    <n v="42"/>
    <s v="2017-06-01 16:01:04"/>
  </r>
  <r>
    <n v="339850"/>
    <x v="752"/>
    <n v="1"/>
    <n v="6"/>
    <n v="83"/>
    <n v="765"/>
    <n v="174"/>
    <s v="2017-06-01 16:00:04"/>
  </r>
  <r>
    <n v="227734"/>
    <x v="916"/>
    <n v="1"/>
    <n v="6"/>
    <n v="83"/>
    <n v="765"/>
    <n v="152.30000000000001"/>
    <s v="2017-06-01 16:00:04"/>
  </r>
  <r>
    <n v="413478"/>
    <x v="752"/>
    <n v="1"/>
    <n v="6"/>
    <n v="83"/>
    <n v="765"/>
    <n v="174"/>
    <s v="2017-06-01 16:00:04"/>
  </r>
  <r>
    <n v="339849"/>
    <x v="917"/>
    <n v="1"/>
    <n v="31"/>
    <n v="383"/>
    <n v="3236"/>
    <n v="123.8"/>
    <s v="2017-06-01 15:58:18"/>
  </r>
  <r>
    <n v="227733"/>
    <x v="80"/>
    <n v="1"/>
    <n v="31"/>
    <n v="383"/>
    <n v="3236"/>
    <n v="480.1"/>
    <s v="2017-06-01 15:58:18"/>
  </r>
  <r>
    <n v="301361"/>
    <x v="80"/>
    <n v="1"/>
    <n v="31"/>
    <n v="383"/>
    <n v="3236"/>
    <n v="480.1"/>
    <s v="2017-06-01 15:58:18"/>
  </r>
  <r>
    <n v="339848"/>
    <x v="754"/>
    <n v="1"/>
    <n v="6"/>
    <n v="76"/>
    <n v="696"/>
    <n v="87.9"/>
    <s v="2017-06-01 15:58:06"/>
  </r>
  <r>
    <n v="227732"/>
    <x v="84"/>
    <n v="1"/>
    <n v="6"/>
    <n v="76"/>
    <n v="696"/>
    <n v="44.85"/>
    <s v="2017-06-01 15:58:06"/>
  </r>
  <r>
    <n v="301360"/>
    <x v="84"/>
    <n v="1"/>
    <n v="6"/>
    <n v="76"/>
    <n v="696"/>
    <n v="44.85"/>
    <s v="2017-06-01 15:58:06"/>
  </r>
  <r>
    <n v="339846"/>
    <x v="755"/>
    <n v="1"/>
    <n v="23"/>
    <n v="305"/>
    <n v="2527"/>
    <n v="117.9"/>
    <s v="2017-06-01 15:55:56"/>
  </r>
  <r>
    <n v="227730"/>
    <x v="86"/>
    <n v="1"/>
    <n v="23"/>
    <n v="305"/>
    <n v="2527"/>
    <n v="377.25"/>
    <s v="2017-06-01 15:55:56"/>
  </r>
  <r>
    <n v="339845"/>
    <x v="756"/>
    <n v="1"/>
    <n v="22"/>
    <n v="295"/>
    <n v="2432"/>
    <n v="35.4"/>
    <s v="2017-06-01 15:55:51"/>
  </r>
  <r>
    <n v="227729"/>
    <x v="90"/>
    <n v="1"/>
    <n v="22"/>
    <n v="295"/>
    <n v="2432"/>
    <n v="113.1"/>
    <s v="2017-06-01 15:55:51"/>
  </r>
  <r>
    <n v="413473"/>
    <x v="756"/>
    <n v="1"/>
    <n v="22"/>
    <n v="295"/>
    <n v="2432"/>
    <n v="35.4"/>
    <s v="2017-06-01 15:55:51"/>
  </r>
  <r>
    <n v="301357"/>
    <x v="90"/>
    <n v="1"/>
    <n v="22"/>
    <n v="295"/>
    <n v="2432"/>
    <n v="113.1"/>
    <s v="2017-06-01 15:55:51"/>
  </r>
  <r>
    <n v="413473"/>
    <x v="756"/>
    <n v="1"/>
    <n v="22"/>
    <n v="295"/>
    <n v="2432"/>
    <n v="35.4"/>
    <s v="2017-06-01 15:55:51"/>
  </r>
  <r>
    <n v="301357"/>
    <x v="90"/>
    <n v="1"/>
    <n v="22"/>
    <n v="295"/>
    <n v="2432"/>
    <n v="113.1"/>
    <s v="2017-06-01 15:55:51"/>
  </r>
  <r>
    <n v="339844"/>
    <x v="757"/>
    <n v="1"/>
    <n v="10"/>
    <n v="148"/>
    <n v="1243"/>
    <n v="35.4"/>
    <s v="2017-06-01 15:54:45"/>
  </r>
  <r>
    <n v="227728"/>
    <x v="92"/>
    <n v="1"/>
    <n v="10"/>
    <n v="148"/>
    <n v="1243"/>
    <n v="55.35"/>
    <s v="2017-06-01 15:54:45"/>
  </r>
  <r>
    <n v="413472"/>
    <x v="757"/>
    <n v="1"/>
    <n v="10"/>
    <n v="148"/>
    <n v="1243"/>
    <n v="35.4"/>
    <s v="2017-06-01 15:54:45"/>
  </r>
  <r>
    <n v="339843"/>
    <x v="759"/>
    <n v="1"/>
    <n v="6"/>
    <n v="77"/>
    <n v="705"/>
    <n v="59.3"/>
    <s v="2017-06-01 15:54:34"/>
  </r>
  <r>
    <n v="227727"/>
    <x v="94"/>
    <n v="1"/>
    <n v="6"/>
    <n v="77"/>
    <n v="705"/>
    <n v="111.8"/>
    <s v="2017-06-01 15:54:34"/>
  </r>
  <r>
    <n v="413471"/>
    <x v="759"/>
    <n v="1"/>
    <n v="6"/>
    <n v="77"/>
    <n v="705"/>
    <n v="59.3"/>
    <s v="2017-06-01 15:54:34"/>
  </r>
  <r>
    <n v="339842"/>
    <x v="758"/>
    <n v="1"/>
    <n v="31"/>
    <n v="390"/>
    <n v="3299"/>
    <n v="100.55"/>
    <s v="2017-06-01 15:52:57"/>
  </r>
  <r>
    <n v="227726"/>
    <x v="96"/>
    <n v="1"/>
    <n v="31"/>
    <n v="390"/>
    <n v="3299"/>
    <n v="89"/>
    <s v="2017-06-01 15:52:57"/>
  </r>
  <r>
    <n v="413470"/>
    <x v="758"/>
    <n v="1"/>
    <n v="31"/>
    <n v="390"/>
    <n v="3299"/>
    <n v="100.55"/>
    <s v="2017-06-01 15:52:57"/>
  </r>
  <r>
    <n v="339841"/>
    <x v="760"/>
    <n v="1"/>
    <n v="10"/>
    <n v="139"/>
    <n v="1104"/>
    <n v="143.35"/>
    <s v="2017-06-01 15:51:53"/>
  </r>
  <r>
    <n v="227725"/>
    <x v="98"/>
    <n v="1"/>
    <n v="10"/>
    <n v="139"/>
    <n v="1104"/>
    <n v="5183.3500000000004"/>
    <s v="2017-06-01 15:51:53"/>
  </r>
  <r>
    <n v="339840"/>
    <x v="762"/>
    <n v="1"/>
    <n v="31"/>
    <n v="383"/>
    <n v="3234"/>
    <n v="51.95"/>
    <s v="2017-06-01 15:51:35"/>
  </r>
  <r>
    <n v="227724"/>
    <x v="100"/>
    <n v="1"/>
    <n v="31"/>
    <n v="383"/>
    <n v="3234"/>
    <n v="289.25"/>
    <s v="2017-06-01 15:51:35"/>
  </r>
  <r>
    <n v="339839"/>
    <x v="763"/>
    <n v="1"/>
    <n v="14"/>
    <n v="197"/>
    <n v="1647"/>
    <n v="46.95"/>
    <s v="2017-06-01 15:51:29"/>
  </r>
  <r>
    <n v="227723"/>
    <x v="106"/>
    <n v="1"/>
    <n v="14"/>
    <n v="197"/>
    <n v="1647"/>
    <n v="39.6"/>
    <s v="2017-06-01 15:51:29"/>
  </r>
  <r>
    <n v="413467"/>
    <x v="763"/>
    <n v="1"/>
    <n v="14"/>
    <n v="197"/>
    <n v="1647"/>
    <n v="46.95"/>
    <s v="2017-06-01 15:51:29"/>
  </r>
  <r>
    <n v="413467"/>
    <x v="763"/>
    <n v="1"/>
    <n v="14"/>
    <n v="197"/>
    <n v="1647"/>
    <n v="46.95"/>
    <s v="2017-06-01 15:51:29"/>
  </r>
  <r>
    <n v="339836"/>
    <x v="765"/>
    <n v="1"/>
    <n v="8"/>
    <n v="111"/>
    <n v="968"/>
    <n v="37.5"/>
    <s v="2017-06-01 15:50:45"/>
  </r>
  <r>
    <n v="227720"/>
    <x v="104"/>
    <n v="1"/>
    <n v="8"/>
    <n v="111"/>
    <n v="968"/>
    <n v="308.39999999999998"/>
    <s v="2017-06-01 15:50:45"/>
  </r>
  <r>
    <n v="339838"/>
    <x v="764"/>
    <n v="1"/>
    <n v="16"/>
    <n v="220"/>
    <n v="1839"/>
    <n v="46.95"/>
    <s v="2017-06-01 15:50:42"/>
  </r>
  <r>
    <n v="227722"/>
    <x v="102"/>
    <n v="1"/>
    <n v="16"/>
    <n v="220"/>
    <n v="1839"/>
    <n v="69"/>
    <s v="2017-06-01 15:50:42"/>
  </r>
  <r>
    <n v="339837"/>
    <x v="918"/>
    <n v="1"/>
    <n v="4"/>
    <n v="61"/>
    <n v="593"/>
    <n v="46.95"/>
    <s v="2017-06-01 15:50:26"/>
  </r>
  <r>
    <n v="227721"/>
    <x v="919"/>
    <n v="1"/>
    <n v="4"/>
    <n v="61"/>
    <n v="593"/>
    <n v="149.35"/>
    <s v="2017-06-01 15:50:26"/>
  </r>
  <r>
    <n v="413465"/>
    <x v="918"/>
    <n v="1"/>
    <n v="4"/>
    <n v="61"/>
    <n v="593"/>
    <n v="46.95"/>
    <s v="2017-06-01 15:50:26"/>
  </r>
  <r>
    <n v="339834"/>
    <x v="768"/>
    <n v="1"/>
    <n v="16"/>
    <n v="227"/>
    <n v="1916"/>
    <n v="77.400000000000006"/>
    <s v="2017-06-01 15:49:30"/>
  </r>
  <r>
    <n v="227718"/>
    <x v="108"/>
    <n v="1"/>
    <n v="16"/>
    <n v="227"/>
    <n v="1916"/>
    <n v="272.7"/>
    <s v="2017-06-01 15:49:30"/>
  </r>
  <r>
    <n v="339833"/>
    <x v="769"/>
    <n v="1"/>
    <n v="31"/>
    <n v="385"/>
    <n v="3252"/>
    <n v="77.400000000000006"/>
    <s v="2017-06-01 15:49:18"/>
  </r>
  <r>
    <n v="227717"/>
    <x v="114"/>
    <n v="1"/>
    <n v="31"/>
    <n v="385"/>
    <n v="3252"/>
    <n v="114.15"/>
    <s v="2017-06-01 15:49:18"/>
  </r>
  <r>
    <n v="413461"/>
    <x v="769"/>
    <n v="1"/>
    <n v="31"/>
    <n v="385"/>
    <n v="3252"/>
    <n v="77.400000000000006"/>
    <s v="2017-06-01 15:49:18"/>
  </r>
  <r>
    <n v="339832"/>
    <x v="771"/>
    <n v="1"/>
    <n v="31"/>
    <n v="391"/>
    <n v="3307"/>
    <n v="65.849999999999994"/>
    <s v="2017-06-01 15:47:16"/>
  </r>
  <r>
    <n v="227716"/>
    <x v="116"/>
    <n v="1"/>
    <n v="31"/>
    <n v="391"/>
    <n v="3307"/>
    <n v="45.9"/>
    <s v="2017-06-01 15:47:16"/>
  </r>
  <r>
    <n v="339831"/>
    <x v="770"/>
    <n v="1"/>
    <n v="14"/>
    <n v="200"/>
    <n v="1670"/>
    <n v="56.4"/>
    <s v="2017-06-01 15:47:06"/>
  </r>
  <r>
    <n v="227715"/>
    <x v="118"/>
    <n v="1"/>
    <n v="14"/>
    <n v="200"/>
    <n v="1670"/>
    <n v="82.65"/>
    <s v="2017-06-01 15:47:06"/>
  </r>
  <r>
    <n v="339830"/>
    <x v="772"/>
    <n v="1"/>
    <n v="7"/>
    <n v="110"/>
    <n v="956"/>
    <n v="76.099999999999994"/>
    <s v="2017-06-01 15:46:29"/>
  </r>
  <r>
    <n v="227714"/>
    <x v="120"/>
    <n v="1"/>
    <n v="7"/>
    <n v="110"/>
    <n v="956"/>
    <n v="193.6"/>
    <s v="2017-06-01 15:46:29"/>
  </r>
  <r>
    <n v="339829"/>
    <x v="774"/>
    <n v="1"/>
    <n v="6"/>
    <n v="77"/>
    <n v="706"/>
    <n v="81.099999999999994"/>
    <s v="2017-06-01 15:45:51"/>
  </r>
  <r>
    <n v="227713"/>
    <x v="122"/>
    <n v="1"/>
    <n v="6"/>
    <n v="77"/>
    <n v="706"/>
    <n v="82.15"/>
    <s v="2017-06-01 15:45:51"/>
  </r>
  <r>
    <n v="339828"/>
    <x v="775"/>
    <n v="1"/>
    <n v="3"/>
    <n v="37"/>
    <n v="411"/>
    <n v="58.8"/>
    <s v="2017-06-01 15:45:29"/>
  </r>
  <r>
    <n v="227712"/>
    <x v="124"/>
    <n v="1"/>
    <n v="3"/>
    <n v="37"/>
    <n v="411"/>
    <n v="35.4"/>
    <s v="2017-06-01 15:45:29"/>
  </r>
  <r>
    <n v="339827"/>
    <x v="773"/>
    <n v="1"/>
    <n v="13"/>
    <n v="192"/>
    <n v="1607"/>
    <n v="46.95"/>
    <s v="2017-06-01 15:44:48"/>
  </r>
  <r>
    <n v="227711"/>
    <x v="126"/>
    <n v="1"/>
    <n v="13"/>
    <n v="192"/>
    <n v="1607"/>
    <n v="113.1"/>
    <s v="2017-06-01 15:44:48"/>
  </r>
  <r>
    <n v="413455"/>
    <x v="773"/>
    <n v="1"/>
    <n v="13"/>
    <n v="192"/>
    <n v="1607"/>
    <n v="46.95"/>
    <s v="2017-06-01 15:44:48"/>
  </r>
  <r>
    <n v="301339"/>
    <x v="126"/>
    <n v="1"/>
    <n v="13"/>
    <n v="192"/>
    <n v="1607"/>
    <n v="113.1"/>
    <s v="2017-06-01 15:44:48"/>
  </r>
  <r>
    <n v="413455"/>
    <x v="773"/>
    <n v="1"/>
    <n v="13"/>
    <n v="192"/>
    <n v="1607"/>
    <n v="46.95"/>
    <s v="2017-06-01 15:44:48"/>
  </r>
  <r>
    <n v="339825"/>
    <x v="777"/>
    <n v="1"/>
    <n v="6"/>
    <n v="76"/>
    <n v="696"/>
    <n v="50.1"/>
    <s v="2017-06-01 15:43:47"/>
  </r>
  <r>
    <n v="227709"/>
    <x v="128"/>
    <n v="1"/>
    <n v="6"/>
    <n v="76"/>
    <n v="696"/>
    <n v="114.15"/>
    <s v="2017-06-01 15:43:47"/>
  </r>
  <r>
    <n v="301337"/>
    <x v="128"/>
    <n v="1"/>
    <n v="6"/>
    <n v="76"/>
    <n v="696"/>
    <n v="114.15"/>
    <s v="2017-06-01 15:43:47"/>
  </r>
  <r>
    <n v="339823"/>
    <x v="637"/>
    <n v="1"/>
    <n v="4"/>
    <n v="56"/>
    <n v="548"/>
    <n v="131.05000000000001"/>
    <s v="2017-06-01 15:41:52"/>
  </r>
  <r>
    <n v="227707"/>
    <x v="132"/>
    <n v="1"/>
    <n v="4"/>
    <n v="56"/>
    <n v="548"/>
    <n v="243.4"/>
    <s v="2017-06-01 15:41:52"/>
  </r>
  <r>
    <n v="413451"/>
    <x v="637"/>
    <n v="1"/>
    <n v="4"/>
    <n v="56"/>
    <n v="548"/>
    <n v="131.05000000000001"/>
    <s v="2017-06-01 15:41:52"/>
  </r>
  <r>
    <n v="339824"/>
    <x v="778"/>
    <n v="1"/>
    <n v="18"/>
    <n v="244"/>
    <n v="2063"/>
    <n v="57.1"/>
    <s v="2017-06-01 15:41:49"/>
  </r>
  <r>
    <n v="227708"/>
    <x v="130"/>
    <n v="1"/>
    <n v="18"/>
    <n v="244"/>
    <n v="2063"/>
    <n v="112.75"/>
    <s v="2017-06-01 15:41:49"/>
  </r>
  <r>
    <n v="339821"/>
    <x v="920"/>
    <n v="1"/>
    <n v="32"/>
    <n v="394"/>
    <n v="3338"/>
    <n v="77.7"/>
    <s v="2017-06-01 15:39:03"/>
  </r>
  <r>
    <n v="227705"/>
    <x v="137"/>
    <n v="1"/>
    <n v="32"/>
    <n v="394"/>
    <n v="3338"/>
    <n v="310.8"/>
    <s v="2017-06-01 15:39:03"/>
  </r>
  <r>
    <n v="413449"/>
    <x v="920"/>
    <n v="1"/>
    <n v="32"/>
    <n v="394"/>
    <n v="3338"/>
    <n v="77.7"/>
    <s v="2017-06-01 15:39:03"/>
  </r>
  <r>
    <n v="301333"/>
    <x v="137"/>
    <n v="1"/>
    <n v="32"/>
    <n v="394"/>
    <n v="3338"/>
    <n v="310.8"/>
    <s v="2017-06-01 15:39:03"/>
  </r>
  <r>
    <n v="339820"/>
    <x v="779"/>
    <n v="1"/>
    <n v="14"/>
    <n v="210"/>
    <n v="1763"/>
    <n v="46.2"/>
    <s v="2017-06-01 15:36:55"/>
  </r>
  <r>
    <n v="227704"/>
    <x v="136"/>
    <n v="1"/>
    <n v="14"/>
    <n v="210"/>
    <n v="1763"/>
    <n v="59.85"/>
    <s v="2017-06-01 15:36:55"/>
  </r>
  <r>
    <n v="339792"/>
    <x v="921"/>
    <n v="1"/>
    <n v="16"/>
    <n v="220"/>
    <n v="1843"/>
    <n v="80.599999999999994"/>
    <s v="2017-06-01 15:36:35"/>
  </r>
  <r>
    <n v="227676"/>
    <x v="194"/>
    <n v="1"/>
    <n v="16"/>
    <n v="220"/>
    <n v="1843"/>
    <n v="582.5"/>
    <s v="2017-06-01 15:36:35"/>
  </r>
  <r>
    <n v="339819"/>
    <x v="782"/>
    <n v="1"/>
    <n v="4"/>
    <n v="56"/>
    <n v="549"/>
    <n v="32"/>
    <s v="2017-06-01 15:36:18"/>
  </r>
  <r>
    <n v="227703"/>
    <x v="140"/>
    <n v="1"/>
    <n v="4"/>
    <n v="56"/>
    <n v="549"/>
    <n v="56.15"/>
    <s v="2017-06-01 15:36:18"/>
  </r>
  <r>
    <n v="339817"/>
    <x v="786"/>
    <n v="1"/>
    <n v="6"/>
    <n v="79"/>
    <n v="737"/>
    <n v="45.9"/>
    <s v="2017-06-01 15:36:05"/>
  </r>
  <r>
    <n v="227701"/>
    <x v="922"/>
    <n v="1"/>
    <n v="6"/>
    <n v="79"/>
    <n v="737"/>
    <n v="76.349999999999994"/>
    <s v="2017-06-01 15:36:05"/>
  </r>
  <r>
    <n v="339818"/>
    <x v="783"/>
    <n v="1"/>
    <n v="12"/>
    <n v="167"/>
    <n v="1415"/>
    <n v="27"/>
    <s v="2017-06-01 15:35:53"/>
  </r>
  <r>
    <n v="227702"/>
    <x v="142"/>
    <n v="1"/>
    <n v="12"/>
    <n v="167"/>
    <n v="1415"/>
    <n v="99.45"/>
    <s v="2017-06-01 15:35:53"/>
  </r>
  <r>
    <n v="339815"/>
    <x v="787"/>
    <n v="1"/>
    <n v="3"/>
    <n v="3401"/>
    <n v="3402"/>
    <n v="49.05"/>
    <s v="2017-06-01 15:35:09"/>
  </r>
  <r>
    <n v="227699"/>
    <x v="149"/>
    <n v="1"/>
    <n v="3"/>
    <n v="3401"/>
    <n v="3402"/>
    <n v="60.6"/>
    <s v="2017-06-01 15:35:09"/>
  </r>
  <r>
    <n v="339816"/>
    <x v="784"/>
    <n v="1"/>
    <n v="14"/>
    <n v="206"/>
    <n v="1734"/>
    <n v="60.6"/>
    <s v="2017-06-01 15:34:54"/>
  </r>
  <r>
    <n v="227700"/>
    <x v="2"/>
    <n v="1"/>
    <n v="14"/>
    <n v="206"/>
    <n v="1734"/>
    <n v="66.900000000000006"/>
    <s v="2017-06-01 15:34:54"/>
  </r>
  <r>
    <n v="339814"/>
    <x v="788"/>
    <n v="1"/>
    <n v="6"/>
    <n v="76"/>
    <n v="699"/>
    <n v="49.05"/>
    <s v="2017-06-01 15:32:43"/>
  </r>
  <r>
    <n v="227698"/>
    <x v="146"/>
    <n v="1"/>
    <n v="6"/>
    <n v="76"/>
    <n v="699"/>
    <n v="98.4"/>
    <s v="2017-06-01 15:32:43"/>
  </r>
  <r>
    <n v="339813"/>
    <x v="789"/>
    <n v="1"/>
    <n v="31"/>
    <n v="383"/>
    <n v="3236"/>
    <n v="54.05"/>
    <s v="2017-06-01 15:32:28"/>
  </r>
  <r>
    <n v="227697"/>
    <x v="148"/>
    <n v="1"/>
    <n v="31"/>
    <n v="383"/>
    <n v="3236"/>
    <n v="106.55"/>
    <s v="2017-06-01 15:32:28"/>
  </r>
  <r>
    <n v="339811"/>
    <x v="791"/>
    <n v="1"/>
    <n v="15"/>
    <n v="212"/>
    <n v="1785"/>
    <n v="80.55"/>
    <s v="2017-06-01 15:31:54"/>
  </r>
  <r>
    <n v="227695"/>
    <x v="152"/>
    <n v="1"/>
    <n v="15"/>
    <n v="212"/>
    <n v="1785"/>
    <n v="349.35"/>
    <s v="2017-06-01 15:31:54"/>
  </r>
  <r>
    <n v="339812"/>
    <x v="790"/>
    <n v="1"/>
    <n v="26"/>
    <n v="333"/>
    <n v="2849"/>
    <n v="59.55"/>
    <s v="2017-06-01 15:31:53"/>
  </r>
  <r>
    <n v="227696"/>
    <x v="144"/>
    <n v="1"/>
    <n v="26"/>
    <n v="333"/>
    <n v="2849"/>
    <n v="127.8"/>
    <s v="2017-06-01 15:31:53"/>
  </r>
  <r>
    <n v="339810"/>
    <x v="923"/>
    <n v="1"/>
    <n v="31"/>
    <n v="386"/>
    <n v="3265"/>
    <n v="66.400000000000006"/>
    <s v="2017-06-01 15:31:38"/>
  </r>
  <r>
    <n v="227694"/>
    <x v="154"/>
    <n v="1"/>
    <n v="31"/>
    <n v="386"/>
    <n v="3265"/>
    <n v="57.8"/>
    <s v="2017-06-01 15:31:38"/>
  </r>
  <r>
    <n v="339809"/>
    <x v="792"/>
    <n v="1"/>
    <n v="32"/>
    <n v="394"/>
    <n v="3338"/>
    <n v="182.7"/>
    <s v="2017-06-01 15:31:18"/>
  </r>
  <r>
    <n v="227693"/>
    <x v="156"/>
    <n v="1"/>
    <n v="32"/>
    <n v="394"/>
    <n v="3338"/>
    <n v="53.55"/>
    <s v="2017-06-01 15:31:18"/>
  </r>
  <r>
    <n v="339808"/>
    <x v="794"/>
    <n v="1"/>
    <n v="18"/>
    <n v="257"/>
    <n v="2158"/>
    <n v="50.1"/>
    <s v="2017-06-01 15:29:56"/>
  </r>
  <r>
    <n v="227692"/>
    <x v="158"/>
    <n v="1"/>
    <n v="18"/>
    <n v="257"/>
    <n v="2158"/>
    <n v="42.75"/>
    <s v="2017-06-01 15:29:56"/>
  </r>
  <r>
    <n v="413436"/>
    <x v="794"/>
    <n v="1"/>
    <n v="18"/>
    <n v="257"/>
    <n v="2158"/>
    <n v="50.1"/>
    <s v="2017-06-01 15:29:56"/>
  </r>
  <r>
    <n v="301320"/>
    <x v="158"/>
    <n v="1"/>
    <n v="18"/>
    <n v="257"/>
    <n v="2158"/>
    <n v="42.75"/>
    <s v="2017-06-01 15:29:56"/>
  </r>
  <r>
    <n v="339807"/>
    <x v="795"/>
    <n v="1"/>
    <n v="24"/>
    <n v="311"/>
    <n v="2596"/>
    <n v="37.5"/>
    <s v="2017-06-01 15:27:18"/>
  </r>
  <r>
    <n v="227691"/>
    <x v="160"/>
    <n v="1"/>
    <n v="24"/>
    <n v="311"/>
    <n v="2596"/>
    <n v="518.4"/>
    <s v="2017-06-01 15:27:18"/>
  </r>
  <r>
    <n v="339805"/>
    <x v="796"/>
    <n v="1"/>
    <n v="6"/>
    <n v="80"/>
    <n v="747"/>
    <n v="100.5"/>
    <s v="2017-06-01 15:27:15"/>
  </r>
  <r>
    <n v="227689"/>
    <x v="164"/>
    <n v="1"/>
    <n v="6"/>
    <n v="80"/>
    <n v="747"/>
    <n v="217.3"/>
    <s v="2017-06-01 15:27:15"/>
  </r>
  <r>
    <n v="339806"/>
    <x v="793"/>
    <n v="1"/>
    <n v="10"/>
    <n v="139"/>
    <n v="1108"/>
    <n v="47.5"/>
    <s v="2017-06-01 15:26:51"/>
  </r>
  <r>
    <n v="227690"/>
    <x v="162"/>
    <n v="1"/>
    <n v="10"/>
    <n v="139"/>
    <n v="1108"/>
    <n v="48.55"/>
    <s v="2017-06-01 15:26:51"/>
  </r>
  <r>
    <n v="339804"/>
    <x v="797"/>
    <n v="1"/>
    <n v="6"/>
    <n v="76"/>
    <n v="696"/>
    <n v="37.5"/>
    <s v="2017-06-01 15:25:52"/>
  </r>
  <r>
    <n v="227688"/>
    <x v="166"/>
    <n v="1"/>
    <n v="6"/>
    <n v="76"/>
    <n v="696"/>
    <n v="589.79999999999995"/>
    <s v="2017-06-01 15:25:52"/>
  </r>
  <r>
    <n v="339803"/>
    <x v="798"/>
    <n v="1"/>
    <n v="10"/>
    <n v="139"/>
    <n v="1109"/>
    <n v="42.5"/>
    <s v="2017-06-01 15:25:28"/>
  </r>
  <r>
    <n v="227687"/>
    <x v="172"/>
    <n v="1"/>
    <n v="10"/>
    <n v="139"/>
    <n v="1109"/>
    <n v="111.8"/>
    <s v="2017-06-01 15:25:28"/>
  </r>
  <r>
    <n v="339802"/>
    <x v="799"/>
    <n v="1"/>
    <n v="7"/>
    <n v="102"/>
    <n v="905"/>
    <n v="112.05"/>
    <s v="2017-06-01 15:25:24"/>
  </r>
  <r>
    <n v="227686"/>
    <x v="170"/>
    <n v="1"/>
    <n v="7"/>
    <n v="102"/>
    <n v="905"/>
    <n v="80.55"/>
    <s v="2017-06-01 15:25:24"/>
  </r>
  <r>
    <n v="413430"/>
    <x v="799"/>
    <n v="1"/>
    <n v="7"/>
    <n v="102"/>
    <n v="905"/>
    <n v="112.05"/>
    <s v="2017-06-01 15:25:24"/>
  </r>
  <r>
    <n v="339801"/>
    <x v="800"/>
    <n v="1"/>
    <n v="22"/>
    <n v="284"/>
    <n v="2344"/>
    <n v="60.1"/>
    <s v="2017-06-01 15:24:44"/>
  </r>
  <r>
    <n v="227685"/>
    <x v="174"/>
    <n v="1"/>
    <n v="22"/>
    <n v="284"/>
    <n v="2344"/>
    <n v="695.3"/>
    <s v="2017-06-01 15:24:44"/>
  </r>
  <r>
    <n v="339800"/>
    <x v="801"/>
    <n v="1"/>
    <n v="31"/>
    <n v="390"/>
    <n v="3298"/>
    <n v="79.25"/>
    <s v="2017-06-01 15:23:55"/>
  </r>
  <r>
    <n v="227684"/>
    <x v="177"/>
    <n v="1"/>
    <n v="31"/>
    <n v="390"/>
    <n v="3298"/>
    <n v="174.8"/>
    <s v="2017-06-01 15:23:55"/>
  </r>
  <r>
    <n v="413428"/>
    <x v="801"/>
    <n v="1"/>
    <n v="31"/>
    <n v="390"/>
    <n v="3298"/>
    <n v="79.25"/>
    <s v="2017-06-01 15:23:55"/>
  </r>
  <r>
    <n v="339799"/>
    <x v="802"/>
    <n v="1"/>
    <n v="32"/>
    <n v="394"/>
    <n v="3340"/>
    <n v="32.25"/>
    <s v="2017-06-01 15:22:56"/>
  </r>
  <r>
    <n v="227683"/>
    <x v="176"/>
    <n v="1"/>
    <n v="32"/>
    <n v="394"/>
    <n v="3340"/>
    <n v="103.65"/>
    <s v="2017-06-01 15:22:56"/>
  </r>
  <r>
    <n v="339798"/>
    <x v="803"/>
    <n v="1"/>
    <n v="6"/>
    <n v="84"/>
    <n v="770"/>
    <n v="45.4"/>
    <s v="2017-06-01 15:22:36"/>
  </r>
  <r>
    <n v="227682"/>
    <x v="182"/>
    <n v="1"/>
    <n v="6"/>
    <n v="84"/>
    <n v="770"/>
    <n v="70.599999999999994"/>
    <s v="2017-06-01 15:22:36"/>
  </r>
  <r>
    <n v="339797"/>
    <x v="804"/>
    <n v="1"/>
    <n v="6"/>
    <n v="84"/>
    <n v="770"/>
    <n v="45.4"/>
    <s v="2017-06-01 15:21:26"/>
  </r>
  <r>
    <n v="227681"/>
    <x v="184"/>
    <n v="1"/>
    <n v="6"/>
    <n v="84"/>
    <n v="770"/>
    <n v="92.65"/>
    <s v="2017-06-01 15:21:26"/>
  </r>
  <r>
    <n v="339788"/>
    <x v="810"/>
    <n v="1"/>
    <n v="6"/>
    <n v="93"/>
    <n v="835"/>
    <n v="42.5"/>
    <s v="2017-06-01 15:21:20"/>
  </r>
  <r>
    <n v="227672"/>
    <x v="204"/>
    <n v="1"/>
    <n v="6"/>
    <n v="93"/>
    <n v="835"/>
    <n v="330.2"/>
    <s v="2017-06-01 15:21:20"/>
  </r>
  <r>
    <n v="339796"/>
    <x v="805"/>
    <n v="1"/>
    <n v="16"/>
    <n v="229"/>
    <n v="1933"/>
    <n v="35.4"/>
    <s v="2017-06-01 15:21:13"/>
  </r>
  <r>
    <n v="227680"/>
    <x v="188"/>
    <n v="1"/>
    <n v="16"/>
    <n v="229"/>
    <n v="1933"/>
    <n v="463.8"/>
    <s v="2017-06-01 15:21:13"/>
  </r>
  <r>
    <n v="339795"/>
    <x v="924"/>
    <n v="1"/>
    <n v="14"/>
    <n v="200"/>
    <n v="1673"/>
    <n v="35.4"/>
    <s v="2017-06-01 15:20:39"/>
  </r>
  <r>
    <n v="227679"/>
    <x v="190"/>
    <n v="1"/>
    <n v="14"/>
    <n v="200"/>
    <n v="1673"/>
    <n v="109.95"/>
    <s v="2017-06-01 15:20:39"/>
  </r>
  <r>
    <n v="339794"/>
    <x v="807"/>
    <n v="1"/>
    <n v="6"/>
    <n v="76"/>
    <n v="700"/>
    <n v="60.4"/>
    <s v="2017-06-01 15:20:28"/>
  </r>
  <r>
    <n v="227678"/>
    <x v="186"/>
    <n v="1"/>
    <n v="6"/>
    <n v="76"/>
    <n v="700"/>
    <n v="194.8"/>
    <s v="2017-06-01 15:20:28"/>
  </r>
  <r>
    <n v="413422"/>
    <x v="807"/>
    <n v="1"/>
    <n v="6"/>
    <n v="76"/>
    <n v="700"/>
    <n v="60.4"/>
    <s v="2017-06-01 15:20:28"/>
  </r>
  <r>
    <n v="413422"/>
    <x v="807"/>
    <n v="1"/>
    <n v="6"/>
    <n v="76"/>
    <n v="700"/>
    <n v="60.4"/>
    <s v="2017-06-01 15:20:28"/>
  </r>
  <r>
    <n v="339791"/>
    <x v="806"/>
    <n v="1"/>
    <n v="16"/>
    <n v="225"/>
    <n v="1899"/>
    <n v="87.9"/>
    <s v="2017-06-01 15:20:04"/>
  </r>
  <r>
    <n v="227675"/>
    <x v="196"/>
    <n v="1"/>
    <n v="16"/>
    <n v="225"/>
    <n v="1899"/>
    <n v="42.75"/>
    <s v="2017-06-01 15:20:04"/>
  </r>
  <r>
    <n v="339793"/>
    <x v="925"/>
    <n v="1"/>
    <n v="16"/>
    <n v="221"/>
    <n v="1868"/>
    <n v="60.6"/>
    <s v="2017-06-01 15:20:02"/>
  </r>
  <r>
    <n v="227677"/>
    <x v="192"/>
    <n v="1"/>
    <n v="16"/>
    <n v="221"/>
    <n v="1868"/>
    <n v="42.75"/>
    <s v="2017-06-01 15:20:02"/>
  </r>
  <r>
    <n v="339790"/>
    <x v="808"/>
    <n v="1"/>
    <n v="15"/>
    <n v="218"/>
    <n v="1819"/>
    <n v="81.599999999999994"/>
    <s v="2017-06-01 15:19:08"/>
  </r>
  <r>
    <n v="227674"/>
    <x v="198"/>
    <n v="1"/>
    <n v="15"/>
    <n v="218"/>
    <n v="1819"/>
    <n v="102.6"/>
    <s v="2017-06-01 15:19:08"/>
  </r>
  <r>
    <n v="339789"/>
    <x v="809"/>
    <n v="1"/>
    <n v="14"/>
    <n v="202"/>
    <n v="1693"/>
    <n v="134.1"/>
    <s v="2017-06-01 15:18:51"/>
  </r>
  <r>
    <n v="227673"/>
    <x v="202"/>
    <n v="1"/>
    <n v="14"/>
    <n v="202"/>
    <n v="1693"/>
    <n v="75.3"/>
    <s v="2017-06-01 15:18:51"/>
  </r>
  <r>
    <n v="413417"/>
    <x v="809"/>
    <n v="1"/>
    <n v="14"/>
    <n v="202"/>
    <n v="1693"/>
    <n v="134.1"/>
    <s v="2017-06-01 15:18:51"/>
  </r>
  <r>
    <n v="339785"/>
    <x v="814"/>
    <n v="1"/>
    <n v="2"/>
    <n v="52"/>
    <n v="502"/>
    <n v="44.6"/>
    <s v="2017-06-01 15:15:37"/>
  </r>
  <r>
    <n v="227669"/>
    <x v="206"/>
    <n v="1"/>
    <n v="2"/>
    <n v="52"/>
    <n v="502"/>
    <n v="122.3"/>
    <s v="2017-06-01 15:15:37"/>
  </r>
  <r>
    <n v="413413"/>
    <x v="814"/>
    <n v="1"/>
    <n v="2"/>
    <n v="52"/>
    <n v="502"/>
    <n v="44.6"/>
    <s v="2017-06-01 15:15:37"/>
  </r>
  <r>
    <n v="339787"/>
    <x v="811"/>
    <n v="1"/>
    <n v="10"/>
    <n v="140"/>
    <n v="1130"/>
    <n v="50.1"/>
    <s v="2017-06-01 15:15:31"/>
  </r>
  <r>
    <n v="227671"/>
    <x v="180"/>
    <n v="1"/>
    <n v="10"/>
    <n v="140"/>
    <n v="1130"/>
    <n v="86.85"/>
    <s v="2017-06-01 15:15:31"/>
  </r>
  <r>
    <n v="339786"/>
    <x v="812"/>
    <n v="1"/>
    <n v="29"/>
    <n v="351"/>
    <n v="3010"/>
    <n v="62.7"/>
    <s v="2017-06-01 15:15:21"/>
  </r>
  <r>
    <n v="227670"/>
    <x v="200"/>
    <n v="1"/>
    <n v="29"/>
    <n v="351"/>
    <n v="3010"/>
    <n v="348.3"/>
    <s v="2017-06-01 15:15:21"/>
  </r>
  <r>
    <n v="339783"/>
    <x v="815"/>
    <n v="1"/>
    <n v="16"/>
    <n v="232"/>
    <n v="1955"/>
    <n v="66.900000000000006"/>
    <s v="2017-06-01 15:14:36"/>
  </r>
  <r>
    <n v="227667"/>
    <x v="209"/>
    <n v="1"/>
    <n v="16"/>
    <n v="232"/>
    <n v="1955"/>
    <n v="101.55"/>
    <s v="2017-06-01 15:14:36"/>
  </r>
  <r>
    <n v="339782"/>
    <x v="817"/>
    <n v="1"/>
    <n v="2"/>
    <n v="52"/>
    <n v="502"/>
    <n v="96.05"/>
    <s v="2017-06-01 15:14:28"/>
  </r>
  <r>
    <n v="227666"/>
    <x v="214"/>
    <n v="1"/>
    <n v="2"/>
    <n v="52"/>
    <n v="502"/>
    <n v="116"/>
    <s v="2017-06-01 15:14:28"/>
  </r>
  <r>
    <n v="339763"/>
    <x v="836"/>
    <n v="1"/>
    <n v="18"/>
    <n v="252"/>
    <n v="2125"/>
    <n v="77.05"/>
    <s v="2017-06-01 15:13:34"/>
  </r>
  <r>
    <n v="227647"/>
    <x v="243"/>
    <n v="1"/>
    <n v="18"/>
    <n v="252"/>
    <n v="2125"/>
    <n v="89.65"/>
    <s v="2017-06-01 15:13:34"/>
  </r>
  <r>
    <n v="339779"/>
    <x v="818"/>
    <n v="1"/>
    <n v="26"/>
    <n v="333"/>
    <n v="2850"/>
    <n v="49.05"/>
    <s v="2017-06-01 15:13:15"/>
  </r>
  <r>
    <n v="227663"/>
    <x v="926"/>
    <n v="1"/>
    <n v="26"/>
    <n v="333"/>
    <n v="2850"/>
    <n v="142.5"/>
    <s v="2017-06-01 15:13:15"/>
  </r>
  <r>
    <n v="339781"/>
    <x v="816"/>
    <n v="1"/>
    <n v="14"/>
    <n v="210"/>
    <n v="1761"/>
    <n v="71.099999999999994"/>
    <s v="2017-06-01 15:12:48"/>
  </r>
  <r>
    <n v="227665"/>
    <x v="208"/>
    <n v="1"/>
    <n v="14"/>
    <n v="210"/>
    <n v="1761"/>
    <n v="98.4"/>
    <s v="2017-06-01 15:12:48"/>
  </r>
  <r>
    <n v="339780"/>
    <x v="819"/>
    <n v="1"/>
    <n v="4"/>
    <n v="60"/>
    <n v="590"/>
    <n v="66.900000000000006"/>
    <s v="2017-06-01 15:12:27"/>
  </r>
  <r>
    <n v="227664"/>
    <x v="168"/>
    <n v="1"/>
    <n v="4"/>
    <n v="60"/>
    <n v="590"/>
    <n v="71.099999999999994"/>
    <s v="2017-06-01 15:12:27"/>
  </r>
  <r>
    <n v="301292"/>
    <x v="168"/>
    <n v="1"/>
    <n v="4"/>
    <n v="60"/>
    <n v="590"/>
    <n v="71.099999999999994"/>
    <s v="2017-06-01 15:12:27"/>
  </r>
  <r>
    <n v="339777"/>
    <x v="821"/>
    <n v="1"/>
    <n v="2"/>
    <n v="52"/>
    <n v="506"/>
    <n v="50.1"/>
    <s v="2017-06-01 15:10:38"/>
  </r>
  <r>
    <n v="227661"/>
    <x v="218"/>
    <n v="1"/>
    <n v="2"/>
    <n v="52"/>
    <n v="506"/>
    <n v="112.05"/>
    <s v="2017-06-01 15:10:38"/>
  </r>
  <r>
    <n v="339776"/>
    <x v="822"/>
    <n v="1"/>
    <n v="32"/>
    <n v="394"/>
    <n v="3345"/>
    <n v="70.05"/>
    <s v="2017-06-01 15:09:33"/>
  </r>
  <r>
    <n v="227660"/>
    <x v="220"/>
    <n v="1"/>
    <n v="32"/>
    <n v="394"/>
    <n v="3345"/>
    <n v="334.65"/>
    <s v="2017-06-01 15:09:33"/>
  </r>
  <r>
    <n v="339773"/>
    <x v="825"/>
    <n v="1"/>
    <n v="17"/>
    <n v="235"/>
    <n v="1993"/>
    <n v="55.9"/>
    <s v="2017-06-01 15:08:58"/>
  </r>
  <r>
    <n v="227657"/>
    <x v="224"/>
    <n v="1"/>
    <n v="17"/>
    <n v="235"/>
    <n v="1993"/>
    <n v="146.1"/>
    <s v="2017-06-01 15:08:58"/>
  </r>
  <r>
    <n v="301285"/>
    <x v="224"/>
    <n v="1"/>
    <n v="17"/>
    <n v="235"/>
    <n v="1993"/>
    <n v="146.1"/>
    <s v="2017-06-01 15:08:58"/>
  </r>
  <r>
    <n v="301285"/>
    <x v="224"/>
    <n v="1"/>
    <n v="17"/>
    <n v="235"/>
    <n v="1993"/>
    <n v="146.1"/>
    <s v="2017-06-01 15:08:58"/>
  </r>
  <r>
    <n v="339775"/>
    <x v="823"/>
    <n v="1"/>
    <n v="13"/>
    <n v="186"/>
    <n v="1589"/>
    <n v="70.05"/>
    <s v="2017-06-01 15:08:27"/>
  </r>
  <r>
    <n v="227659"/>
    <x v="927"/>
    <n v="1"/>
    <n v="13"/>
    <n v="186"/>
    <n v="1589"/>
    <n v="142.5"/>
    <s v="2017-06-01 15:08:27"/>
  </r>
  <r>
    <n v="413403"/>
    <x v="823"/>
    <n v="1"/>
    <n v="13"/>
    <n v="186"/>
    <n v="1589"/>
    <n v="70.05"/>
    <s v="2017-06-01 15:08:27"/>
  </r>
  <r>
    <n v="339774"/>
    <x v="824"/>
    <n v="1"/>
    <n v="17"/>
    <n v="238"/>
    <n v="2016"/>
    <n v="60.9"/>
    <s v="2017-06-01 15:08:04"/>
  </r>
  <r>
    <n v="227658"/>
    <x v="222"/>
    <n v="1"/>
    <n v="17"/>
    <n v="238"/>
    <n v="2016"/>
    <n v="193.2"/>
    <s v="2017-06-01 15:08:04"/>
  </r>
  <r>
    <n v="339770"/>
    <x v="828"/>
    <n v="1"/>
    <n v="17"/>
    <n v="233"/>
    <n v="1959"/>
    <n v="162.5"/>
    <s v="2017-06-01 15:07:11"/>
  </r>
  <r>
    <n v="227654"/>
    <x v="928"/>
    <n v="1"/>
    <n v="17"/>
    <n v="233"/>
    <n v="1959"/>
    <n v="143.6"/>
    <s v="2017-06-01 15:07:11"/>
  </r>
  <r>
    <n v="301282"/>
    <x v="928"/>
    <n v="1"/>
    <n v="17"/>
    <n v="233"/>
    <n v="1959"/>
    <n v="143.6"/>
    <s v="2017-06-01 15:07:11"/>
  </r>
  <r>
    <n v="339772"/>
    <x v="826"/>
    <n v="1"/>
    <n v="4"/>
    <n v="60"/>
    <n v="590"/>
    <n v="23.32"/>
    <s v="2017-06-01 15:06:26"/>
  </r>
  <r>
    <n v="227656"/>
    <x v="226"/>
    <n v="1"/>
    <n v="4"/>
    <n v="60"/>
    <n v="590"/>
    <n v="80.55"/>
    <s v="2017-06-01 15:06:26"/>
  </r>
  <r>
    <n v="339771"/>
    <x v="827"/>
    <n v="1"/>
    <n v="22"/>
    <n v="288"/>
    <n v="2379"/>
    <n v="70.05"/>
    <s v="2017-06-01 15:06:03"/>
  </r>
  <r>
    <n v="227655"/>
    <x v="230"/>
    <n v="1"/>
    <n v="22"/>
    <n v="288"/>
    <n v="2379"/>
    <n v="76.349999999999994"/>
    <s v="2017-06-01 15:06:03"/>
  </r>
  <r>
    <n v="301283"/>
    <x v="230"/>
    <n v="1"/>
    <n v="22"/>
    <n v="288"/>
    <n v="2379"/>
    <n v="76.349999999999994"/>
    <s v="2017-06-01 15:06:03"/>
  </r>
  <r>
    <n v="339769"/>
    <x v="829"/>
    <n v="1"/>
    <n v="11"/>
    <n v="155"/>
    <n v="1316"/>
    <n v="142.5"/>
    <s v="2017-06-01 15:05:48"/>
  </r>
  <r>
    <n v="227653"/>
    <x v="232"/>
    <n v="1"/>
    <n v="11"/>
    <n v="155"/>
    <n v="1316"/>
    <n v="102.6"/>
    <s v="2017-06-01 15:05:48"/>
  </r>
  <r>
    <n v="339768"/>
    <x v="831"/>
    <n v="1"/>
    <n v="17"/>
    <n v="233"/>
    <n v="1960"/>
    <n v="147.5"/>
    <s v="2017-06-01 15:04:48"/>
  </r>
  <r>
    <n v="227652"/>
    <x v="234"/>
    <n v="1"/>
    <n v="17"/>
    <n v="233"/>
    <n v="1960"/>
    <n v="393.2"/>
    <s v="2017-06-01 15:04:48"/>
  </r>
  <r>
    <n v="413396"/>
    <x v="831"/>
    <n v="1"/>
    <n v="17"/>
    <n v="233"/>
    <n v="1960"/>
    <n v="147.5"/>
    <s v="2017-06-01 15:04:48"/>
  </r>
  <r>
    <n v="413396"/>
    <x v="831"/>
    <n v="1"/>
    <n v="17"/>
    <n v="233"/>
    <n v="1960"/>
    <n v="147.5"/>
    <s v="2017-06-01 15:04:48"/>
  </r>
  <r>
    <n v="339764"/>
    <x v="929"/>
    <n v="1"/>
    <n v="31"/>
    <n v="385"/>
    <n v="3248"/>
    <n v="105"/>
    <s v="2017-06-01 15:03:58"/>
  </r>
  <r>
    <n v="227648"/>
    <x v="930"/>
    <n v="1"/>
    <n v="31"/>
    <n v="385"/>
    <n v="3248"/>
    <n v="367.2"/>
    <s v="2017-06-01 15:03:58"/>
  </r>
  <r>
    <n v="339766"/>
    <x v="833"/>
    <n v="1"/>
    <n v="13"/>
    <n v="180"/>
    <n v="1554"/>
    <n v="47.8"/>
    <s v="2017-06-01 15:03:07"/>
  </r>
  <r>
    <n v="413394"/>
    <x v="833"/>
    <n v="1"/>
    <n v="13"/>
    <n v="180"/>
    <n v="1554"/>
    <n v="47.8"/>
    <s v="2017-06-01 15:03:07"/>
  </r>
  <r>
    <n v="227650"/>
    <x v="34"/>
    <n v="1"/>
    <n v="13"/>
    <n v="180"/>
    <n v="1554"/>
    <n v="165.6"/>
    <s v="2017-06-01 15:03:07"/>
  </r>
  <r>
    <n v="301278"/>
    <x v="34"/>
    <n v="1"/>
    <n v="13"/>
    <n v="180"/>
    <n v="1554"/>
    <n v="165.6"/>
    <s v="2017-06-01 15:03:07"/>
  </r>
  <r>
    <n v="301278"/>
    <x v="34"/>
    <n v="1"/>
    <n v="13"/>
    <n v="180"/>
    <n v="1554"/>
    <n v="165.6"/>
    <s v="2017-06-01 15:03:07"/>
  </r>
  <r>
    <n v="339767"/>
    <x v="832"/>
    <n v="1"/>
    <n v="7"/>
    <n v="101"/>
    <n v="899"/>
    <n v="69"/>
    <s v="2017-06-01 15:02:45"/>
  </r>
  <r>
    <n v="227651"/>
    <x v="239"/>
    <n v="1"/>
    <n v="7"/>
    <n v="101"/>
    <n v="899"/>
    <n v="92.1"/>
    <s v="2017-06-01 15:02:45"/>
  </r>
  <r>
    <n v="339765"/>
    <x v="834"/>
    <n v="1"/>
    <n v="13"/>
    <n v="187"/>
    <n v="1591"/>
    <n v="52.8"/>
    <s v="2017-06-01 15:02:39"/>
  </r>
  <r>
    <n v="227649"/>
    <x v="240"/>
    <n v="1"/>
    <n v="13"/>
    <n v="187"/>
    <n v="1591"/>
    <n v="179"/>
    <s v="2017-06-01 15:02:39"/>
  </r>
  <r>
    <n v="339761"/>
    <x v="837"/>
    <n v="1"/>
    <n v="7"/>
    <n v="97"/>
    <n v="860"/>
    <n v="27"/>
    <s v="2017-06-01 15:01:16"/>
  </r>
  <r>
    <n v="227645"/>
    <x v="244"/>
    <n v="1"/>
    <n v="7"/>
    <n v="97"/>
    <n v="860"/>
    <n v="92.1"/>
    <s v="2017-06-01 15:01:16"/>
  </r>
  <r>
    <n v="339762"/>
    <x v="835"/>
    <n v="1"/>
    <n v="16"/>
    <n v="222"/>
    <n v="1874"/>
    <n v="45.9"/>
    <s v="2017-06-01 15:00:56"/>
  </r>
  <r>
    <n v="227646"/>
    <x v="236"/>
    <n v="1"/>
    <n v="16"/>
    <n v="222"/>
    <n v="1874"/>
    <n v="83.7"/>
    <s v="2017-06-01 15:00:56"/>
  </r>
  <r>
    <n v="413390"/>
    <x v="835"/>
    <n v="1"/>
    <n v="16"/>
    <n v="222"/>
    <n v="1874"/>
    <n v="45.9"/>
    <s v="2017-06-01 15:00:56"/>
  </r>
  <r>
    <n v="339760"/>
    <x v="839"/>
    <n v="1"/>
    <n v="8"/>
    <n v="111"/>
    <n v="964"/>
    <n v="161.6"/>
    <s v="2017-06-01 15:00:34"/>
  </r>
  <r>
    <n v="227644"/>
    <x v="931"/>
    <n v="1"/>
    <n v="8"/>
    <n v="111"/>
    <n v="964"/>
    <n v="239.3"/>
    <s v="2017-06-01 15:00:34"/>
  </r>
  <r>
    <n v="413388"/>
    <x v="839"/>
    <n v="1"/>
    <n v="8"/>
    <n v="111"/>
    <n v="964"/>
    <n v="161.6"/>
    <s v="2017-06-01 15:00:34"/>
  </r>
  <r>
    <n v="339759"/>
    <x v="840"/>
    <n v="1"/>
    <n v="6"/>
    <n v="76"/>
    <n v="703"/>
    <n v="86.6"/>
    <s v="2017-06-01 15:00:12"/>
  </r>
  <r>
    <n v="227643"/>
    <x v="246"/>
    <n v="1"/>
    <n v="6"/>
    <n v="76"/>
    <n v="703"/>
    <n v="744.2"/>
    <s v="2017-06-01 15:00:12"/>
  </r>
  <r>
    <n v="339744"/>
    <x v="854"/>
    <n v="1"/>
    <n v="14"/>
    <n v="210"/>
    <n v="1762"/>
    <n v="30.15"/>
    <s v="2017-06-01 14:59:45"/>
  </r>
  <r>
    <n v="227628"/>
    <x v="274"/>
    <n v="1"/>
    <n v="14"/>
    <n v="210"/>
    <n v="1762"/>
    <n v="476.4"/>
    <s v="2017-06-01 14:59:45"/>
  </r>
  <r>
    <n v="413372"/>
    <x v="854"/>
    <n v="1"/>
    <n v="14"/>
    <n v="210"/>
    <n v="1762"/>
    <n v="30.15"/>
    <s v="2017-06-01 14:59:45"/>
  </r>
  <r>
    <n v="339756"/>
    <x v="844"/>
    <n v="1"/>
    <n v="13"/>
    <n v="180"/>
    <n v="1544"/>
    <n v="96.6"/>
    <s v="2017-06-01 14:58:19"/>
  </r>
  <r>
    <n v="227640"/>
    <x v="252"/>
    <n v="1"/>
    <n v="13"/>
    <n v="180"/>
    <n v="1544"/>
    <n v="74.55"/>
    <s v="2017-06-01 14:58:19"/>
  </r>
  <r>
    <n v="339755"/>
    <x v="845"/>
    <n v="1"/>
    <n v="13"/>
    <n v="180"/>
    <n v="1546"/>
    <n v="81.599999999999994"/>
    <s v="2017-06-01 14:57:54"/>
  </r>
  <r>
    <n v="227639"/>
    <x v="254"/>
    <n v="1"/>
    <n v="13"/>
    <n v="180"/>
    <n v="1546"/>
    <n v="1215.5999999999999"/>
    <s v="2017-06-01 14:57:54"/>
  </r>
  <r>
    <n v="339754"/>
    <x v="846"/>
    <n v="1"/>
    <n v="6"/>
    <n v="76"/>
    <n v="695"/>
    <n v="27"/>
    <s v="2017-06-01 14:57:27"/>
  </r>
  <r>
    <n v="227638"/>
    <x v="256"/>
    <n v="1"/>
    <n v="6"/>
    <n v="76"/>
    <n v="695"/>
    <n v="82.65"/>
    <s v="2017-06-01 14:57:27"/>
  </r>
  <r>
    <n v="339753"/>
    <x v="847"/>
    <n v="1"/>
    <n v="24"/>
    <n v="316"/>
    <n v="2649"/>
    <n v="11.25"/>
    <s v="2017-06-01 14:57:16"/>
  </r>
  <r>
    <n v="227637"/>
    <x v="260"/>
    <n v="1"/>
    <n v="24"/>
    <n v="316"/>
    <n v="2649"/>
    <n v="72.95"/>
    <s v="2017-06-01 14:57:16"/>
  </r>
  <r>
    <n v="339750"/>
    <x v="850"/>
    <n v="1"/>
    <n v="6"/>
    <n v="80"/>
    <n v="747"/>
    <n v="35.15"/>
    <s v="2017-06-01 14:56:58"/>
  </r>
  <r>
    <n v="227634"/>
    <x v="265"/>
    <n v="1"/>
    <n v="6"/>
    <n v="80"/>
    <n v="747"/>
    <n v="104.45"/>
    <s v="2017-06-01 14:56:58"/>
  </r>
  <r>
    <n v="339752"/>
    <x v="848"/>
    <n v="1"/>
    <n v="6"/>
    <n v="76"/>
    <n v="693"/>
    <n v="80.55"/>
    <s v="2017-06-01 14:56:24"/>
  </r>
  <r>
    <n v="227636"/>
    <x v="262"/>
    <n v="1"/>
    <n v="6"/>
    <n v="76"/>
    <n v="693"/>
    <n v="59.55"/>
    <s v="2017-06-01 14:56:24"/>
  </r>
  <r>
    <n v="339749"/>
    <x v="483"/>
    <n v="1"/>
    <n v="6"/>
    <n v="95"/>
    <n v="3414"/>
    <n v="41.7"/>
    <s v="2017-06-01 14:55:59"/>
  </r>
  <r>
    <n v="227633"/>
    <x v="264"/>
    <n v="1"/>
    <n v="6"/>
    <n v="95"/>
    <n v="3414"/>
    <n v="73.2"/>
    <s v="2017-06-01 14:55:59"/>
  </r>
  <r>
    <n v="339751"/>
    <x v="849"/>
    <n v="1"/>
    <n v="16"/>
    <n v="223"/>
    <n v="1884"/>
    <n v="10.73"/>
    <s v="2017-06-01 14:55:51"/>
  </r>
  <r>
    <n v="227635"/>
    <x v="258"/>
    <n v="1"/>
    <n v="16"/>
    <n v="223"/>
    <n v="1884"/>
    <n v="133.05000000000001"/>
    <s v="2017-06-01 14:55:51"/>
  </r>
  <r>
    <n v="339746"/>
    <x v="853"/>
    <n v="1"/>
    <n v="12"/>
    <n v="167"/>
    <n v="1426"/>
    <n v="23.32"/>
    <s v="2017-06-01 14:54:46"/>
  </r>
  <r>
    <n v="227630"/>
    <x v="270"/>
    <n v="1"/>
    <n v="12"/>
    <n v="167"/>
    <n v="1426"/>
    <n v="111"/>
    <s v="2017-06-01 14:54:46"/>
  </r>
  <r>
    <n v="301258"/>
    <x v="270"/>
    <n v="1"/>
    <n v="12"/>
    <n v="167"/>
    <n v="1426"/>
    <n v="111"/>
    <s v="2017-06-01 14:54:46"/>
  </r>
  <r>
    <n v="339748"/>
    <x v="932"/>
    <n v="1"/>
    <n v="2"/>
    <n v="52"/>
    <n v="501"/>
    <n v="41.7"/>
    <s v="2017-06-01 14:53:51"/>
  </r>
  <r>
    <n v="227632"/>
    <x v="268"/>
    <n v="1"/>
    <n v="2"/>
    <n v="52"/>
    <n v="501"/>
    <n v="58.5"/>
    <s v="2017-06-01 14:53:51"/>
  </r>
  <r>
    <n v="339747"/>
    <x v="851"/>
    <n v="1"/>
    <n v="14"/>
    <n v="197"/>
    <n v="1647"/>
    <n v="41.7"/>
    <s v="2017-06-01 14:53:44"/>
  </r>
  <r>
    <n v="227631"/>
    <x v="933"/>
    <n v="1"/>
    <n v="14"/>
    <n v="197"/>
    <n v="1647"/>
    <n v="113.1"/>
    <s v="2017-06-01 14:53:44"/>
  </r>
  <r>
    <n v="339745"/>
    <x v="934"/>
    <n v="1"/>
    <n v="14"/>
    <n v="197"/>
    <n v="1647"/>
    <n v="15.73"/>
    <s v="2017-06-01 14:52:46"/>
  </r>
  <r>
    <n v="227629"/>
    <x v="272"/>
    <n v="1"/>
    <n v="14"/>
    <n v="197"/>
    <n v="1647"/>
    <n v="96.05"/>
    <s v="2017-06-01 14:52:46"/>
  </r>
  <r>
    <n v="339742"/>
    <x v="935"/>
    <n v="1"/>
    <n v="4"/>
    <n v="60"/>
    <n v="591"/>
    <n v="126.5"/>
    <s v="2017-06-01 14:51:10"/>
  </r>
  <r>
    <n v="227626"/>
    <x v="278"/>
    <n v="1"/>
    <n v="4"/>
    <n v="60"/>
    <n v="591"/>
    <n v="797.45"/>
    <s v="2017-06-01 14:51:10"/>
  </r>
  <r>
    <n v="339740"/>
    <x v="858"/>
    <n v="1"/>
    <n v="16"/>
    <n v="221"/>
    <n v="1855"/>
    <n v="70.05"/>
    <s v="2017-06-01 14:51:05"/>
  </r>
  <r>
    <n v="227624"/>
    <x v="282"/>
    <n v="1"/>
    <n v="16"/>
    <n v="221"/>
    <n v="1855"/>
    <n v="166.76"/>
    <s v="2017-06-01 14:51:05"/>
  </r>
  <r>
    <n v="301252"/>
    <x v="282"/>
    <n v="1"/>
    <n v="16"/>
    <n v="221"/>
    <n v="1855"/>
    <n v="166.76"/>
    <s v="2017-06-01 14:51:05"/>
  </r>
  <r>
    <n v="301252"/>
    <x v="282"/>
    <n v="1"/>
    <n v="16"/>
    <n v="221"/>
    <n v="1855"/>
    <n v="166.76"/>
    <s v="2017-06-01 14:51:05"/>
  </r>
  <r>
    <n v="339741"/>
    <x v="856"/>
    <n v="1"/>
    <n v="16"/>
    <n v="221"/>
    <n v="1869"/>
    <n v="86.1"/>
    <s v="2017-06-01 14:50:40"/>
  </r>
  <r>
    <n v="227625"/>
    <x v="280"/>
    <n v="1"/>
    <n v="16"/>
    <n v="221"/>
    <n v="1869"/>
    <n v="129.15"/>
    <s v="2017-06-01 14:50:40"/>
  </r>
  <r>
    <n v="339738"/>
    <x v="859"/>
    <n v="1"/>
    <n v="4"/>
    <n v="61"/>
    <n v="595"/>
    <n v="68.75"/>
    <s v="2017-06-01 14:50:07"/>
  </r>
  <r>
    <n v="227622"/>
    <x v="286"/>
    <n v="1"/>
    <n v="4"/>
    <n v="61"/>
    <n v="595"/>
    <n v="137"/>
    <s v="2017-06-01 14:50:07"/>
  </r>
  <r>
    <n v="339739"/>
    <x v="857"/>
    <n v="1"/>
    <n v="25"/>
    <n v="321"/>
    <n v="2715"/>
    <n v="10.73"/>
    <s v="2017-06-01 14:49:42"/>
  </r>
  <r>
    <n v="227623"/>
    <x v="284"/>
    <n v="1"/>
    <n v="25"/>
    <n v="321"/>
    <n v="2715"/>
    <n v="513.45000000000005"/>
    <s v="2017-06-01 14:49:42"/>
  </r>
  <r>
    <n v="339735"/>
    <x v="862"/>
    <n v="1"/>
    <n v="31"/>
    <n v="388"/>
    <n v="3285"/>
    <n v="10.73"/>
    <s v="2017-06-01 14:47:32"/>
  </r>
  <r>
    <n v="227619"/>
    <x v="291"/>
    <n v="1"/>
    <n v="31"/>
    <n v="388"/>
    <n v="3285"/>
    <n v="85.8"/>
    <s v="2017-06-01 14:47:32"/>
  </r>
  <r>
    <n v="339736"/>
    <x v="861"/>
    <n v="1"/>
    <n v="16"/>
    <n v="220"/>
    <n v="1844"/>
    <n v="23.32"/>
    <s v="2017-06-01 14:47:28"/>
  </r>
  <r>
    <n v="227620"/>
    <x v="289"/>
    <n v="1"/>
    <n v="16"/>
    <n v="220"/>
    <n v="1844"/>
    <n v="72.150000000000006"/>
    <s v="2017-06-01 14:47:28"/>
  </r>
  <r>
    <n v="301248"/>
    <x v="289"/>
    <n v="1"/>
    <n v="16"/>
    <n v="220"/>
    <n v="1844"/>
    <n v="72.150000000000006"/>
    <s v="2017-06-01 14:47:28"/>
  </r>
  <r>
    <n v="339733"/>
    <x v="936"/>
    <n v="1"/>
    <n v="13"/>
    <n v="180"/>
    <n v="1550"/>
    <n v="53.8"/>
    <s v="2017-06-01 14:46:40"/>
  </r>
  <r>
    <n v="227617"/>
    <x v="297"/>
    <n v="1"/>
    <n v="13"/>
    <n v="180"/>
    <n v="1550"/>
    <n v="64.3"/>
    <s v="2017-06-01 14:46:40"/>
  </r>
  <r>
    <n v="339734"/>
    <x v="937"/>
    <n v="1"/>
    <n v="14"/>
    <n v="210"/>
    <n v="1763"/>
    <n v="36.450000000000003"/>
    <s v="2017-06-01 14:46:32"/>
  </r>
  <r>
    <n v="227618"/>
    <x v="293"/>
    <n v="1"/>
    <n v="14"/>
    <n v="210"/>
    <n v="1763"/>
    <n v="163.5"/>
    <s v="2017-06-01 14:46:32"/>
  </r>
  <r>
    <n v="413362"/>
    <x v="937"/>
    <n v="1"/>
    <n v="14"/>
    <n v="210"/>
    <n v="1763"/>
    <n v="36.450000000000003"/>
    <s v="2017-06-01 14:46:32"/>
  </r>
  <r>
    <n v="339731"/>
    <x v="863"/>
    <n v="1"/>
    <n v="10"/>
    <n v="138"/>
    <n v="1080"/>
    <n v="97.9"/>
    <s v="2017-06-01 14:45:49"/>
  </r>
  <r>
    <n v="227615"/>
    <x v="301"/>
    <n v="1"/>
    <n v="10"/>
    <n v="138"/>
    <n v="1080"/>
    <n v="170.35"/>
    <s v="2017-06-01 14:45:49"/>
  </r>
  <r>
    <n v="413359"/>
    <x v="863"/>
    <n v="1"/>
    <n v="10"/>
    <n v="138"/>
    <n v="1080"/>
    <n v="97.9"/>
    <s v="2017-06-01 14:45:49"/>
  </r>
  <r>
    <n v="339732"/>
    <x v="864"/>
    <n v="1"/>
    <n v="26"/>
    <n v="322"/>
    <n v="2724"/>
    <n v="45.4"/>
    <s v="2017-06-01 14:45:47"/>
  </r>
  <r>
    <n v="227616"/>
    <x v="295"/>
    <n v="1"/>
    <n v="26"/>
    <n v="322"/>
    <n v="2724"/>
    <n v="550.45000000000005"/>
    <s v="2017-06-01 14:45:47"/>
  </r>
  <r>
    <n v="413360"/>
    <x v="864"/>
    <n v="1"/>
    <n v="26"/>
    <n v="322"/>
    <n v="2724"/>
    <n v="45.4"/>
    <s v="2017-06-01 14:45:47"/>
  </r>
  <r>
    <n v="339729"/>
    <x v="865"/>
    <n v="1"/>
    <n v="6"/>
    <n v="88"/>
    <n v="800"/>
    <n v="47"/>
    <s v="2017-06-01 14:45:15"/>
  </r>
  <r>
    <n v="227613"/>
    <x v="299"/>
    <n v="1"/>
    <n v="6"/>
    <n v="88"/>
    <n v="800"/>
    <n v="1077.05"/>
    <s v="2017-06-01 14:45:15"/>
  </r>
  <r>
    <n v="301241"/>
    <x v="299"/>
    <n v="1"/>
    <n v="6"/>
    <n v="88"/>
    <n v="800"/>
    <n v="1077.05"/>
    <s v="2017-06-01 14:45:15"/>
  </r>
  <r>
    <n v="339730"/>
    <x v="938"/>
    <n v="1"/>
    <n v="11"/>
    <n v="150"/>
    <n v="1282"/>
    <n v="94.2"/>
    <s v="2017-06-01 14:45:13"/>
  </r>
  <r>
    <n v="227614"/>
    <x v="939"/>
    <n v="1"/>
    <n v="11"/>
    <n v="150"/>
    <n v="1282"/>
    <n v="109.95"/>
    <s v="2017-06-01 14:45:13"/>
  </r>
  <r>
    <n v="339728"/>
    <x v="940"/>
    <n v="1"/>
    <n v="14"/>
    <n v="207"/>
    <n v="1735"/>
    <n v="92.9"/>
    <s v="2017-06-01 14:42:55"/>
  </r>
  <r>
    <n v="227612"/>
    <x v="305"/>
    <n v="1"/>
    <n v="14"/>
    <n v="207"/>
    <n v="1735"/>
    <n v="44.6"/>
    <s v="2017-06-01 14:42:55"/>
  </r>
  <r>
    <n v="339727"/>
    <x v="941"/>
    <n v="1"/>
    <n v="22"/>
    <n v="298"/>
    <n v="2462"/>
    <n v="43.8"/>
    <s v="2017-06-01 14:42:51"/>
  </r>
  <r>
    <n v="227611"/>
    <x v="303"/>
    <n v="1"/>
    <n v="22"/>
    <n v="298"/>
    <n v="2462"/>
    <n v="116"/>
    <s v="2017-06-01 14:42:51"/>
  </r>
  <r>
    <n v="339726"/>
    <x v="942"/>
    <n v="1"/>
    <n v="14"/>
    <n v="197"/>
    <n v="1654"/>
    <n v="43.8"/>
    <s v="2017-06-01 14:42:49"/>
  </r>
  <r>
    <n v="227610"/>
    <x v="307"/>
    <n v="1"/>
    <n v="14"/>
    <n v="197"/>
    <n v="1654"/>
    <n v="379.8"/>
    <s v="2017-06-01 14:42:49"/>
  </r>
  <r>
    <n v="339725"/>
    <x v="866"/>
    <n v="1"/>
    <n v="26"/>
    <n v="327"/>
    <n v="2786"/>
    <n v="53.8"/>
    <s v="2017-06-01 14:41:59"/>
  </r>
  <r>
    <n v="227609"/>
    <x v="309"/>
    <n v="1"/>
    <n v="26"/>
    <n v="327"/>
    <n v="2786"/>
    <n v="90.8"/>
    <s v="2017-06-01 14:41:59"/>
  </r>
  <r>
    <n v="413353"/>
    <x v="866"/>
    <n v="1"/>
    <n v="26"/>
    <n v="327"/>
    <n v="2786"/>
    <n v="53.8"/>
    <s v="2017-06-01 14:41:59"/>
  </r>
  <r>
    <n v="301237"/>
    <x v="309"/>
    <n v="1"/>
    <n v="26"/>
    <n v="327"/>
    <n v="2786"/>
    <n v="90.8"/>
    <s v="2017-06-01 14:41:59"/>
  </r>
  <r>
    <n v="413353"/>
    <x v="866"/>
    <n v="1"/>
    <n v="26"/>
    <n v="327"/>
    <n v="2786"/>
    <n v="53.8"/>
    <s v="2017-06-01 14:41:59"/>
  </r>
  <r>
    <n v="339724"/>
    <x v="867"/>
    <n v="1"/>
    <n v="13"/>
    <n v="186"/>
    <n v="1589"/>
    <n v="49.6"/>
    <s v="2017-06-01 14:40:58"/>
  </r>
  <r>
    <n v="227608"/>
    <x v="311"/>
    <n v="1"/>
    <n v="13"/>
    <n v="186"/>
    <n v="1589"/>
    <n v="70.599999999999994"/>
    <s v="2017-06-01 14:40:58"/>
  </r>
  <r>
    <n v="301236"/>
    <x v="311"/>
    <n v="1"/>
    <n v="13"/>
    <n v="186"/>
    <n v="1589"/>
    <n v="70.599999999999994"/>
    <s v="2017-06-01 14:40:58"/>
  </r>
  <r>
    <n v="339723"/>
    <x v="943"/>
    <n v="1"/>
    <n v="11"/>
    <n v="160"/>
    <n v="1359"/>
    <n v="39.6"/>
    <s v="2017-06-01 14:40:51"/>
  </r>
  <r>
    <n v="227607"/>
    <x v="944"/>
    <n v="1"/>
    <n v="11"/>
    <n v="160"/>
    <n v="1359"/>
    <n v="50.1"/>
    <s v="2017-06-01 14:40:51"/>
  </r>
  <r>
    <n v="339721"/>
    <x v="945"/>
    <n v="1"/>
    <n v="22"/>
    <n v="299"/>
    <n v="2465"/>
    <n v="60.9"/>
    <s v="2017-06-01 14:40:16"/>
  </r>
  <r>
    <n v="227605"/>
    <x v="317"/>
    <n v="1"/>
    <n v="22"/>
    <n v="299"/>
    <n v="2465"/>
    <n v="27.52"/>
    <s v="2017-06-01 14:40:16"/>
  </r>
  <r>
    <n v="339719"/>
    <x v="870"/>
    <n v="1"/>
    <n v="30"/>
    <n v="376"/>
    <n v="3169"/>
    <n v="45.9"/>
    <s v="2017-06-01 14:39:44"/>
  </r>
  <r>
    <n v="227603"/>
    <x v="946"/>
    <n v="1"/>
    <n v="30"/>
    <n v="376"/>
    <n v="3169"/>
    <n v="71.099999999999994"/>
    <s v="2017-06-01 14:39:44"/>
  </r>
  <r>
    <n v="413347"/>
    <x v="870"/>
    <n v="1"/>
    <n v="30"/>
    <n v="376"/>
    <n v="3169"/>
    <n v="45.9"/>
    <s v="2017-06-01 14:39:44"/>
  </r>
  <r>
    <n v="301231"/>
    <x v="946"/>
    <n v="1"/>
    <n v="30"/>
    <n v="376"/>
    <n v="3169"/>
    <n v="71.099999999999994"/>
    <s v="2017-06-01 14:39:44"/>
  </r>
  <r>
    <n v="413347"/>
    <x v="870"/>
    <n v="1"/>
    <n v="30"/>
    <n v="376"/>
    <n v="3169"/>
    <n v="45.9"/>
    <s v="2017-06-01 14:39:44"/>
  </r>
  <r>
    <n v="339720"/>
    <x v="869"/>
    <n v="1"/>
    <n v="22"/>
    <n v="283"/>
    <n v="2336"/>
    <n v="55.9"/>
    <s v="2017-06-01 14:39:21"/>
  </r>
  <r>
    <n v="227604"/>
    <x v="319"/>
    <n v="1"/>
    <n v="22"/>
    <n v="283"/>
    <n v="2336"/>
    <n v="389.74"/>
    <s v="2017-06-01 14:39:21"/>
  </r>
  <r>
    <n v="339718"/>
    <x v="947"/>
    <n v="1"/>
    <n v="18"/>
    <n v="257"/>
    <n v="2158"/>
    <n v="92.1"/>
    <s v="2017-06-01 14:38:18"/>
  </r>
  <r>
    <n v="227602"/>
    <x v="321"/>
    <n v="1"/>
    <n v="18"/>
    <n v="257"/>
    <n v="2158"/>
    <n v="114.15"/>
    <s v="2017-06-01 14:38:18"/>
  </r>
  <r>
    <n v="339717"/>
    <x v="871"/>
    <n v="1"/>
    <n v="18"/>
    <n v="257"/>
    <n v="2158"/>
    <n v="65.849999999999994"/>
    <s v="2017-06-01 14:37:46"/>
  </r>
  <r>
    <n v="227601"/>
    <x v="315"/>
    <n v="1"/>
    <n v="18"/>
    <n v="257"/>
    <n v="2158"/>
    <n v="101.55"/>
    <s v="2017-06-01 14:37:46"/>
  </r>
  <r>
    <n v="339716"/>
    <x v="872"/>
    <n v="1"/>
    <n v="16"/>
    <n v="226"/>
    <n v="1902"/>
    <n v="41.45"/>
    <s v="2017-06-01 14:37:25"/>
  </r>
  <r>
    <n v="227600"/>
    <x v="325"/>
    <n v="1"/>
    <n v="16"/>
    <n v="226"/>
    <n v="1902"/>
    <n v="55.1"/>
    <s v="2017-06-01 14:37:25"/>
  </r>
  <r>
    <n v="339715"/>
    <x v="948"/>
    <n v="1"/>
    <n v="10"/>
    <n v="146"/>
    <n v="1205"/>
    <n v="74.25"/>
    <s v="2017-06-01 14:37:23"/>
  </r>
  <r>
    <n v="227599"/>
    <x v="327"/>
    <n v="1"/>
    <n v="10"/>
    <n v="146"/>
    <n v="1205"/>
    <n v="72.150000000000006"/>
    <s v="2017-06-01 14:37:23"/>
  </r>
  <r>
    <n v="301227"/>
    <x v="327"/>
    <n v="1"/>
    <n v="10"/>
    <n v="146"/>
    <n v="1205"/>
    <n v="72.150000000000006"/>
    <s v="2017-06-01 14:37:23"/>
  </r>
  <r>
    <n v="227598"/>
    <x v="323"/>
    <n v="1"/>
    <n v="31"/>
    <n v="387"/>
    <n v="3272"/>
    <n v="146.69999999999999"/>
    <s v="2017-06-01 14:34:59"/>
  </r>
  <r>
    <n v="413342"/>
    <x v="874"/>
    <n v="1"/>
    <n v="31"/>
    <n v="387"/>
    <n v="3272"/>
    <n v="184.5"/>
    <s v="2017-06-01 14:34:59"/>
  </r>
  <r>
    <n v="339713"/>
    <x v="876"/>
    <n v="1"/>
    <n v="19"/>
    <n v="268"/>
    <n v="2251"/>
    <n v="184.5"/>
    <s v="2017-06-01 14:34:55"/>
  </r>
  <r>
    <n v="227597"/>
    <x v="329"/>
    <n v="1"/>
    <n v="19"/>
    <n v="268"/>
    <n v="2251"/>
    <n v="189.75"/>
    <s v="2017-06-01 14:34:55"/>
  </r>
  <r>
    <n v="339712"/>
    <x v="949"/>
    <n v="1"/>
    <n v="4"/>
    <n v="58"/>
    <n v="563"/>
    <n v="62.7"/>
    <s v="2017-06-01 14:34:46"/>
  </r>
  <r>
    <n v="227596"/>
    <x v="331"/>
    <n v="1"/>
    <n v="4"/>
    <n v="58"/>
    <n v="563"/>
    <n v="798.65"/>
    <s v="2017-06-01 14:34:46"/>
  </r>
  <r>
    <n v="301224"/>
    <x v="331"/>
    <n v="1"/>
    <n v="4"/>
    <n v="58"/>
    <n v="563"/>
    <n v="798.65"/>
    <s v="2017-06-01 14:34:46"/>
  </r>
  <r>
    <n v="339711"/>
    <x v="877"/>
    <n v="1"/>
    <n v="27"/>
    <n v="343"/>
    <n v="2913"/>
    <n v="48"/>
    <s v="2017-06-01 14:34:18"/>
  </r>
  <r>
    <n v="227595"/>
    <x v="950"/>
    <n v="1"/>
    <n v="27"/>
    <n v="343"/>
    <n v="2913"/>
    <n v="444.9"/>
    <s v="2017-06-01 14:34:18"/>
  </r>
  <r>
    <n v="339710"/>
    <x v="951"/>
    <n v="1"/>
    <n v="6"/>
    <n v="78"/>
    <n v="712"/>
    <n v="46.95"/>
    <s v="2017-06-01 14:34:12"/>
  </r>
  <r>
    <n v="227594"/>
    <x v="335"/>
    <n v="1"/>
    <n v="6"/>
    <n v="78"/>
    <n v="712"/>
    <n v="219.15"/>
    <s v="2017-06-01 14:34:12"/>
  </r>
  <r>
    <n v="301222"/>
    <x v="335"/>
    <n v="1"/>
    <n v="6"/>
    <n v="78"/>
    <n v="712"/>
    <n v="219.15"/>
    <s v="2017-06-01 14:34:12"/>
  </r>
  <r>
    <n v="339709"/>
    <x v="952"/>
    <n v="1"/>
    <n v="16"/>
    <n v="229"/>
    <n v="1923"/>
    <n v="56.95"/>
    <s v="2017-06-01 14:33:37"/>
  </r>
  <r>
    <n v="227593"/>
    <x v="953"/>
    <n v="1"/>
    <n v="16"/>
    <n v="229"/>
    <n v="1923"/>
    <n v="202.9"/>
    <s v="2017-06-01 14:33:37"/>
  </r>
  <r>
    <n v="339708"/>
    <x v="954"/>
    <n v="1"/>
    <n v="2"/>
    <n v="52"/>
    <n v="503"/>
    <n v="46.95"/>
    <s v="2017-06-01 14:31:45"/>
  </r>
  <r>
    <n v="227592"/>
    <x v="955"/>
    <n v="1"/>
    <n v="2"/>
    <n v="52"/>
    <n v="503"/>
    <n v="156.15"/>
    <s v="2017-06-01 14:31:45"/>
  </r>
  <r>
    <n v="339707"/>
    <x v="878"/>
    <n v="1"/>
    <n v="25"/>
    <n v="321"/>
    <n v="2712"/>
    <n v="147.25"/>
    <s v="2017-06-01 14:30:42"/>
  </r>
  <r>
    <n v="227591"/>
    <x v="956"/>
    <n v="1"/>
    <n v="25"/>
    <n v="321"/>
    <n v="2712"/>
    <n v="261.7"/>
    <s v="2017-06-01 14:30:42"/>
  </r>
  <r>
    <n v="413335"/>
    <x v="878"/>
    <n v="1"/>
    <n v="25"/>
    <n v="321"/>
    <n v="2712"/>
    <n v="147.25"/>
    <s v="2017-06-01 14:30:42"/>
  </r>
  <r>
    <n v="339706"/>
    <x v="957"/>
    <n v="1"/>
    <n v="11"/>
    <n v="159"/>
    <n v="1353"/>
    <n v="157.5"/>
    <s v="2017-06-01 14:29:10"/>
  </r>
  <r>
    <n v="227590"/>
    <x v="958"/>
    <n v="1"/>
    <n v="11"/>
    <n v="159"/>
    <n v="1353"/>
    <n v="95.55"/>
    <s v="2017-06-01 14:29:10"/>
  </r>
  <r>
    <n v="339705"/>
    <x v="879"/>
    <n v="1"/>
    <n v="24"/>
    <n v="311"/>
    <n v="2597"/>
    <n v="35.4"/>
    <s v="2017-06-01 14:28:21"/>
  </r>
  <r>
    <n v="227589"/>
    <x v="959"/>
    <n v="1"/>
    <n v="24"/>
    <n v="311"/>
    <n v="2597"/>
    <n v="358.8"/>
    <s v="2017-06-01 14:28:21"/>
  </r>
  <r>
    <n v="339703"/>
    <x v="882"/>
    <n v="1"/>
    <n v="31"/>
    <n v="387"/>
    <n v="3270"/>
    <n v="49.05"/>
    <s v="2017-06-01 14:27:48"/>
  </r>
  <r>
    <n v="227587"/>
    <x v="960"/>
    <n v="1"/>
    <n v="31"/>
    <n v="387"/>
    <n v="3270"/>
    <n v="105"/>
    <s v="2017-06-01 14:27:48"/>
  </r>
  <r>
    <n v="339704"/>
    <x v="880"/>
    <n v="1"/>
    <n v="17"/>
    <n v="236"/>
    <n v="2008"/>
    <n v="48"/>
    <s v="2017-06-01 14:27:45"/>
  </r>
  <r>
    <n v="227588"/>
    <x v="961"/>
    <n v="1"/>
    <n v="17"/>
    <n v="236"/>
    <n v="2008"/>
    <n v="247.5"/>
    <s v="2017-06-01 14:27:45"/>
  </r>
  <r>
    <n v="301216"/>
    <x v="961"/>
    <n v="1"/>
    <n v="17"/>
    <n v="236"/>
    <n v="2008"/>
    <n v="247.5"/>
    <s v="2017-06-01 14:27:45"/>
  </r>
  <r>
    <n v="339702"/>
    <x v="883"/>
    <n v="1"/>
    <n v="11"/>
    <n v="155"/>
    <n v="1316"/>
    <n v="91.9"/>
    <s v="2017-06-01 14:26:02"/>
  </r>
  <r>
    <n v="227586"/>
    <x v="962"/>
    <n v="1"/>
    <n v="11"/>
    <n v="155"/>
    <n v="1316"/>
    <n v="171.7"/>
    <s v="2017-06-01 14:26:02"/>
  </r>
  <r>
    <n v="301214"/>
    <x v="962"/>
    <n v="1"/>
    <n v="11"/>
    <n v="155"/>
    <n v="1316"/>
    <n v="171.7"/>
    <s v="2017-06-01 14:26:02"/>
  </r>
  <r>
    <n v="339701"/>
    <x v="885"/>
    <n v="1"/>
    <n v="14"/>
    <n v="204"/>
    <n v="1712"/>
    <n v="58.25"/>
    <s v="2017-06-01 14:25:33"/>
  </r>
  <r>
    <n v="227585"/>
    <x v="963"/>
    <n v="1"/>
    <n v="14"/>
    <n v="204"/>
    <n v="1712"/>
    <n v="98.15"/>
    <s v="2017-06-01 14:25:33"/>
  </r>
  <r>
    <n v="339700"/>
    <x v="887"/>
    <n v="1"/>
    <n v="7"/>
    <n v="97"/>
    <n v="854"/>
    <n v="54.05"/>
    <s v="2017-06-01 14:25:29"/>
  </r>
  <r>
    <n v="227584"/>
    <x v="964"/>
    <n v="1"/>
    <n v="7"/>
    <n v="97"/>
    <n v="854"/>
    <n v="218.9"/>
    <s v="2017-06-01 14:25:29"/>
  </r>
  <r>
    <n v="339699"/>
    <x v="886"/>
    <n v="1"/>
    <n v="24"/>
    <n v="320"/>
    <n v="2692"/>
    <n v="71.900000000000006"/>
    <s v="2017-06-01 14:25:13"/>
  </r>
  <r>
    <n v="227583"/>
    <x v="344"/>
    <n v="1"/>
    <n v="24"/>
    <n v="320"/>
    <n v="2692"/>
    <n v="50.9"/>
    <s v="2017-06-01 14:25:13"/>
  </r>
  <r>
    <n v="339698"/>
    <x v="965"/>
    <n v="1"/>
    <n v="6"/>
    <n v="76"/>
    <n v="695"/>
    <n v="98.4"/>
    <s v="2017-06-01 14:24:38"/>
  </r>
  <r>
    <n v="227582"/>
    <x v="966"/>
    <n v="1"/>
    <n v="6"/>
    <n v="76"/>
    <n v="695"/>
    <n v="22.3"/>
    <s v="2017-06-01 14:24:38"/>
  </r>
  <r>
    <n v="339697"/>
    <x v="888"/>
    <n v="1"/>
    <n v="11"/>
    <n v="159"/>
    <n v="1353"/>
    <n v="112.9"/>
    <s v="2017-06-01 14:24:22"/>
  </r>
  <r>
    <n v="227581"/>
    <x v="967"/>
    <n v="1"/>
    <n v="11"/>
    <n v="159"/>
    <n v="1353"/>
    <n v="140.19999999999999"/>
    <s v="2017-06-01 14:24:22"/>
  </r>
  <r>
    <n v="413325"/>
    <x v="888"/>
    <n v="1"/>
    <n v="11"/>
    <n v="159"/>
    <n v="1353"/>
    <n v="112.9"/>
    <s v="2017-06-01 14:24:22"/>
  </r>
  <r>
    <n v="301209"/>
    <x v="967"/>
    <n v="1"/>
    <n v="11"/>
    <n v="159"/>
    <n v="1353"/>
    <n v="140.19999999999999"/>
    <s v="2017-06-01 14:24:22"/>
  </r>
  <r>
    <n v="339696"/>
    <x v="889"/>
    <n v="1"/>
    <n v="18"/>
    <n v="253"/>
    <n v="2132"/>
    <n v="101.9"/>
    <s v="2017-06-01 14:23:58"/>
  </r>
  <r>
    <n v="227580"/>
    <x v="968"/>
    <n v="1"/>
    <n v="18"/>
    <n v="253"/>
    <n v="2132"/>
    <n v="23.26"/>
    <s v="2017-06-01 14:23:58"/>
  </r>
  <r>
    <n v="301208"/>
    <x v="968"/>
    <n v="1"/>
    <n v="18"/>
    <n v="253"/>
    <n v="2132"/>
    <n v="23.26"/>
    <s v="2017-06-01 14:23:58"/>
  </r>
  <r>
    <n v="339695"/>
    <x v="890"/>
    <n v="1"/>
    <n v="32"/>
    <n v="394"/>
    <n v="3349"/>
    <n v="27"/>
    <s v="2017-06-01 14:22:33"/>
  </r>
  <r>
    <n v="227579"/>
    <x v="347"/>
    <n v="1"/>
    <n v="32"/>
    <n v="394"/>
    <n v="3349"/>
    <n v="9.26"/>
    <s v="2017-06-01 14:22:33"/>
  </r>
  <r>
    <n v="339694"/>
    <x v="891"/>
    <n v="1"/>
    <n v="6"/>
    <n v="76"/>
    <n v="695"/>
    <n v="77.400000000000006"/>
    <s v="2017-06-01 14:20:25"/>
  </r>
  <r>
    <n v="227578"/>
    <x v="969"/>
    <n v="1"/>
    <n v="6"/>
    <n v="76"/>
    <n v="695"/>
    <n v="64.8"/>
    <s v="2017-06-01 14:20:25"/>
  </r>
  <r>
    <n v="301206"/>
    <x v="969"/>
    <n v="1"/>
    <n v="6"/>
    <n v="76"/>
    <n v="695"/>
    <n v="64.8"/>
    <s v="2017-06-01 14:20:25"/>
  </r>
  <r>
    <n v="339693"/>
    <x v="892"/>
    <n v="1"/>
    <n v="31"/>
    <n v="383"/>
    <n v="3235"/>
    <n v="39.6"/>
    <s v="2017-06-01 14:20:10"/>
  </r>
  <r>
    <n v="227577"/>
    <x v="970"/>
    <n v="1"/>
    <n v="31"/>
    <n v="383"/>
    <n v="3235"/>
    <n v="272.31"/>
    <s v="2017-06-01 14:20:10"/>
  </r>
  <r>
    <n v="413321"/>
    <x v="892"/>
    <n v="1"/>
    <n v="31"/>
    <n v="383"/>
    <n v="3235"/>
    <n v="39.6"/>
    <s v="2017-06-01 14:20:10"/>
  </r>
  <r>
    <n v="339692"/>
    <x v="893"/>
    <n v="1"/>
    <n v="16"/>
    <n v="224"/>
    <n v="1889"/>
    <n v="65.099999999999994"/>
    <s v="2017-06-01 14:19:35"/>
  </r>
  <r>
    <n v="227576"/>
    <x v="971"/>
    <n v="1"/>
    <n v="16"/>
    <n v="224"/>
    <n v="1889"/>
    <n v="306.60000000000002"/>
    <s v="2017-06-01 14:19:35"/>
  </r>
  <r>
    <n v="339691"/>
    <x v="894"/>
    <n v="1"/>
    <n v="26"/>
    <n v="337"/>
    <n v="2875"/>
    <n v="65.099999999999994"/>
    <s v="2017-06-01 14:19:22"/>
  </r>
  <r>
    <n v="227575"/>
    <x v="972"/>
    <n v="1"/>
    <n v="26"/>
    <n v="337"/>
    <n v="2875"/>
    <n v="150.15"/>
    <s v="2017-06-01 14:19:22"/>
  </r>
  <r>
    <n v="413319"/>
    <x v="894"/>
    <n v="1"/>
    <n v="26"/>
    <n v="337"/>
    <n v="2875"/>
    <n v="65.099999999999994"/>
    <s v="2017-06-01 14:19:22"/>
  </r>
  <r>
    <n v="339690"/>
    <x v="895"/>
    <n v="1"/>
    <n v="4"/>
    <n v="54"/>
    <n v="531"/>
    <n v="70.599999999999994"/>
    <s v="2017-06-01 14:18:55"/>
  </r>
  <r>
    <n v="227574"/>
    <x v="973"/>
    <n v="1"/>
    <n v="4"/>
    <n v="54"/>
    <n v="531"/>
    <n v="145.15"/>
    <s v="2017-06-01 14:18:55"/>
  </r>
  <r>
    <n v="339689"/>
    <x v="896"/>
    <n v="1"/>
    <n v="32"/>
    <n v="394"/>
    <n v="3335"/>
    <n v="161.4"/>
    <s v="2017-06-01 14:17:03"/>
  </r>
  <r>
    <n v="227573"/>
    <x v="974"/>
    <n v="1"/>
    <n v="32"/>
    <n v="394"/>
    <n v="3335"/>
    <n v="80.55"/>
    <s v="2017-06-01 14:17:03"/>
  </r>
  <r>
    <n v="413317"/>
    <x v="896"/>
    <n v="1"/>
    <n v="32"/>
    <n v="394"/>
    <n v="3335"/>
    <n v="161.4"/>
    <s v="2017-06-01 14:17:03"/>
  </r>
  <r>
    <n v="339688"/>
    <x v="897"/>
    <n v="1"/>
    <n v="14"/>
    <n v="199"/>
    <n v="1669"/>
    <n v="27"/>
    <s v="2017-06-01 14:16:38"/>
  </r>
  <r>
    <n v="227572"/>
    <x v="975"/>
    <n v="1"/>
    <n v="14"/>
    <n v="199"/>
    <n v="1669"/>
    <n v="87.9"/>
    <s v="2017-06-01 14:16:38"/>
  </r>
  <r>
    <n v="413316"/>
    <x v="897"/>
    <n v="1"/>
    <n v="14"/>
    <n v="199"/>
    <n v="1669"/>
    <n v="27"/>
    <s v="2017-06-01 14:16:38"/>
  </r>
  <r>
    <n v="339687"/>
    <x v="898"/>
    <n v="1"/>
    <n v="14"/>
    <n v="197"/>
    <n v="1651"/>
    <n v="43.55"/>
    <s v="2017-06-01 14:16:34"/>
  </r>
  <r>
    <n v="227571"/>
    <x v="356"/>
    <n v="1"/>
    <n v="14"/>
    <n v="197"/>
    <n v="1651"/>
    <n v="66.650000000000006"/>
    <s v="2017-06-01 14:16:34"/>
  </r>
  <r>
    <n v="339686"/>
    <x v="899"/>
    <n v="1"/>
    <n v="16"/>
    <n v="222"/>
    <n v="1878"/>
    <n v="67.7"/>
    <s v="2017-06-01 14:15:13"/>
  </r>
  <r>
    <n v="227570"/>
    <x v="976"/>
    <n v="1"/>
    <n v="16"/>
    <n v="222"/>
    <n v="1878"/>
    <n v="30.56"/>
    <s v="2017-06-01 14:15:13"/>
  </r>
  <r>
    <n v="339683"/>
    <x v="902"/>
    <n v="1"/>
    <n v="8"/>
    <n v="111"/>
    <n v="962"/>
    <n v="49.05"/>
    <s v="2017-06-01 14:13:22"/>
  </r>
  <r>
    <n v="227567"/>
    <x v="977"/>
    <n v="1"/>
    <n v="8"/>
    <n v="111"/>
    <n v="962"/>
    <n v="72.150000000000006"/>
    <s v="2017-06-01 14:13:22"/>
  </r>
  <r>
    <n v="413311"/>
    <x v="902"/>
    <n v="1"/>
    <n v="8"/>
    <n v="111"/>
    <n v="962"/>
    <n v="49.05"/>
    <s v="2017-06-01 14:13:22"/>
  </r>
  <r>
    <n v="413311"/>
    <x v="902"/>
    <n v="1"/>
    <n v="8"/>
    <n v="111"/>
    <n v="962"/>
    <n v="49.05"/>
    <s v="2017-06-01 14:13:22"/>
  </r>
  <r>
    <n v="339679"/>
    <x v="4"/>
    <n v="1"/>
    <n v="29"/>
    <n v="351"/>
    <n v="3004"/>
    <n v="208.55"/>
    <s v="2017-06-01 14:12:59"/>
  </r>
  <r>
    <n v="339684"/>
    <x v="900"/>
    <n v="1"/>
    <n v="31"/>
    <n v="388"/>
    <n v="3280"/>
    <n v="39.6"/>
    <s v="2017-06-01 14:12:59"/>
  </r>
  <r>
    <n v="227563"/>
    <x v="5"/>
    <n v="1"/>
    <n v="29"/>
    <n v="351"/>
    <n v="3004"/>
    <n v="1405.55"/>
    <s v="2017-06-01 14:12:59"/>
  </r>
  <r>
    <n v="227568"/>
    <x v="978"/>
    <n v="1"/>
    <n v="31"/>
    <n v="388"/>
    <n v="3280"/>
    <n v="62.7"/>
    <s v="2017-06-01 14:12:59"/>
  </r>
  <r>
    <n v="339682"/>
    <x v="903"/>
    <n v="1"/>
    <n v="13"/>
    <n v="189"/>
    <n v="1595"/>
    <n v="58.5"/>
    <s v="2017-06-01 14:12:50"/>
  </r>
  <r>
    <n v="227566"/>
    <x v="979"/>
    <n v="1"/>
    <n v="13"/>
    <n v="189"/>
    <n v="1595"/>
    <n v="70.05"/>
    <s v="2017-06-01 14:12:50"/>
  </r>
  <r>
    <n v="339681"/>
    <x v="904"/>
    <n v="1"/>
    <n v="14"/>
    <n v="197"/>
    <n v="1650"/>
    <n v="61.95"/>
    <s v="2017-06-01 14:11:52"/>
  </r>
  <r>
    <n v="227565"/>
    <x v="365"/>
    <n v="1"/>
    <n v="14"/>
    <n v="197"/>
    <n v="1650"/>
    <n v="161.69999999999999"/>
    <s v="2017-06-01 14:11:52"/>
  </r>
  <r>
    <n v="339680"/>
    <x v="6"/>
    <n v="1"/>
    <n v="11"/>
    <n v="160"/>
    <n v="1367"/>
    <n v="80.55"/>
    <s v="2017-06-01 14:11:36"/>
  </r>
  <r>
    <n v="227564"/>
    <x v="7"/>
    <n v="1"/>
    <n v="11"/>
    <n v="160"/>
    <n v="1367"/>
    <n v="253.8"/>
    <s v="2017-06-01 14:11:36"/>
  </r>
  <r>
    <n v="339678"/>
    <x v="906"/>
    <n v="1"/>
    <n v="16"/>
    <n v="221"/>
    <n v="1868"/>
    <n v="163.25"/>
    <s v="2017-06-01 14:10:56"/>
  </r>
  <r>
    <n v="227562"/>
    <x v="369"/>
    <n v="1"/>
    <n v="16"/>
    <n v="221"/>
    <n v="1868"/>
    <n v="65.599999999999994"/>
    <s v="2017-06-01 14:10:56"/>
  </r>
  <r>
    <n v="339676"/>
    <x v="10"/>
    <n v="1"/>
    <n v="6"/>
    <n v="95"/>
    <n v="847"/>
    <n v="142.5"/>
    <s v="2017-06-01 14:09:39"/>
  </r>
  <r>
    <n v="413304"/>
    <x v="10"/>
    <n v="1"/>
    <n v="6"/>
    <n v="95"/>
    <n v="847"/>
    <n v="142.5"/>
    <s v="2017-06-01 14:09:39"/>
  </r>
  <r>
    <n v="227560"/>
    <x v="11"/>
    <n v="1"/>
    <n v="6"/>
    <n v="95"/>
    <n v="847"/>
    <n v="149.33000000000001"/>
    <s v="2017-06-01 14:09:39"/>
  </r>
  <r>
    <n v="339675"/>
    <x v="12"/>
    <n v="1"/>
    <n v="31"/>
    <n v="386"/>
    <n v="3409"/>
    <n v="142.5"/>
    <s v="2017-06-01 14:09:07"/>
  </r>
  <r>
    <n v="227559"/>
    <x v="13"/>
    <n v="1"/>
    <n v="31"/>
    <n v="386"/>
    <n v="3409"/>
    <n v="39.090000000000003"/>
    <s v="2017-06-01 14:09:07"/>
  </r>
  <r>
    <n v="301187"/>
    <x v="13"/>
    <n v="1"/>
    <n v="31"/>
    <n v="386"/>
    <n v="3409"/>
    <n v="39.090000000000003"/>
    <s v="2017-06-01 14:09:07"/>
  </r>
  <r>
    <n v="339674"/>
    <x v="14"/>
    <n v="1"/>
    <n v="31"/>
    <n v="384"/>
    <n v="3243"/>
    <n v="138.25"/>
    <s v="2017-06-01 14:08:45"/>
  </r>
  <r>
    <n v="227558"/>
    <x v="15"/>
    <n v="1"/>
    <n v="31"/>
    <n v="384"/>
    <n v="3243"/>
    <n v="220.68"/>
    <s v="2017-06-01 14:08:45"/>
  </r>
  <r>
    <n v="301186"/>
    <x v="15"/>
    <n v="1"/>
    <n v="31"/>
    <n v="384"/>
    <n v="3243"/>
    <n v="220.68"/>
    <s v="2017-06-01 14:08:45"/>
  </r>
  <r>
    <n v="339673"/>
    <x v="980"/>
    <n v="1"/>
    <n v="10"/>
    <n v="139"/>
    <n v="1108"/>
    <n v="56.4"/>
    <s v="2017-06-01 14:06:57"/>
  </r>
  <r>
    <n v="227557"/>
    <x v="18"/>
    <n v="1"/>
    <n v="10"/>
    <n v="139"/>
    <n v="1108"/>
    <n v="288.98"/>
    <s v="2017-06-01 14:06:57"/>
  </r>
  <r>
    <n v="301185"/>
    <x v="18"/>
    <n v="1"/>
    <n v="10"/>
    <n v="139"/>
    <n v="1108"/>
    <n v="288.98"/>
    <s v="2017-06-01 14:06:57"/>
  </r>
  <r>
    <n v="339672"/>
    <x v="16"/>
    <n v="1"/>
    <n v="11"/>
    <n v="165"/>
    <n v="1404"/>
    <n v="102.6"/>
    <s v="2017-06-01 14:05:49"/>
  </r>
  <r>
    <n v="227556"/>
    <x v="17"/>
    <n v="1"/>
    <n v="11"/>
    <n v="165"/>
    <n v="1404"/>
    <n v="74.27"/>
    <s v="2017-06-01 14:05:49"/>
  </r>
  <r>
    <n v="339671"/>
    <x v="19"/>
    <n v="1"/>
    <n v="30"/>
    <n v="367"/>
    <n v="3102"/>
    <n v="145.30000000000001"/>
    <s v="2017-06-01 14:05:31"/>
  </r>
  <r>
    <n v="227555"/>
    <x v="20"/>
    <n v="1"/>
    <n v="30"/>
    <n v="367"/>
    <n v="3102"/>
    <n v="162.1"/>
    <s v="2017-06-01 14:05:31"/>
  </r>
  <r>
    <n v="413299"/>
    <x v="19"/>
    <n v="1"/>
    <n v="30"/>
    <n v="367"/>
    <n v="3102"/>
    <n v="145.30000000000001"/>
    <s v="2017-06-01 14:05:31"/>
  </r>
  <r>
    <n v="227554"/>
    <x v="21"/>
    <n v="1"/>
    <n v="16"/>
    <n v="226"/>
    <n v="1902"/>
    <n v="53.25"/>
    <s v="2017-06-01 14:04:56"/>
  </r>
  <r>
    <n v="339670"/>
    <x v="981"/>
    <n v="1"/>
    <n v="16"/>
    <n v="226"/>
    <n v="1902"/>
    <n v="79.5"/>
    <s v="2017-06-01 14:04:56"/>
  </r>
  <r>
    <n v="339669"/>
    <x v="24"/>
    <n v="1"/>
    <n v="4"/>
    <n v="56"/>
    <n v="548"/>
    <n v="81.599999999999994"/>
    <s v="2017-06-01 14:04:04"/>
  </r>
  <r>
    <n v="227553"/>
    <x v="25"/>
    <n v="1"/>
    <n v="4"/>
    <n v="56"/>
    <n v="548"/>
    <n v="198.15"/>
    <s v="2017-06-01 14:04:04"/>
  </r>
  <r>
    <n v="413297"/>
    <x v="24"/>
    <n v="1"/>
    <n v="4"/>
    <n v="56"/>
    <n v="548"/>
    <n v="81.599999999999994"/>
    <s v="2017-06-01 14:04:04"/>
  </r>
  <r>
    <n v="301181"/>
    <x v="25"/>
    <n v="1"/>
    <n v="4"/>
    <n v="56"/>
    <n v="548"/>
    <n v="198.15"/>
    <s v="2017-06-01 14:04:04"/>
  </r>
  <r>
    <n v="339668"/>
    <x v="28"/>
    <n v="1"/>
    <n v="10"/>
    <n v="144"/>
    <n v="1186"/>
    <n v="43.8"/>
    <s v="2017-06-01 14:02:05"/>
  </r>
  <r>
    <n v="227552"/>
    <x v="29"/>
    <n v="1"/>
    <n v="10"/>
    <n v="144"/>
    <n v="1186"/>
    <n v="100.5"/>
    <s v="2017-06-01 14:02:05"/>
  </r>
  <r>
    <n v="339667"/>
    <x v="26"/>
    <n v="1"/>
    <n v="4"/>
    <n v="61"/>
    <n v="597"/>
    <n v="49.05"/>
    <s v="2017-06-01 14:02:02"/>
  </r>
  <r>
    <n v="227551"/>
    <x v="27"/>
    <n v="1"/>
    <n v="4"/>
    <n v="61"/>
    <n v="597"/>
    <n v="108.9"/>
    <s v="2017-06-01 14:02:02"/>
  </r>
  <r>
    <n v="413295"/>
    <x v="26"/>
    <n v="1"/>
    <n v="4"/>
    <n v="61"/>
    <n v="597"/>
    <n v="49.05"/>
    <s v="2017-06-01 14:02:02"/>
  </r>
  <r>
    <n v="227550"/>
    <x v="982"/>
    <n v="1"/>
    <n v="31"/>
    <n v="386"/>
    <n v="3255"/>
    <n v="1191.8"/>
    <s v="2017-06-01 14:01:29"/>
  </r>
  <r>
    <n v="339666"/>
    <x v="983"/>
    <n v="1"/>
    <n v="31"/>
    <n v="386"/>
    <n v="3255"/>
    <n v="49.05"/>
    <s v="2017-06-01 14:01:29"/>
  </r>
  <r>
    <n v="227549"/>
    <x v="984"/>
    <n v="1"/>
    <n v="16"/>
    <n v="220"/>
    <n v="1843"/>
    <n v="556"/>
    <s v="2017-06-01 14:00:22"/>
  </r>
  <r>
    <n v="339665"/>
    <x v="907"/>
    <n v="1"/>
    <n v="16"/>
    <n v="220"/>
    <n v="1843"/>
    <n v="70.900000000000006"/>
    <s v="2017-06-01 14:00:22"/>
  </r>
  <r>
    <n v="339664"/>
    <x v="30"/>
    <n v="1"/>
    <n v="17"/>
    <n v="238"/>
    <n v="2016"/>
    <n v="59.55"/>
    <s v="2017-06-01 13:59:42"/>
  </r>
  <r>
    <n v="227548"/>
    <x v="31"/>
    <n v="1"/>
    <n v="17"/>
    <n v="238"/>
    <n v="2016"/>
    <n v="77.400000000000006"/>
    <s v="2017-06-01 13:59:42"/>
  </r>
  <r>
    <n v="339662"/>
    <x v="39"/>
    <n v="1"/>
    <n v="31"/>
    <n v="383"/>
    <n v="3240"/>
    <n v="37.25"/>
    <s v="2017-06-01 13:58:05"/>
  </r>
  <r>
    <n v="227546"/>
    <x v="40"/>
    <n v="1"/>
    <n v="31"/>
    <n v="383"/>
    <n v="3240"/>
    <n v="114.95"/>
    <s v="2017-06-01 13:58:05"/>
  </r>
  <r>
    <n v="413290"/>
    <x v="39"/>
    <n v="1"/>
    <n v="31"/>
    <n v="383"/>
    <n v="3240"/>
    <n v="37.25"/>
    <s v="2017-06-01 13:58:05"/>
  </r>
  <r>
    <n v="301174"/>
    <x v="40"/>
    <n v="1"/>
    <n v="31"/>
    <n v="383"/>
    <n v="3240"/>
    <n v="114.95"/>
    <s v="2017-06-01 13:58:05"/>
  </r>
  <r>
    <n v="301174"/>
    <x v="40"/>
    <n v="1"/>
    <n v="31"/>
    <n v="383"/>
    <n v="3240"/>
    <n v="114.95"/>
    <s v="2017-06-01 13:58:05"/>
  </r>
  <r>
    <n v="413290"/>
    <x v="39"/>
    <n v="1"/>
    <n v="31"/>
    <n v="383"/>
    <n v="3240"/>
    <n v="37.25"/>
    <s v="2017-06-01 13:58:05"/>
  </r>
  <r>
    <n v="227547"/>
    <x v="32"/>
    <n v="1"/>
    <n v="14"/>
    <n v="203"/>
    <n v="1705"/>
    <n v="1930.65"/>
    <s v="2017-06-01 13:57:45"/>
  </r>
  <r>
    <n v="339663"/>
    <x v="985"/>
    <n v="1"/>
    <n v="14"/>
    <n v="203"/>
    <n v="1705"/>
    <n v="59.55"/>
    <s v="2017-06-01 13:57:45"/>
  </r>
  <r>
    <n v="339658"/>
    <x v="45"/>
    <n v="1"/>
    <n v="16"/>
    <n v="222"/>
    <n v="1878"/>
    <n v="101.55"/>
    <s v="2017-06-01 13:57:25"/>
  </r>
  <r>
    <n v="227542"/>
    <x v="46"/>
    <n v="1"/>
    <n v="16"/>
    <n v="222"/>
    <n v="1878"/>
    <n v="64.8"/>
    <s v="2017-06-01 13:57:25"/>
  </r>
  <r>
    <n v="227545"/>
    <x v="36"/>
    <n v="1"/>
    <n v="31"/>
    <n v="388"/>
    <n v="3279"/>
    <n v="44.6"/>
    <s v="2017-06-01 13:56:45"/>
  </r>
  <r>
    <n v="339661"/>
    <x v="35"/>
    <n v="1"/>
    <n v="31"/>
    <n v="388"/>
    <n v="3279"/>
    <n v="37.25"/>
    <s v="2017-06-01 13:56:45"/>
  </r>
  <r>
    <n v="227544"/>
    <x v="38"/>
    <n v="1"/>
    <n v="11"/>
    <n v="149"/>
    <n v="1263"/>
    <n v="32.25"/>
    <s v="2017-06-01 13:56:29"/>
  </r>
  <r>
    <n v="339660"/>
    <x v="37"/>
    <n v="1"/>
    <n v="11"/>
    <n v="149"/>
    <n v="1263"/>
    <n v="56.4"/>
    <s v="2017-06-01 13:56:29"/>
  </r>
  <r>
    <n v="339659"/>
    <x v="43"/>
    <n v="1"/>
    <n v="31"/>
    <n v="385"/>
    <n v="3250"/>
    <n v="86.4"/>
    <s v="2017-06-01 13:55:53"/>
  </r>
  <r>
    <n v="227543"/>
    <x v="44"/>
    <n v="1"/>
    <n v="31"/>
    <n v="385"/>
    <n v="3250"/>
    <n v="488.55"/>
    <s v="2017-06-01 13:55:53"/>
  </r>
  <r>
    <n v="339657"/>
    <x v="41"/>
    <n v="1"/>
    <n v="14"/>
    <n v="207"/>
    <n v="1740"/>
    <n v="65.599999999999994"/>
    <s v="2017-06-01 13:55:37"/>
  </r>
  <r>
    <n v="227541"/>
    <x v="42"/>
    <n v="1"/>
    <n v="14"/>
    <n v="207"/>
    <n v="1740"/>
    <n v="74.8"/>
    <s v="2017-06-01 13:55:37"/>
  </r>
  <r>
    <n v="301169"/>
    <x v="42"/>
    <n v="1"/>
    <n v="14"/>
    <n v="207"/>
    <n v="1740"/>
    <n v="74.8"/>
    <s v="2017-06-01 13:55:37"/>
  </r>
  <r>
    <n v="339656"/>
    <x v="49"/>
    <n v="1"/>
    <n v="22"/>
    <n v="292"/>
    <n v="2414"/>
    <n v="71.099999999999994"/>
    <s v="2017-06-01 13:54:23"/>
  </r>
  <r>
    <n v="227540"/>
    <x v="50"/>
    <n v="1"/>
    <n v="22"/>
    <n v="292"/>
    <n v="2414"/>
    <n v="2946.05"/>
    <s v="2017-06-01 13:54:23"/>
  </r>
  <r>
    <n v="339655"/>
    <x v="47"/>
    <n v="1"/>
    <n v="6"/>
    <n v="76"/>
    <n v="696"/>
    <n v="92.1"/>
    <s v="2017-06-01 13:54:10"/>
  </r>
  <r>
    <n v="227539"/>
    <x v="48"/>
    <n v="1"/>
    <n v="6"/>
    <n v="76"/>
    <n v="696"/>
    <n v="43.8"/>
    <s v="2017-06-01 13:54:10"/>
  </r>
  <r>
    <n v="339654"/>
    <x v="51"/>
    <n v="1"/>
    <n v="6"/>
    <n v="82"/>
    <n v="757"/>
    <n v="81.900000000000006"/>
    <s v="2017-06-01 13:54:03"/>
  </r>
  <r>
    <n v="227538"/>
    <x v="52"/>
    <n v="1"/>
    <n v="6"/>
    <n v="82"/>
    <n v="757"/>
    <n v="1681.05"/>
    <s v="2017-06-01 13:54:03"/>
  </r>
  <r>
    <n v="301166"/>
    <x v="52"/>
    <n v="1"/>
    <n v="6"/>
    <n v="82"/>
    <n v="757"/>
    <n v="1681.05"/>
    <s v="2017-06-01 13:54:03"/>
  </r>
  <r>
    <n v="339653"/>
    <x v="59"/>
    <n v="1"/>
    <n v="18"/>
    <n v="257"/>
    <n v="2158"/>
    <n v="66.900000000000006"/>
    <s v="2017-06-01 13:53:37"/>
  </r>
  <r>
    <n v="227537"/>
    <x v="60"/>
    <n v="1"/>
    <n v="18"/>
    <n v="257"/>
    <n v="2158"/>
    <n v="109.95"/>
    <s v="2017-06-01 13:53:37"/>
  </r>
  <r>
    <n v="339652"/>
    <x v="57"/>
    <n v="1"/>
    <n v="6"/>
    <n v="76"/>
    <n v="697"/>
    <n v="81.599999999999994"/>
    <s v="2017-06-01 13:52:55"/>
  </r>
  <r>
    <n v="227536"/>
    <x v="58"/>
    <n v="1"/>
    <n v="6"/>
    <n v="76"/>
    <n v="697"/>
    <n v="145.13"/>
    <s v="2017-06-01 13:52:55"/>
  </r>
  <r>
    <n v="339651"/>
    <x v="61"/>
    <n v="1"/>
    <n v="6"/>
    <n v="77"/>
    <n v="709"/>
    <n v="104.45"/>
    <s v="2017-06-01 13:51:53"/>
  </r>
  <r>
    <n v="227535"/>
    <x v="62"/>
    <n v="1"/>
    <n v="6"/>
    <n v="77"/>
    <n v="709"/>
    <n v="216"/>
    <s v="2017-06-01 13:51:53"/>
  </r>
  <r>
    <n v="413279"/>
    <x v="61"/>
    <n v="1"/>
    <n v="6"/>
    <n v="77"/>
    <n v="709"/>
    <n v="104.45"/>
    <s v="2017-06-01 13:51:53"/>
  </r>
  <r>
    <n v="227530"/>
    <x v="66"/>
    <n v="1"/>
    <n v="17"/>
    <n v="235"/>
    <n v="1982"/>
    <n v="270.58"/>
    <s v="2017-06-01 13:46:46"/>
  </r>
  <r>
    <n v="339646"/>
    <x v="65"/>
    <n v="1"/>
    <n v="17"/>
    <n v="235"/>
    <n v="1982"/>
    <n v="142.80000000000001"/>
    <s v="2017-06-01 13:46:46"/>
  </r>
  <r>
    <n v="227532"/>
    <x v="63"/>
    <n v="1"/>
    <n v="6"/>
    <n v="79"/>
    <n v="732"/>
    <n v="254.85"/>
    <s v="2017-06-01 13:46:15"/>
  </r>
  <r>
    <n v="339648"/>
    <x v="911"/>
    <n v="1"/>
    <n v="6"/>
    <n v="79"/>
    <n v="732"/>
    <n v="25.95"/>
    <s v="2017-06-01 13:46:15"/>
  </r>
  <r>
    <n v="339647"/>
    <x v="64"/>
    <n v="1"/>
    <n v="26"/>
    <n v="341"/>
    <n v="2899"/>
    <n v="25.95"/>
    <s v="2017-06-01 13:44:54"/>
  </r>
  <r>
    <n v="227531"/>
    <x v="67"/>
    <n v="1"/>
    <n v="26"/>
    <n v="341"/>
    <n v="2899"/>
    <n v="227.55"/>
    <s v="2017-06-01 13:44:54"/>
  </r>
  <r>
    <n v="301159"/>
    <x v="67"/>
    <n v="1"/>
    <n v="26"/>
    <n v="341"/>
    <n v="2899"/>
    <n v="227.55"/>
    <s v="2017-06-01 13:44:54"/>
  </r>
  <r>
    <n v="301159"/>
    <x v="67"/>
    <n v="1"/>
    <n v="26"/>
    <n v="341"/>
    <n v="2899"/>
    <n v="227.55"/>
    <s v="2017-06-01 13:44:54"/>
  </r>
  <r>
    <n v="227529"/>
    <x v="68"/>
    <n v="1"/>
    <n v="16"/>
    <n v="222"/>
    <n v="1875"/>
    <n v="192.9"/>
    <s v="2017-06-01 13:41:38"/>
  </r>
  <r>
    <n v="339645"/>
    <x v="69"/>
    <n v="1"/>
    <n v="16"/>
    <n v="222"/>
    <n v="1875"/>
    <n v="47.8"/>
    <s v="2017-06-01 13:41:38"/>
  </r>
  <r>
    <n v="413273"/>
    <x v="69"/>
    <n v="1"/>
    <n v="16"/>
    <n v="222"/>
    <n v="1875"/>
    <n v="47.8"/>
    <s v="2017-06-01 13:41:38"/>
  </r>
  <r>
    <n v="339644"/>
    <x v="913"/>
    <n v="1"/>
    <n v="3"/>
    <n v="3401"/>
    <n v="3405"/>
    <n v="50.1"/>
    <s v="2017-06-01 13:39:39"/>
  </r>
  <r>
    <n v="227528"/>
    <x v="986"/>
    <n v="1"/>
    <n v="3"/>
    <n v="3401"/>
    <n v="3405"/>
    <n v="76.349999999999994"/>
    <s v="2017-06-01 13:39:39"/>
  </r>
  <r>
    <n v="339643"/>
    <x v="22"/>
    <n v="1"/>
    <n v="13"/>
    <n v="180"/>
    <n v="1545"/>
    <n v="50.1"/>
    <s v="2017-06-01 13:39:01"/>
  </r>
  <r>
    <n v="227527"/>
    <x v="23"/>
    <n v="1"/>
    <n v="13"/>
    <n v="180"/>
    <n v="1545"/>
    <n v="101.58"/>
    <s v="2017-06-01 13:39:01"/>
  </r>
  <r>
    <n v="339642"/>
    <x v="70"/>
    <n v="1"/>
    <n v="14"/>
    <n v="197"/>
    <n v="1650"/>
    <n v="48.8"/>
    <s v="2017-06-01 13:38:26"/>
  </r>
  <r>
    <n v="227526"/>
    <x v="71"/>
    <n v="1"/>
    <n v="14"/>
    <n v="197"/>
    <n v="1650"/>
    <n v="145.93"/>
    <s v="2017-06-01 13:38:26"/>
  </r>
  <r>
    <n v="339641"/>
    <x v="915"/>
    <n v="1"/>
    <n v="2"/>
    <n v="52"/>
    <n v="510"/>
    <n v="102.6"/>
    <s v="2017-06-01 13:36:37"/>
  </r>
  <r>
    <n v="227525"/>
    <x v="987"/>
    <n v="1"/>
    <n v="2"/>
    <n v="52"/>
    <n v="510"/>
    <n v="612.29999999999995"/>
    <s v="2017-06-01 13:36:37"/>
  </r>
  <r>
    <n v="339640"/>
    <x v="72"/>
    <n v="1"/>
    <n v="2"/>
    <n v="52"/>
    <n v="515"/>
    <n v="92.1"/>
    <s v="2017-06-01 13:36:35"/>
  </r>
  <r>
    <n v="227524"/>
    <x v="73"/>
    <n v="1"/>
    <n v="2"/>
    <n v="52"/>
    <n v="515"/>
    <n v="111.6"/>
    <s v="2017-06-01 13:36:35"/>
  </r>
  <r>
    <n v="339638"/>
    <x v="76"/>
    <n v="1"/>
    <n v="22"/>
    <n v="296"/>
    <n v="2438"/>
    <n v="66.900000000000006"/>
    <s v="2017-06-01 13:35:50"/>
  </r>
  <r>
    <n v="227522"/>
    <x v="77"/>
    <n v="1"/>
    <n v="22"/>
    <n v="296"/>
    <n v="2438"/>
    <n v="103.66"/>
    <s v="2017-06-01 13:35:50"/>
  </r>
  <r>
    <n v="339636"/>
    <x v="82"/>
    <n v="1"/>
    <n v="11"/>
    <n v="159"/>
    <n v="1355"/>
    <n v="71.900000000000006"/>
    <s v="2017-06-01 13:34:23"/>
  </r>
  <r>
    <n v="227520"/>
    <x v="83"/>
    <n v="1"/>
    <n v="11"/>
    <n v="159"/>
    <n v="1355"/>
    <n v="97.1"/>
    <s v="2017-06-01 13:34:23"/>
  </r>
  <r>
    <n v="413264"/>
    <x v="82"/>
    <n v="1"/>
    <n v="11"/>
    <n v="159"/>
    <n v="1355"/>
    <n v="71.900000000000006"/>
    <s v="2017-06-01 13:34:23"/>
  </r>
  <r>
    <n v="339635"/>
    <x v="916"/>
    <n v="1"/>
    <n v="21"/>
    <n v="275"/>
    <n v="2291"/>
    <n v="182"/>
    <s v="2017-06-01 13:34:02"/>
  </r>
  <r>
    <n v="227519"/>
    <x v="412"/>
    <n v="1"/>
    <n v="21"/>
    <n v="275"/>
    <n v="2291"/>
    <n v="99.05"/>
    <s v="2017-06-01 13:34:02"/>
  </r>
  <r>
    <n v="339634"/>
    <x v="80"/>
    <n v="1"/>
    <n v="25"/>
    <n v="321"/>
    <n v="2709"/>
    <n v="42.3"/>
    <s v="2017-06-01 13:33:14"/>
  </r>
  <r>
    <n v="227518"/>
    <x v="81"/>
    <n v="1"/>
    <n v="25"/>
    <n v="321"/>
    <n v="2709"/>
    <n v="140.19999999999999"/>
    <s v="2017-06-01 13:33:14"/>
  </r>
  <r>
    <n v="339632"/>
    <x v="87"/>
    <n v="1"/>
    <n v="32"/>
    <n v="394"/>
    <n v="3339"/>
    <n v="109.45"/>
    <s v="2017-06-01 13:29:53"/>
  </r>
  <r>
    <n v="227516"/>
    <x v="89"/>
    <n v="1"/>
    <n v="32"/>
    <n v="394"/>
    <n v="3339"/>
    <n v="1493.88"/>
    <s v="2017-06-01 13:29:53"/>
  </r>
  <r>
    <n v="339631"/>
    <x v="86"/>
    <n v="1"/>
    <n v="6"/>
    <n v="76"/>
    <n v="697"/>
    <n v="65.599999999999994"/>
    <s v="2017-06-01 13:29:32"/>
  </r>
  <r>
    <n v="227515"/>
    <x v="88"/>
    <n v="1"/>
    <n v="6"/>
    <n v="76"/>
    <n v="697"/>
    <n v="48.8"/>
    <s v="2017-06-01 13:29:32"/>
  </r>
  <r>
    <n v="413259"/>
    <x v="86"/>
    <n v="1"/>
    <n v="6"/>
    <n v="76"/>
    <n v="697"/>
    <n v="65.599999999999994"/>
    <s v="2017-06-01 13:29:32"/>
  </r>
  <r>
    <n v="301143"/>
    <x v="88"/>
    <n v="1"/>
    <n v="6"/>
    <n v="76"/>
    <n v="697"/>
    <n v="48.8"/>
    <s v="2017-06-01 13:29:32"/>
  </r>
  <r>
    <n v="339629"/>
    <x v="92"/>
    <n v="1"/>
    <n v="4"/>
    <n v="53"/>
    <n v="518"/>
    <n v="27"/>
    <s v="2017-06-01 13:26:36"/>
  </r>
  <r>
    <n v="227513"/>
    <x v="93"/>
    <n v="1"/>
    <n v="4"/>
    <n v="53"/>
    <n v="518"/>
    <n v="59.03"/>
    <s v="2017-06-01 13:26:36"/>
  </r>
  <r>
    <n v="339628"/>
    <x v="94"/>
    <n v="1"/>
    <n v="6"/>
    <n v="95"/>
    <n v="3412"/>
    <n v="92.1"/>
    <s v="2017-06-01 13:26:10"/>
  </r>
  <r>
    <n v="227512"/>
    <x v="95"/>
    <n v="1"/>
    <n v="6"/>
    <n v="95"/>
    <n v="3412"/>
    <n v="625"/>
    <s v="2017-06-01 13:26:10"/>
  </r>
  <r>
    <n v="413256"/>
    <x v="94"/>
    <n v="1"/>
    <n v="6"/>
    <n v="95"/>
    <n v="3412"/>
    <n v="92.1"/>
    <s v="2017-06-01 13:26:10"/>
  </r>
  <r>
    <n v="339627"/>
    <x v="96"/>
    <n v="1"/>
    <n v="10"/>
    <n v="146"/>
    <n v="1203"/>
    <n v="92.1"/>
    <s v="2017-06-01 13:24:45"/>
  </r>
  <r>
    <n v="227511"/>
    <x v="97"/>
    <n v="1"/>
    <n v="10"/>
    <n v="146"/>
    <n v="1203"/>
    <n v="47.8"/>
    <s v="2017-06-01 13:24:45"/>
  </r>
  <r>
    <n v="339626"/>
    <x v="98"/>
    <n v="1"/>
    <n v="6"/>
    <n v="96"/>
    <n v="850"/>
    <n v="70.900000000000006"/>
    <s v="2017-06-01 13:23:36"/>
  </r>
  <r>
    <n v="227510"/>
    <x v="99"/>
    <n v="1"/>
    <n v="6"/>
    <n v="96"/>
    <n v="850"/>
    <n v="2163.5500000000002"/>
    <s v="2017-06-01 13:23:36"/>
  </r>
  <r>
    <n v="339625"/>
    <x v="100"/>
    <n v="1"/>
    <n v="4"/>
    <n v="58"/>
    <n v="568"/>
    <n v="95.8"/>
    <s v="2017-06-01 13:23:21"/>
  </r>
  <r>
    <n v="227509"/>
    <x v="101"/>
    <n v="1"/>
    <n v="4"/>
    <n v="58"/>
    <n v="568"/>
    <n v="129.4"/>
    <s v="2017-06-01 13:23:21"/>
  </r>
  <r>
    <n v="339624"/>
    <x v="106"/>
    <n v="1"/>
    <n v="6"/>
    <n v="95"/>
    <n v="3412"/>
    <n v="60.6"/>
    <s v="2017-06-01 13:22:24"/>
  </r>
  <r>
    <n v="227508"/>
    <x v="107"/>
    <n v="1"/>
    <n v="6"/>
    <n v="95"/>
    <n v="3412"/>
    <n v="165.6"/>
    <s v="2017-06-01 13:22:24"/>
  </r>
  <r>
    <n v="339623"/>
    <x v="102"/>
    <n v="1"/>
    <n v="3"/>
    <n v="3401"/>
    <n v="3402"/>
    <n v="84.25"/>
    <s v="2017-06-01 13:22:10"/>
  </r>
  <r>
    <n v="227507"/>
    <x v="103"/>
    <n v="1"/>
    <n v="3"/>
    <n v="3401"/>
    <n v="3402"/>
    <n v="541.01"/>
    <s v="2017-06-01 13:22:10"/>
  </r>
  <r>
    <n v="413251"/>
    <x v="102"/>
    <n v="1"/>
    <n v="3"/>
    <n v="3401"/>
    <n v="3402"/>
    <n v="84.25"/>
    <s v="2017-06-01 13:22:10"/>
  </r>
  <r>
    <n v="301135"/>
    <x v="103"/>
    <n v="1"/>
    <n v="3"/>
    <n v="3401"/>
    <n v="3402"/>
    <n v="541.01"/>
    <s v="2017-06-01 13:22:10"/>
  </r>
  <r>
    <n v="339622"/>
    <x v="919"/>
    <n v="1"/>
    <n v="14"/>
    <n v="197"/>
    <n v="1650"/>
    <n v="61.4"/>
    <s v="2017-06-01 13:21:30"/>
  </r>
  <r>
    <n v="227506"/>
    <x v="426"/>
    <n v="1"/>
    <n v="14"/>
    <n v="197"/>
    <n v="1650"/>
    <n v="137"/>
    <s v="2017-06-01 13:21:30"/>
  </r>
  <r>
    <n v="339621"/>
    <x v="104"/>
    <n v="1"/>
    <n v="10"/>
    <n v="138"/>
    <n v="1082"/>
    <n v="50.1"/>
    <s v="2017-06-01 13:18:28"/>
  </r>
  <r>
    <n v="227505"/>
    <x v="105"/>
    <n v="1"/>
    <n v="10"/>
    <n v="138"/>
    <n v="1082"/>
    <n v="119.4"/>
    <s v="2017-06-01 13:18:28"/>
  </r>
  <r>
    <n v="339620"/>
    <x v="110"/>
    <n v="1"/>
    <n v="31"/>
    <n v="387"/>
    <n v="3273"/>
    <n v="106.8"/>
    <s v="2017-06-01 13:16:57"/>
  </r>
  <r>
    <n v="227504"/>
    <x v="111"/>
    <n v="1"/>
    <n v="31"/>
    <n v="387"/>
    <n v="3273"/>
    <n v="354.6"/>
    <s v="2017-06-01 13:16:57"/>
  </r>
  <r>
    <n v="301132"/>
    <x v="111"/>
    <n v="1"/>
    <n v="31"/>
    <n v="387"/>
    <n v="3273"/>
    <n v="354.6"/>
    <s v="2017-06-01 13:16:57"/>
  </r>
  <r>
    <n v="339619"/>
    <x v="108"/>
    <n v="1"/>
    <n v="13"/>
    <n v="180"/>
    <n v="1549"/>
    <n v="48"/>
    <s v="2017-06-01 13:16:47"/>
  </r>
  <r>
    <n v="227503"/>
    <x v="109"/>
    <n v="1"/>
    <n v="13"/>
    <n v="180"/>
    <n v="1549"/>
    <n v="116.25"/>
    <s v="2017-06-01 13:16:47"/>
  </r>
  <r>
    <n v="339616"/>
    <x v="118"/>
    <n v="1"/>
    <n v="26"/>
    <n v="322"/>
    <n v="2745"/>
    <n v="61.95"/>
    <s v="2017-06-01 13:14:35"/>
  </r>
  <r>
    <n v="339615"/>
    <x v="120"/>
    <n v="1"/>
    <n v="16"/>
    <n v="221"/>
    <n v="1855"/>
    <n v="32.25"/>
    <s v="2017-06-01 13:13:58"/>
  </r>
  <r>
    <n v="227499"/>
    <x v="121"/>
    <n v="1"/>
    <n v="16"/>
    <n v="221"/>
    <n v="1855"/>
    <n v="193.95"/>
    <s v="2017-06-01 13:13:58"/>
  </r>
  <r>
    <n v="339614"/>
    <x v="122"/>
    <n v="1"/>
    <n v="16"/>
    <n v="222"/>
    <n v="1873"/>
    <n v="149.6"/>
    <s v="2017-06-01 13:12:48"/>
  </r>
  <r>
    <n v="227498"/>
    <x v="123"/>
    <n v="1"/>
    <n v="16"/>
    <n v="222"/>
    <n v="1873"/>
    <n v="65.599999999999994"/>
    <s v="2017-06-01 13:12:48"/>
  </r>
  <r>
    <n v="339613"/>
    <x v="124"/>
    <n v="1"/>
    <n v="11"/>
    <n v="155"/>
    <n v="1308"/>
    <n v="77.400000000000006"/>
    <s v="2017-06-01 13:11:44"/>
  </r>
  <r>
    <n v="227497"/>
    <x v="125"/>
    <n v="1"/>
    <n v="11"/>
    <n v="155"/>
    <n v="1308"/>
    <n v="311.55"/>
    <s v="2017-06-01 13:11:44"/>
  </r>
  <r>
    <n v="339611"/>
    <x v="112"/>
    <n v="1"/>
    <n v="31"/>
    <n v="391"/>
    <n v="3305"/>
    <n v="53.25"/>
    <s v="2017-06-01 13:08:36"/>
  </r>
  <r>
    <n v="227495"/>
    <x v="113"/>
    <n v="1"/>
    <n v="31"/>
    <n v="391"/>
    <n v="3305"/>
    <n v="92.1"/>
    <s v="2017-06-01 13:08:36"/>
  </r>
  <r>
    <n v="413239"/>
    <x v="112"/>
    <n v="1"/>
    <n v="31"/>
    <n v="391"/>
    <n v="3305"/>
    <n v="53.25"/>
    <s v="2017-06-01 13:08:36"/>
  </r>
  <r>
    <n v="339610"/>
    <x v="128"/>
    <n v="1"/>
    <n v="17"/>
    <n v="234"/>
    <n v="1970"/>
    <n v="62.75"/>
    <s v="2017-06-01 13:08:00"/>
  </r>
  <r>
    <n v="227494"/>
    <x v="129"/>
    <n v="1"/>
    <n v="17"/>
    <n v="234"/>
    <n v="1970"/>
    <n v="1195.7"/>
    <s v="2017-06-01 13:08:00"/>
  </r>
  <r>
    <n v="339609"/>
    <x v="130"/>
    <n v="1"/>
    <n v="24"/>
    <n v="311"/>
    <n v="2603"/>
    <n v="60.1"/>
    <s v="2017-06-01 13:07:06"/>
  </r>
  <r>
    <n v="227493"/>
    <x v="131"/>
    <n v="1"/>
    <n v="24"/>
    <n v="311"/>
    <n v="2603"/>
    <n v="121"/>
    <s v="2017-06-01 13:07:06"/>
  </r>
  <r>
    <n v="339608"/>
    <x v="132"/>
    <n v="1"/>
    <n v="20"/>
    <n v="270"/>
    <n v="2264"/>
    <n v="50.1"/>
    <s v="2017-06-01 13:04:38"/>
  </r>
  <r>
    <n v="227492"/>
    <x v="133"/>
    <n v="1"/>
    <n v="20"/>
    <n v="270"/>
    <n v="2264"/>
    <n v="168.75"/>
    <s v="2017-06-01 13:04:38"/>
  </r>
  <r>
    <n v="339607"/>
    <x v="134"/>
    <n v="1"/>
    <n v="17"/>
    <n v="236"/>
    <n v="2006"/>
    <n v="87.9"/>
    <s v="2017-06-01 13:03:29"/>
  </r>
  <r>
    <n v="227491"/>
    <x v="135"/>
    <n v="1"/>
    <n v="17"/>
    <n v="236"/>
    <n v="2006"/>
    <n v="87.9"/>
    <s v="2017-06-01 13:03:29"/>
  </r>
  <r>
    <n v="301119"/>
    <x v="135"/>
    <n v="1"/>
    <n v="17"/>
    <n v="236"/>
    <n v="2006"/>
    <n v="87.9"/>
    <s v="2017-06-01 13:03:29"/>
  </r>
  <r>
    <n v="339606"/>
    <x v="137"/>
    <n v="1"/>
    <n v="26"/>
    <n v="341"/>
    <n v="2900"/>
    <n v="87.9"/>
    <s v="2017-06-01 13:03:21"/>
  </r>
  <r>
    <n v="227490"/>
    <x v="139"/>
    <n v="1"/>
    <n v="26"/>
    <n v="341"/>
    <n v="2900"/>
    <n v="111"/>
    <s v="2017-06-01 13:03:21"/>
  </r>
  <r>
    <n v="413234"/>
    <x v="137"/>
    <n v="1"/>
    <n v="26"/>
    <n v="341"/>
    <n v="2900"/>
    <n v="87.9"/>
    <s v="2017-06-01 13:03:21"/>
  </r>
  <r>
    <n v="413234"/>
    <x v="137"/>
    <n v="1"/>
    <n v="26"/>
    <n v="341"/>
    <n v="2900"/>
    <n v="87.9"/>
    <s v="2017-06-01 13:03:21"/>
  </r>
  <r>
    <n v="339604"/>
    <x v="140"/>
    <n v="1"/>
    <n v="22"/>
    <n v="294"/>
    <n v="2425"/>
    <n v="56.4"/>
    <s v="2017-06-01 13:02:04"/>
  </r>
  <r>
    <n v="227488"/>
    <x v="141"/>
    <n v="1"/>
    <n v="22"/>
    <n v="294"/>
    <n v="2425"/>
    <n v="172.95"/>
    <s v="2017-06-01 13:02:04"/>
  </r>
  <r>
    <n v="413232"/>
    <x v="140"/>
    <n v="1"/>
    <n v="22"/>
    <n v="294"/>
    <n v="2425"/>
    <n v="56.4"/>
    <s v="2017-06-01 13:02:04"/>
  </r>
  <r>
    <n v="339603"/>
    <x v="142"/>
    <n v="1"/>
    <n v="4"/>
    <n v="60"/>
    <n v="587"/>
    <n v="59.05"/>
    <s v="2017-06-01 13:01:33"/>
  </r>
  <r>
    <n v="227487"/>
    <x v="143"/>
    <n v="1"/>
    <n v="4"/>
    <n v="60"/>
    <n v="587"/>
    <n v="72.7"/>
    <s v="2017-06-01 13:01:33"/>
  </r>
  <r>
    <n v="413231"/>
    <x v="142"/>
    <n v="1"/>
    <n v="4"/>
    <n v="60"/>
    <n v="587"/>
    <n v="59.05"/>
    <s v="2017-06-01 13:01:33"/>
  </r>
  <r>
    <n v="301115"/>
    <x v="143"/>
    <n v="1"/>
    <n v="4"/>
    <n v="60"/>
    <n v="587"/>
    <n v="72.7"/>
    <s v="2017-06-01 13:01:33"/>
  </r>
  <r>
    <n v="339602"/>
    <x v="922"/>
    <n v="1"/>
    <n v="25"/>
    <n v="321"/>
    <n v="2715"/>
    <n v="65.599999999999994"/>
    <s v="2017-06-01 13:00:53"/>
  </r>
  <r>
    <n v="227486"/>
    <x v="988"/>
    <n v="1"/>
    <n v="25"/>
    <n v="321"/>
    <n v="2715"/>
    <n v="798.5"/>
    <s v="2017-06-01 13:00:53"/>
  </r>
  <r>
    <n v="339600"/>
    <x v="149"/>
    <n v="1"/>
    <n v="17"/>
    <n v="233"/>
    <n v="1958"/>
    <n v="39.6"/>
    <s v="2017-06-01 12:59:43"/>
  </r>
  <r>
    <n v="227484"/>
    <x v="151"/>
    <n v="1"/>
    <n v="17"/>
    <n v="233"/>
    <n v="1958"/>
    <n v="85.28"/>
    <s v="2017-06-01 12:59:43"/>
  </r>
  <r>
    <n v="301112"/>
    <x v="151"/>
    <n v="1"/>
    <n v="17"/>
    <n v="233"/>
    <n v="1958"/>
    <n v="85.28"/>
    <s v="2017-06-01 12:59:43"/>
  </r>
  <r>
    <n v="339599"/>
    <x v="146"/>
    <n v="1"/>
    <n v="31"/>
    <n v="386"/>
    <n v="3266"/>
    <n v="39.6"/>
    <s v="2017-06-01 12:56:37"/>
  </r>
  <r>
    <n v="227483"/>
    <x v="147"/>
    <n v="1"/>
    <n v="31"/>
    <n v="386"/>
    <n v="3266"/>
    <n v="832.36"/>
    <s v="2017-06-01 12:56:37"/>
  </r>
  <r>
    <n v="339598"/>
    <x v="148"/>
    <n v="1"/>
    <n v="25"/>
    <n v="321"/>
    <n v="2714"/>
    <n v="61.65"/>
    <s v="2017-06-01 12:55:34"/>
  </r>
  <r>
    <n v="227482"/>
    <x v="150"/>
    <n v="1"/>
    <n v="25"/>
    <n v="321"/>
    <n v="2714"/>
    <n v="400.8"/>
    <s v="2017-06-01 12:55:34"/>
  </r>
  <r>
    <n v="339596"/>
    <x v="152"/>
    <n v="1"/>
    <n v="3"/>
    <n v="36"/>
    <n v="401"/>
    <n v="153.55000000000001"/>
    <s v="2017-06-01 12:54:31"/>
  </r>
  <r>
    <n v="227480"/>
    <x v="153"/>
    <n v="1"/>
    <n v="3"/>
    <n v="36"/>
    <n v="401"/>
    <n v="109.5"/>
    <s v="2017-06-01 12:54:31"/>
  </r>
  <r>
    <n v="339595"/>
    <x v="154"/>
    <n v="1"/>
    <n v="6"/>
    <n v="76"/>
    <n v="693"/>
    <n v="48"/>
    <s v="2017-06-01 12:54:01"/>
  </r>
  <r>
    <n v="227479"/>
    <x v="155"/>
    <n v="1"/>
    <n v="6"/>
    <n v="76"/>
    <n v="693"/>
    <n v="86.85"/>
    <s v="2017-06-01 12:54:01"/>
  </r>
  <r>
    <n v="301107"/>
    <x v="155"/>
    <n v="1"/>
    <n v="6"/>
    <n v="76"/>
    <n v="693"/>
    <n v="86.85"/>
    <s v="2017-06-01 12:54:01"/>
  </r>
  <r>
    <n v="339594"/>
    <x v="156"/>
    <n v="1"/>
    <n v="11"/>
    <n v="166"/>
    <n v="1411"/>
    <n v="50.1"/>
    <s v="2017-06-01 12:51:51"/>
  </r>
  <r>
    <n v="227478"/>
    <x v="157"/>
    <n v="1"/>
    <n v="11"/>
    <n v="166"/>
    <n v="1411"/>
    <n v="111"/>
    <s v="2017-06-01 12:51:51"/>
  </r>
  <r>
    <n v="413222"/>
    <x v="156"/>
    <n v="1"/>
    <n v="11"/>
    <n v="166"/>
    <n v="1411"/>
    <n v="50.1"/>
    <s v="2017-06-01 12:51:51"/>
  </r>
  <r>
    <n v="339592"/>
    <x v="160"/>
    <n v="1"/>
    <n v="13"/>
    <n v="186"/>
    <n v="1590"/>
    <n v="49.05"/>
    <s v="2017-06-01 12:50:27"/>
  </r>
  <r>
    <n v="227476"/>
    <x v="161"/>
    <n v="1"/>
    <n v="13"/>
    <n v="186"/>
    <n v="1590"/>
    <n v="145.65"/>
    <s v="2017-06-01 12:50:27"/>
  </r>
  <r>
    <n v="339593"/>
    <x v="158"/>
    <n v="1"/>
    <n v="32"/>
    <n v="394"/>
    <n v="3340"/>
    <n v="54.3"/>
    <s v="2017-06-01 12:50:07"/>
  </r>
  <r>
    <n v="227477"/>
    <x v="159"/>
    <n v="1"/>
    <n v="32"/>
    <n v="394"/>
    <n v="3340"/>
    <n v="689.56"/>
    <s v="2017-06-01 12:50:07"/>
  </r>
  <r>
    <n v="339591"/>
    <x v="162"/>
    <n v="1"/>
    <n v="31"/>
    <n v="391"/>
    <n v="3305"/>
    <n v="49.05"/>
    <s v="2017-06-01 12:49:01"/>
  </r>
  <r>
    <n v="227475"/>
    <x v="163"/>
    <n v="1"/>
    <n v="31"/>
    <n v="391"/>
    <n v="3305"/>
    <n v="60.6"/>
    <s v="2017-06-01 12:49:01"/>
  </r>
  <r>
    <n v="339589"/>
    <x v="166"/>
    <n v="1"/>
    <n v="17"/>
    <n v="234"/>
    <n v="1979"/>
    <n v="60.6"/>
    <s v="2017-06-01 12:46:27"/>
  </r>
  <r>
    <n v="227473"/>
    <x v="167"/>
    <n v="1"/>
    <n v="17"/>
    <n v="234"/>
    <n v="1979"/>
    <n v="2170.8000000000002"/>
    <s v="2017-06-01 12:46:27"/>
  </r>
  <r>
    <n v="301101"/>
    <x v="167"/>
    <n v="1"/>
    <n v="17"/>
    <n v="234"/>
    <n v="1979"/>
    <n v="2170.8000000000002"/>
    <s v="2017-06-01 12:46:27"/>
  </r>
  <r>
    <n v="339590"/>
    <x v="164"/>
    <n v="1"/>
    <n v="6"/>
    <n v="76"/>
    <n v="696"/>
    <n v="60.6"/>
    <s v="2017-06-01 12:46:23"/>
  </r>
  <r>
    <n v="227474"/>
    <x v="165"/>
    <n v="1"/>
    <n v="6"/>
    <n v="76"/>
    <n v="696"/>
    <n v="92.1"/>
    <s v="2017-06-01 12:46:23"/>
  </r>
  <r>
    <n v="339588"/>
    <x v="172"/>
    <n v="1"/>
    <n v="29"/>
    <n v="366"/>
    <n v="3080"/>
    <n v="53.25"/>
    <s v="2017-06-01 12:45:54"/>
  </r>
  <r>
    <n v="227472"/>
    <x v="173"/>
    <n v="1"/>
    <n v="29"/>
    <n v="366"/>
    <n v="3080"/>
    <n v="579.29999999999995"/>
    <s v="2017-06-01 12:45:54"/>
  </r>
  <r>
    <n v="301100"/>
    <x v="173"/>
    <n v="1"/>
    <n v="29"/>
    <n v="366"/>
    <n v="3080"/>
    <n v="579.29999999999995"/>
    <s v="2017-06-01 12:45:54"/>
  </r>
  <r>
    <n v="339587"/>
    <x v="170"/>
    <n v="1"/>
    <n v="24"/>
    <n v="320"/>
    <n v="2691"/>
    <n v="81.599999999999994"/>
    <s v="2017-06-01 12:44:08"/>
  </r>
  <r>
    <n v="227471"/>
    <x v="171"/>
    <n v="1"/>
    <n v="24"/>
    <n v="320"/>
    <n v="2691"/>
    <n v="144.6"/>
    <s v="2017-06-01 12:44:08"/>
  </r>
  <r>
    <n v="339586"/>
    <x v="174"/>
    <n v="1"/>
    <n v="26"/>
    <n v="322"/>
    <n v="2723"/>
    <n v="91.05"/>
    <s v="2017-06-01 12:42:09"/>
  </r>
  <r>
    <n v="227470"/>
    <x v="175"/>
    <n v="1"/>
    <n v="26"/>
    <n v="322"/>
    <n v="2723"/>
    <n v="202.88"/>
    <s v="2017-06-01 12:42:09"/>
  </r>
  <r>
    <n v="339585"/>
    <x v="177"/>
    <n v="1"/>
    <n v="27"/>
    <n v="343"/>
    <n v="2918"/>
    <n v="51.15"/>
    <s v="2017-06-01 12:41:30"/>
  </r>
  <r>
    <n v="227469"/>
    <x v="179"/>
    <n v="1"/>
    <n v="27"/>
    <n v="343"/>
    <n v="2918"/>
    <n v="280.05"/>
    <s v="2017-06-01 12:41:30"/>
  </r>
  <r>
    <n v="339584"/>
    <x v="176"/>
    <n v="1"/>
    <n v="16"/>
    <n v="222"/>
    <n v="1878"/>
    <n v="50.1"/>
    <s v="2017-06-01 12:40:44"/>
  </r>
  <r>
    <n v="227468"/>
    <x v="178"/>
    <n v="1"/>
    <n v="16"/>
    <n v="222"/>
    <n v="1878"/>
    <n v="108.9"/>
    <s v="2017-06-01 12:40:44"/>
  </r>
  <r>
    <n v="301096"/>
    <x v="178"/>
    <n v="1"/>
    <n v="16"/>
    <n v="222"/>
    <n v="1878"/>
    <n v="108.9"/>
    <s v="2017-06-01 12:40:44"/>
  </r>
  <r>
    <n v="339583"/>
    <x v="182"/>
    <n v="1"/>
    <n v="14"/>
    <n v="197"/>
    <n v="1651"/>
    <n v="50.1"/>
    <s v="2017-06-01 12:40:28"/>
  </r>
  <r>
    <n v="227467"/>
    <x v="183"/>
    <n v="1"/>
    <n v="14"/>
    <n v="197"/>
    <n v="1651"/>
    <n v="108.9"/>
    <s v="2017-06-01 12:40:28"/>
  </r>
  <r>
    <n v="339582"/>
    <x v="184"/>
    <n v="1"/>
    <n v="17"/>
    <n v="234"/>
    <n v="1976"/>
    <n v="35.15"/>
    <s v="2017-06-01 12:39:20"/>
  </r>
  <r>
    <n v="227466"/>
    <x v="185"/>
    <n v="1"/>
    <n v="17"/>
    <n v="234"/>
    <n v="1976"/>
    <n v="580.1"/>
    <s v="2017-06-01 12:39:20"/>
  </r>
  <r>
    <n v="339581"/>
    <x v="188"/>
    <n v="1"/>
    <n v="29"/>
    <n v="366"/>
    <n v="3078"/>
    <n v="62.15"/>
    <s v="2017-06-01 12:36:28"/>
  </r>
  <r>
    <n v="227465"/>
    <x v="189"/>
    <n v="1"/>
    <n v="29"/>
    <n v="366"/>
    <n v="3078"/>
    <n v="151.4"/>
    <s v="2017-06-01 12:36:28"/>
  </r>
  <r>
    <n v="301093"/>
    <x v="189"/>
    <n v="1"/>
    <n v="29"/>
    <n v="366"/>
    <n v="3078"/>
    <n v="151.4"/>
    <s v="2017-06-01 12:36:28"/>
  </r>
  <r>
    <n v="413209"/>
    <x v="188"/>
    <n v="1"/>
    <n v="29"/>
    <n v="366"/>
    <n v="3078"/>
    <n v="62.15"/>
    <s v="2017-06-01 12:36:28"/>
  </r>
  <r>
    <n v="339580"/>
    <x v="190"/>
    <n v="1"/>
    <n v="31"/>
    <n v="388"/>
    <n v="3279"/>
    <n v="95.25"/>
    <s v="2017-06-01 12:34:12"/>
  </r>
  <r>
    <n v="227464"/>
    <x v="191"/>
    <n v="1"/>
    <n v="31"/>
    <n v="388"/>
    <n v="3279"/>
    <n v="255.9"/>
    <s v="2017-06-01 12:34:12"/>
  </r>
  <r>
    <n v="339579"/>
    <x v="186"/>
    <n v="1"/>
    <n v="6"/>
    <n v="76"/>
    <n v="701"/>
    <n v="124.4"/>
    <s v="2017-06-01 12:33:11"/>
  </r>
  <r>
    <n v="227463"/>
    <x v="187"/>
    <n v="1"/>
    <n v="6"/>
    <n v="76"/>
    <n v="701"/>
    <n v="146.46"/>
    <s v="2017-06-01 12:33:11"/>
  </r>
  <r>
    <n v="301091"/>
    <x v="187"/>
    <n v="1"/>
    <n v="6"/>
    <n v="76"/>
    <n v="701"/>
    <n v="146.46"/>
    <s v="2017-06-01 12:33:11"/>
  </r>
  <r>
    <n v="339578"/>
    <x v="192"/>
    <n v="1"/>
    <n v="26"/>
    <n v="322"/>
    <n v="2726"/>
    <n v="84.75"/>
    <s v="2017-06-01 12:32:45"/>
  </r>
  <r>
    <n v="227462"/>
    <x v="193"/>
    <n v="1"/>
    <n v="26"/>
    <n v="322"/>
    <n v="2726"/>
    <n v="188.18"/>
    <s v="2017-06-01 12:32:45"/>
  </r>
  <r>
    <n v="339577"/>
    <x v="194"/>
    <n v="1"/>
    <n v="18"/>
    <n v="245"/>
    <n v="2076"/>
    <n v="80.900000000000006"/>
    <s v="2017-06-01 12:31:20"/>
  </r>
  <r>
    <n v="227461"/>
    <x v="195"/>
    <n v="1"/>
    <n v="18"/>
    <n v="245"/>
    <n v="2076"/>
    <n v="79.319999999999993"/>
    <s v="2017-06-01 12:31:20"/>
  </r>
  <r>
    <n v="339575"/>
    <x v="198"/>
    <n v="1"/>
    <n v="26"/>
    <n v="322"/>
    <n v="2731"/>
    <n v="38.549999999999997"/>
    <s v="2017-06-01 12:31:04"/>
  </r>
  <r>
    <n v="339576"/>
    <x v="196"/>
    <n v="1"/>
    <n v="4"/>
    <n v="53"/>
    <n v="522"/>
    <n v="63.75"/>
    <s v="2017-06-01 12:31:04"/>
  </r>
  <r>
    <n v="227459"/>
    <x v="199"/>
    <n v="1"/>
    <n v="26"/>
    <n v="322"/>
    <n v="2731"/>
    <n v="121.3"/>
    <s v="2017-06-01 12:31:04"/>
  </r>
  <r>
    <n v="227460"/>
    <x v="197"/>
    <n v="1"/>
    <n v="4"/>
    <n v="53"/>
    <n v="522"/>
    <n v="85.8"/>
    <s v="2017-06-01 12:31:04"/>
  </r>
  <r>
    <n v="413204"/>
    <x v="196"/>
    <n v="1"/>
    <n v="4"/>
    <n v="53"/>
    <n v="522"/>
    <n v="63.75"/>
    <s v="2017-06-01 12:31:04"/>
  </r>
  <r>
    <n v="339571"/>
    <x v="200"/>
    <n v="1"/>
    <n v="22"/>
    <n v="297"/>
    <n v="2448"/>
    <n v="81.099999999999994"/>
    <s v="2017-06-01 12:30:29"/>
  </r>
  <r>
    <n v="339574"/>
    <x v="202"/>
    <n v="1"/>
    <n v="31"/>
    <n v="388"/>
    <n v="3279"/>
    <n v="71.099999999999994"/>
    <s v="2017-06-01 12:30:29"/>
  </r>
  <r>
    <n v="227455"/>
    <x v="201"/>
    <n v="1"/>
    <n v="22"/>
    <n v="297"/>
    <n v="2448"/>
    <n v="564.04999999999995"/>
    <s v="2017-06-01 12:30:29"/>
  </r>
  <r>
    <n v="227458"/>
    <x v="203"/>
    <n v="1"/>
    <n v="31"/>
    <n v="388"/>
    <n v="3279"/>
    <n v="176.1"/>
    <s v="2017-06-01 12:30:29"/>
  </r>
  <r>
    <n v="413202"/>
    <x v="202"/>
    <n v="1"/>
    <n v="31"/>
    <n v="388"/>
    <n v="3279"/>
    <n v="71.099999999999994"/>
    <s v="2017-06-01 12:30:29"/>
  </r>
  <r>
    <n v="339572"/>
    <x v="180"/>
    <n v="1"/>
    <n v="22"/>
    <n v="295"/>
    <n v="2432"/>
    <n v="58.25"/>
    <s v="2017-06-01 12:30:11"/>
  </r>
  <r>
    <n v="227456"/>
    <x v="181"/>
    <n v="1"/>
    <n v="22"/>
    <n v="295"/>
    <n v="2432"/>
    <n v="267.2"/>
    <s v="2017-06-01 12:30:11"/>
  </r>
  <r>
    <n v="339570"/>
    <x v="206"/>
    <n v="1"/>
    <n v="16"/>
    <n v="220"/>
    <n v="1844"/>
    <n v="57.45"/>
    <s v="2017-06-01 12:29:45"/>
  </r>
  <r>
    <n v="227454"/>
    <x v="207"/>
    <n v="1"/>
    <n v="16"/>
    <n v="220"/>
    <n v="1844"/>
    <n v="95.25"/>
    <s v="2017-06-01 12:29:45"/>
  </r>
  <r>
    <n v="413198"/>
    <x v="206"/>
    <n v="1"/>
    <n v="16"/>
    <n v="220"/>
    <n v="1844"/>
    <n v="57.45"/>
    <s v="2017-06-01 12:29:45"/>
  </r>
  <r>
    <n v="339569"/>
    <x v="212"/>
    <n v="1"/>
    <n v="10"/>
    <n v="138"/>
    <n v="1091"/>
    <n v="29.9"/>
    <s v="2017-06-01 12:29:19"/>
  </r>
  <r>
    <n v="227453"/>
    <x v="213"/>
    <n v="1"/>
    <n v="10"/>
    <n v="138"/>
    <n v="1091"/>
    <n v="69.8"/>
    <s v="2017-06-01 12:29:19"/>
  </r>
  <r>
    <n v="339568"/>
    <x v="209"/>
    <n v="1"/>
    <n v="7"/>
    <n v="97"/>
    <n v="854"/>
    <n v="24.9"/>
    <s v="2017-06-01 12:28:18"/>
  </r>
  <r>
    <n v="227452"/>
    <x v="211"/>
    <n v="1"/>
    <n v="7"/>
    <n v="97"/>
    <n v="854"/>
    <n v="50.1"/>
    <s v="2017-06-01 12:28:18"/>
  </r>
  <r>
    <n v="339567"/>
    <x v="214"/>
    <n v="1"/>
    <n v="6"/>
    <n v="76"/>
    <n v="701"/>
    <n v="15.45"/>
    <s v="2017-06-01 12:26:53"/>
  </r>
  <r>
    <n v="227451"/>
    <x v="215"/>
    <n v="1"/>
    <n v="6"/>
    <n v="76"/>
    <n v="701"/>
    <n v="217.05"/>
    <s v="2017-06-01 12:26:53"/>
  </r>
  <r>
    <n v="339566"/>
    <x v="208"/>
    <n v="1"/>
    <n v="26"/>
    <n v="331"/>
    <n v="2823"/>
    <n v="15.73"/>
    <s v="2017-06-01 12:26:41"/>
  </r>
  <r>
    <n v="227450"/>
    <x v="210"/>
    <n v="1"/>
    <n v="26"/>
    <n v="331"/>
    <n v="2823"/>
    <n v="93.75"/>
    <s v="2017-06-01 12:26:41"/>
  </r>
  <r>
    <n v="339565"/>
    <x v="168"/>
    <n v="1"/>
    <n v="6"/>
    <n v="79"/>
    <n v="718"/>
    <n v="21.75"/>
    <s v="2017-06-01 12:25:15"/>
  </r>
  <r>
    <n v="227449"/>
    <x v="169"/>
    <n v="1"/>
    <n v="6"/>
    <n v="79"/>
    <n v="718"/>
    <n v="88.75"/>
    <s v="2017-06-01 12:25:15"/>
  </r>
  <r>
    <n v="339564"/>
    <x v="926"/>
    <n v="1"/>
    <n v="8"/>
    <n v="111"/>
    <n v="962"/>
    <n v="8.6300000000000008"/>
    <s v="2017-06-01 12:24:22"/>
  </r>
  <r>
    <n v="227448"/>
    <x v="475"/>
    <n v="1"/>
    <n v="8"/>
    <n v="111"/>
    <n v="962"/>
    <n v="1334.79"/>
    <s v="2017-06-01 12:24:22"/>
  </r>
  <r>
    <n v="339563"/>
    <x v="216"/>
    <n v="1"/>
    <n v="11"/>
    <n v="149"/>
    <n v="1251"/>
    <n v="17.03"/>
    <s v="2017-06-01 12:23:41"/>
  </r>
  <r>
    <n v="227447"/>
    <x v="217"/>
    <n v="1"/>
    <n v="11"/>
    <n v="149"/>
    <n v="1251"/>
    <n v="1648.2"/>
    <s v="2017-06-01 12:23:41"/>
  </r>
  <r>
    <n v="339561"/>
    <x v="220"/>
    <n v="1"/>
    <n v="14"/>
    <n v="197"/>
    <n v="1647"/>
    <n v="60.1"/>
    <s v="2017-06-01 12:20:47"/>
  </r>
  <r>
    <n v="227445"/>
    <x v="221"/>
    <n v="1"/>
    <n v="14"/>
    <n v="197"/>
    <n v="1647"/>
    <n v="295.31"/>
    <s v="2017-06-01 12:20:47"/>
  </r>
  <r>
    <n v="339562"/>
    <x v="218"/>
    <n v="1"/>
    <n v="6"/>
    <n v="76"/>
    <n v="695"/>
    <n v="37.03"/>
    <s v="2017-06-01 12:20:41"/>
  </r>
  <r>
    <n v="227446"/>
    <x v="219"/>
    <n v="1"/>
    <n v="6"/>
    <n v="76"/>
    <n v="695"/>
    <n v="269.61"/>
    <s v="2017-06-01 12:20:41"/>
  </r>
  <r>
    <n v="339560"/>
    <x v="927"/>
    <n v="1"/>
    <n v="26"/>
    <n v="325"/>
    <n v="2775"/>
    <n v="90.1"/>
    <s v="2017-06-01 12:20:27"/>
  </r>
  <r>
    <n v="227444"/>
    <x v="989"/>
    <n v="1"/>
    <n v="26"/>
    <n v="325"/>
    <n v="2775"/>
    <n v="120.55"/>
    <s v="2017-06-01 12:20:27"/>
  </r>
  <r>
    <n v="339559"/>
    <x v="222"/>
    <n v="1"/>
    <n v="15"/>
    <n v="219"/>
    <n v="1826"/>
    <n v="77.75"/>
    <s v="2017-06-01 12:19:56"/>
  </r>
  <r>
    <n v="227443"/>
    <x v="223"/>
    <n v="1"/>
    <n v="15"/>
    <n v="219"/>
    <n v="1826"/>
    <n v="59.9"/>
    <s v="2017-06-01 12:19:56"/>
  </r>
  <r>
    <n v="339558"/>
    <x v="224"/>
    <n v="1"/>
    <n v="15"/>
    <n v="211"/>
    <n v="1782"/>
    <n v="38.549999999999997"/>
    <s v="2017-06-01 12:19:41"/>
  </r>
  <r>
    <n v="227442"/>
    <x v="225"/>
    <n v="1"/>
    <n v="15"/>
    <n v="211"/>
    <n v="1782"/>
    <n v="527.85"/>
    <s v="2017-06-01 12:19:41"/>
  </r>
  <r>
    <n v="339557"/>
    <x v="226"/>
    <n v="1"/>
    <n v="26"/>
    <n v="327"/>
    <n v="2786"/>
    <n v="32.25"/>
    <s v="2017-06-01 12:19:11"/>
  </r>
  <r>
    <n v="227441"/>
    <x v="227"/>
    <n v="1"/>
    <n v="26"/>
    <n v="327"/>
    <n v="2786"/>
    <n v="279"/>
    <s v="2017-06-01 12:19:11"/>
  </r>
  <r>
    <n v="413185"/>
    <x v="226"/>
    <n v="1"/>
    <n v="26"/>
    <n v="327"/>
    <n v="2786"/>
    <n v="32.25"/>
    <s v="2017-06-01 12:19:11"/>
  </r>
  <r>
    <n v="339555"/>
    <x v="928"/>
    <n v="1"/>
    <n v="4"/>
    <n v="60"/>
    <n v="587"/>
    <n v="60.35"/>
    <s v="2017-06-01 12:18:11"/>
  </r>
  <r>
    <n v="227439"/>
    <x v="990"/>
    <n v="1"/>
    <n v="4"/>
    <n v="60"/>
    <n v="587"/>
    <n v="458.3"/>
    <s v="2017-06-01 12:18:11"/>
  </r>
  <r>
    <n v="339554"/>
    <x v="232"/>
    <n v="1"/>
    <n v="31"/>
    <n v="386"/>
    <n v="3265"/>
    <n v="53.25"/>
    <s v="2017-06-01 12:16:39"/>
  </r>
  <r>
    <n v="227438"/>
    <x v="233"/>
    <n v="1"/>
    <n v="31"/>
    <n v="386"/>
    <n v="3265"/>
    <n v="74.25"/>
    <s v="2017-06-01 12:16:39"/>
  </r>
  <r>
    <n v="413182"/>
    <x v="232"/>
    <n v="1"/>
    <n v="31"/>
    <n v="386"/>
    <n v="3265"/>
    <n v="53.25"/>
    <s v="2017-06-01 12:16:39"/>
  </r>
  <r>
    <n v="339553"/>
    <x v="234"/>
    <n v="1"/>
    <n v="10"/>
    <n v="139"/>
    <n v="1126"/>
    <n v="56.4"/>
    <s v="2017-06-01 12:14:44"/>
  </r>
  <r>
    <n v="227437"/>
    <x v="235"/>
    <n v="1"/>
    <n v="10"/>
    <n v="139"/>
    <n v="1126"/>
    <n v="175.06"/>
    <s v="2017-06-01 12:14:44"/>
  </r>
  <r>
    <n v="227436"/>
    <x v="238"/>
    <n v="1"/>
    <n v="4"/>
    <n v="58"/>
    <n v="563"/>
    <n v="559.1"/>
    <s v="2017-06-01 12:14:19"/>
  </r>
  <r>
    <n v="339552"/>
    <x v="239"/>
    <n v="1"/>
    <n v="4"/>
    <n v="58"/>
    <n v="563"/>
    <n v="40.4"/>
    <s v="2017-06-01 12:14:19"/>
  </r>
  <r>
    <n v="339550"/>
    <x v="240"/>
    <n v="1"/>
    <n v="18"/>
    <n v="246"/>
    <n v="2086"/>
    <n v="39.6"/>
    <s v="2017-06-01 12:12:51"/>
  </r>
  <r>
    <n v="227434"/>
    <x v="241"/>
    <n v="1"/>
    <n v="18"/>
    <n v="246"/>
    <n v="2086"/>
    <n v="242.26"/>
    <s v="2017-06-01 12:12:51"/>
  </r>
  <r>
    <n v="301062"/>
    <x v="241"/>
    <n v="1"/>
    <n v="18"/>
    <n v="246"/>
    <n v="2086"/>
    <n v="242.26"/>
    <s v="2017-06-01 12:12:51"/>
  </r>
  <r>
    <n v="227433"/>
    <x v="991"/>
    <n v="1"/>
    <n v="32"/>
    <n v="394"/>
    <n v="3335"/>
    <n v="62.45"/>
    <s v="2017-06-01 12:11:49"/>
  </r>
  <r>
    <n v="339549"/>
    <x v="930"/>
    <n v="1"/>
    <n v="32"/>
    <n v="394"/>
    <n v="3335"/>
    <n v="44.6"/>
    <s v="2017-06-01 12:11:49"/>
  </r>
  <r>
    <n v="413177"/>
    <x v="930"/>
    <n v="1"/>
    <n v="32"/>
    <n v="394"/>
    <n v="3335"/>
    <n v="44.6"/>
    <s v="2017-06-01 12:11:49"/>
  </r>
  <r>
    <n v="413177"/>
    <x v="930"/>
    <n v="1"/>
    <n v="32"/>
    <n v="394"/>
    <n v="3335"/>
    <n v="44.6"/>
    <s v="2017-06-01 12:11:49"/>
  </r>
  <r>
    <n v="227432"/>
    <x v="242"/>
    <n v="1"/>
    <n v="4"/>
    <n v="53"/>
    <n v="518"/>
    <n v="253.3"/>
    <s v="2017-06-01 12:08:36"/>
  </r>
  <r>
    <n v="339548"/>
    <x v="243"/>
    <n v="1"/>
    <n v="4"/>
    <n v="53"/>
    <n v="518"/>
    <n v="154.6"/>
    <s v="2017-06-01 12:08:36"/>
  </r>
  <r>
    <n v="301060"/>
    <x v="242"/>
    <n v="1"/>
    <n v="4"/>
    <n v="53"/>
    <n v="518"/>
    <n v="253.3"/>
    <s v="2017-06-01 12:08:36"/>
  </r>
  <r>
    <n v="339540"/>
    <x v="254"/>
    <n v="1"/>
    <n v="30"/>
    <n v="367"/>
    <n v="3102"/>
    <n v="49.05"/>
    <s v="2017-06-01 12:08:24"/>
  </r>
  <r>
    <n v="227424"/>
    <x v="255"/>
    <n v="1"/>
    <n v="30"/>
    <n v="367"/>
    <n v="3102"/>
    <n v="272.7"/>
    <s v="2017-06-01 12:08:24"/>
  </r>
  <r>
    <n v="339547"/>
    <x v="236"/>
    <n v="1"/>
    <n v="24"/>
    <n v="311"/>
    <n v="2599"/>
    <n v="164.55"/>
    <s v="2017-06-01 12:07:21"/>
  </r>
  <r>
    <n v="227431"/>
    <x v="237"/>
    <n v="1"/>
    <n v="24"/>
    <n v="311"/>
    <n v="2599"/>
    <n v="92.1"/>
    <s v="2017-06-01 12:07:21"/>
  </r>
  <r>
    <n v="339546"/>
    <x v="244"/>
    <n v="1"/>
    <n v="31"/>
    <n v="391"/>
    <n v="3307"/>
    <n v="60.6"/>
    <s v="2017-06-01 12:06:52"/>
  </r>
  <r>
    <n v="227430"/>
    <x v="245"/>
    <n v="1"/>
    <n v="31"/>
    <n v="391"/>
    <n v="3307"/>
    <n v="2530.14"/>
    <s v="2017-06-01 12:06:52"/>
  </r>
  <r>
    <n v="301058"/>
    <x v="245"/>
    <n v="1"/>
    <n v="31"/>
    <n v="391"/>
    <n v="3307"/>
    <n v="2530.14"/>
    <s v="2017-06-01 12:06:52"/>
  </r>
  <r>
    <n v="339545"/>
    <x v="931"/>
    <n v="1"/>
    <n v="10"/>
    <n v="138"/>
    <n v="1081"/>
    <n v="35.4"/>
    <s v="2017-06-01 12:06:05"/>
  </r>
  <r>
    <n v="227429"/>
    <x v="992"/>
    <n v="1"/>
    <n v="10"/>
    <n v="138"/>
    <n v="1081"/>
    <n v="106.82"/>
    <s v="2017-06-01 12:06:05"/>
  </r>
  <r>
    <n v="339543"/>
    <x v="248"/>
    <n v="1"/>
    <n v="15"/>
    <n v="211"/>
    <n v="1772"/>
    <n v="42.4"/>
    <s v="2017-06-01 12:04:36"/>
  </r>
  <r>
    <n v="227427"/>
    <x v="249"/>
    <n v="1"/>
    <n v="15"/>
    <n v="211"/>
    <n v="1772"/>
    <n v="101.2"/>
    <s v="2017-06-01 12:04:36"/>
  </r>
  <r>
    <n v="339544"/>
    <x v="246"/>
    <n v="1"/>
    <n v="26"/>
    <n v="323"/>
    <n v="2753"/>
    <n v="35.4"/>
    <s v="2017-06-01 12:04:35"/>
  </r>
  <r>
    <n v="227428"/>
    <x v="247"/>
    <n v="1"/>
    <n v="26"/>
    <n v="323"/>
    <n v="2753"/>
    <n v="623.4"/>
    <s v="2017-06-01 12:04:35"/>
  </r>
  <r>
    <n v="339542"/>
    <x v="250"/>
    <n v="1"/>
    <n v="4"/>
    <n v="56"/>
    <n v="549"/>
    <n v="63.25"/>
    <s v="2017-06-01 12:03:50"/>
  </r>
  <r>
    <n v="227426"/>
    <x v="251"/>
    <n v="1"/>
    <n v="4"/>
    <n v="56"/>
    <n v="549"/>
    <n v="172.45"/>
    <s v="2017-06-01 12:03:50"/>
  </r>
  <r>
    <n v="339541"/>
    <x v="252"/>
    <n v="1"/>
    <n v="31"/>
    <n v="388"/>
    <n v="3286"/>
    <n v="142.25"/>
    <s v="2017-06-01 12:03:48"/>
  </r>
  <r>
    <n v="227425"/>
    <x v="253"/>
    <n v="1"/>
    <n v="31"/>
    <n v="388"/>
    <n v="3286"/>
    <n v="180.05"/>
    <s v="2017-06-01 12:03:48"/>
  </r>
  <r>
    <n v="339539"/>
    <x v="256"/>
    <n v="1"/>
    <n v="23"/>
    <n v="300"/>
    <n v="2473"/>
    <n v="32"/>
    <s v="2017-06-01 12:00:32"/>
  </r>
  <r>
    <n v="227423"/>
    <x v="257"/>
    <n v="1"/>
    <n v="23"/>
    <n v="300"/>
    <n v="2473"/>
    <n v="487.7"/>
    <s v="2017-06-01 12:00:32"/>
  </r>
  <r>
    <n v="413167"/>
    <x v="256"/>
    <n v="1"/>
    <n v="23"/>
    <n v="300"/>
    <n v="2473"/>
    <n v="32"/>
    <s v="2017-06-01 12:00:32"/>
  </r>
  <r>
    <n v="339537"/>
    <x v="262"/>
    <n v="1"/>
    <n v="17"/>
    <n v="239"/>
    <n v="2028"/>
    <n v="87.9"/>
    <s v="2017-06-01 11:50:50"/>
  </r>
  <r>
    <n v="227421"/>
    <x v="263"/>
    <n v="1"/>
    <n v="17"/>
    <n v="239"/>
    <n v="2028"/>
    <n v="95.25"/>
    <s v="2017-06-01 11:50:50"/>
  </r>
  <r>
    <n v="339530"/>
    <x v="272"/>
    <n v="1"/>
    <n v="17"/>
    <n v="233"/>
    <n v="1969"/>
    <n v="24.9"/>
    <s v="2017-06-01 11:50:29"/>
  </r>
  <r>
    <n v="227414"/>
    <x v="273"/>
    <n v="1"/>
    <n v="17"/>
    <n v="233"/>
    <n v="1969"/>
    <n v="87.9"/>
    <s v="2017-06-01 11:50:29"/>
  </r>
  <r>
    <n v="339536"/>
    <x v="258"/>
    <n v="1"/>
    <n v="6"/>
    <n v="76"/>
    <n v="700"/>
    <n v="181.1"/>
    <s v="2017-06-01 11:49:37"/>
  </r>
  <r>
    <n v="227420"/>
    <x v="259"/>
    <n v="1"/>
    <n v="6"/>
    <n v="76"/>
    <n v="700"/>
    <n v="218.9"/>
    <s v="2017-06-01 11:49:37"/>
  </r>
  <r>
    <n v="413164"/>
    <x v="258"/>
    <n v="1"/>
    <n v="6"/>
    <n v="76"/>
    <n v="700"/>
    <n v="181.1"/>
    <s v="2017-06-01 11:49:37"/>
  </r>
  <r>
    <n v="339535"/>
    <x v="265"/>
    <n v="1"/>
    <n v="3"/>
    <n v="49"/>
    <n v="482"/>
    <n v="91.6"/>
    <s v="2017-06-01 11:47:52"/>
  </r>
  <r>
    <n v="227419"/>
    <x v="267"/>
    <n v="1"/>
    <n v="3"/>
    <n v="49"/>
    <n v="482"/>
    <n v="82.18"/>
    <s v="2017-06-01 11:47:52"/>
  </r>
  <r>
    <n v="339533"/>
    <x v="268"/>
    <n v="1"/>
    <n v="14"/>
    <n v="197"/>
    <n v="1648"/>
    <n v="50.1"/>
    <s v="2017-06-01 11:45:19"/>
  </r>
  <r>
    <n v="227417"/>
    <x v="269"/>
    <n v="1"/>
    <n v="14"/>
    <n v="197"/>
    <n v="1648"/>
    <n v="302.10000000000002"/>
    <s v="2017-06-01 11:45:19"/>
  </r>
  <r>
    <n v="301045"/>
    <x v="269"/>
    <n v="1"/>
    <n v="14"/>
    <n v="197"/>
    <n v="1648"/>
    <n v="302.10000000000002"/>
    <s v="2017-06-01 11:45:19"/>
  </r>
  <r>
    <n v="339532"/>
    <x v="933"/>
    <n v="1"/>
    <n v="23"/>
    <n v="300"/>
    <n v="2475"/>
    <n v="50.1"/>
    <s v="2017-06-01 11:44:14"/>
  </r>
  <r>
    <n v="227416"/>
    <x v="506"/>
    <n v="1"/>
    <n v="23"/>
    <n v="300"/>
    <n v="2475"/>
    <n v="1311.15"/>
    <s v="2017-06-01 11:44:14"/>
  </r>
  <r>
    <n v="339531"/>
    <x v="270"/>
    <n v="1"/>
    <n v="31"/>
    <n v="393"/>
    <n v="3320"/>
    <n v="62.7"/>
    <s v="2017-06-01 11:43:42"/>
  </r>
  <r>
    <n v="227415"/>
    <x v="271"/>
    <n v="1"/>
    <n v="31"/>
    <n v="393"/>
    <n v="3320"/>
    <n v="130.94999999999999"/>
    <s v="2017-06-01 11:43:42"/>
  </r>
  <r>
    <n v="339528"/>
    <x v="276"/>
    <n v="1"/>
    <n v="30"/>
    <n v="374"/>
    <n v="3161"/>
    <n v="50.9"/>
    <s v="2017-06-01 11:42:52"/>
  </r>
  <r>
    <n v="227412"/>
    <x v="277"/>
    <n v="1"/>
    <n v="30"/>
    <n v="374"/>
    <n v="3161"/>
    <n v="96.05"/>
    <s v="2017-06-01 11:42:52"/>
  </r>
  <r>
    <n v="339529"/>
    <x v="274"/>
    <n v="1"/>
    <n v="11"/>
    <n v="151"/>
    <n v="1292"/>
    <n v="24.9"/>
    <s v="2017-06-01 11:40:39"/>
  </r>
  <r>
    <n v="227413"/>
    <x v="275"/>
    <n v="1"/>
    <n v="11"/>
    <n v="151"/>
    <n v="1292"/>
    <n v="111.33"/>
    <s v="2017-06-01 11:40:39"/>
  </r>
  <r>
    <n v="339527"/>
    <x v="278"/>
    <n v="1"/>
    <n v="5"/>
    <n v="62"/>
    <n v="605"/>
    <n v="657"/>
    <s v="2017-06-01 11:39:13"/>
  </r>
  <r>
    <n v="227411"/>
    <x v="279"/>
    <n v="1"/>
    <n v="5"/>
    <n v="62"/>
    <n v="605"/>
    <n v="50.1"/>
    <s v="2017-06-01 11:39:13"/>
  </r>
  <r>
    <n v="301039"/>
    <x v="279"/>
    <n v="1"/>
    <n v="5"/>
    <n v="62"/>
    <n v="605"/>
    <n v="50.1"/>
    <s v="2017-06-01 11:39:13"/>
  </r>
  <r>
    <n v="413155"/>
    <x v="278"/>
    <n v="1"/>
    <n v="5"/>
    <n v="62"/>
    <n v="605"/>
    <n v="657"/>
    <s v="2017-06-01 11:39:13"/>
  </r>
  <r>
    <n v="339526"/>
    <x v="280"/>
    <n v="1"/>
    <n v="6"/>
    <n v="77"/>
    <n v="706"/>
    <n v="657"/>
    <s v="2017-06-01 11:38:45"/>
  </r>
  <r>
    <n v="227410"/>
    <x v="281"/>
    <n v="1"/>
    <n v="6"/>
    <n v="77"/>
    <n v="706"/>
    <n v="1216.6500000000001"/>
    <s v="2017-06-01 11:38:45"/>
  </r>
  <r>
    <n v="301038"/>
    <x v="281"/>
    <n v="1"/>
    <n v="6"/>
    <n v="77"/>
    <n v="706"/>
    <n v="1216.6500000000001"/>
    <s v="2017-06-01 11:38:45"/>
  </r>
  <r>
    <n v="339525"/>
    <x v="282"/>
    <n v="1"/>
    <n v="31"/>
    <n v="390"/>
    <n v="3296"/>
    <n v="677"/>
    <s v="2017-06-01 11:38:19"/>
  </r>
  <r>
    <n v="227409"/>
    <x v="283"/>
    <n v="1"/>
    <n v="31"/>
    <n v="390"/>
    <n v="3296"/>
    <n v="90.57"/>
    <s v="2017-06-01 11:38:19"/>
  </r>
  <r>
    <n v="339524"/>
    <x v="284"/>
    <n v="1"/>
    <n v="2"/>
    <n v="52"/>
    <n v="502"/>
    <n v="720.8"/>
    <s v="2017-06-01 11:37:55"/>
  </r>
  <r>
    <n v="227408"/>
    <x v="285"/>
    <n v="1"/>
    <n v="2"/>
    <n v="52"/>
    <n v="502"/>
    <n v="22.03"/>
    <s v="2017-06-01 11:37:55"/>
  </r>
  <r>
    <n v="413152"/>
    <x v="284"/>
    <n v="1"/>
    <n v="2"/>
    <n v="52"/>
    <n v="502"/>
    <n v="720.8"/>
    <s v="2017-06-01 11:37:55"/>
  </r>
  <r>
    <n v="339521"/>
    <x v="289"/>
    <n v="1"/>
    <n v="13"/>
    <n v="181"/>
    <n v="1558"/>
    <n v="555.20000000000005"/>
    <s v="2017-06-01 11:37:44"/>
  </r>
  <r>
    <n v="227405"/>
    <x v="290"/>
    <n v="1"/>
    <n v="13"/>
    <n v="181"/>
    <n v="1558"/>
    <n v="840.8"/>
    <s v="2017-06-01 11:37:44"/>
  </r>
  <r>
    <n v="413149"/>
    <x v="289"/>
    <n v="1"/>
    <n v="13"/>
    <n v="181"/>
    <n v="1558"/>
    <n v="555.20000000000005"/>
    <s v="2017-06-01 11:37:44"/>
  </r>
  <r>
    <n v="339523"/>
    <x v="286"/>
    <n v="1"/>
    <n v="6"/>
    <n v="83"/>
    <n v="764"/>
    <n v="295.05"/>
    <s v="2017-06-01 11:37:34"/>
  </r>
  <r>
    <n v="227407"/>
    <x v="287"/>
    <n v="1"/>
    <n v="6"/>
    <n v="83"/>
    <n v="764"/>
    <n v="275.10000000000002"/>
    <s v="2017-06-01 11:37:34"/>
  </r>
  <r>
    <n v="339522"/>
    <x v="993"/>
    <n v="1"/>
    <n v="10"/>
    <n v="138"/>
    <n v="1080"/>
    <n v="447"/>
    <s v="2017-06-01 11:37:31"/>
  </r>
  <r>
    <n v="227406"/>
    <x v="288"/>
    <n v="1"/>
    <n v="10"/>
    <n v="138"/>
    <n v="1080"/>
    <n v="50.1"/>
    <s v="2017-06-01 11:37:31"/>
  </r>
  <r>
    <n v="301034"/>
    <x v="288"/>
    <n v="1"/>
    <n v="10"/>
    <n v="138"/>
    <n v="1080"/>
    <n v="50.1"/>
    <s v="2017-06-01 11:37:31"/>
  </r>
  <r>
    <n v="339520"/>
    <x v="291"/>
    <n v="1"/>
    <n v="31"/>
    <n v="383"/>
    <n v="3234"/>
    <n v="363.8"/>
    <s v="2017-06-01 11:36:09"/>
  </r>
  <r>
    <n v="227404"/>
    <x v="292"/>
    <n v="1"/>
    <n v="31"/>
    <n v="383"/>
    <n v="3234"/>
    <n v="68.75"/>
    <s v="2017-06-01 11:36:09"/>
  </r>
  <r>
    <n v="301032"/>
    <x v="292"/>
    <n v="1"/>
    <n v="31"/>
    <n v="383"/>
    <n v="3234"/>
    <n v="68.75"/>
    <s v="2017-06-01 11:36:09"/>
  </r>
  <r>
    <n v="339518"/>
    <x v="297"/>
    <n v="1"/>
    <n v="13"/>
    <n v="180"/>
    <n v="1554"/>
    <n v="283.2"/>
    <s v="2017-06-01 11:35:51"/>
  </r>
  <r>
    <n v="227402"/>
    <x v="298"/>
    <n v="1"/>
    <n v="13"/>
    <n v="180"/>
    <n v="1554"/>
    <n v="132"/>
    <s v="2017-06-01 11:35:51"/>
  </r>
  <r>
    <n v="301030"/>
    <x v="298"/>
    <n v="1"/>
    <n v="13"/>
    <n v="180"/>
    <n v="1554"/>
    <n v="132"/>
    <s v="2017-06-01 11:35:51"/>
  </r>
  <r>
    <n v="339519"/>
    <x v="293"/>
    <n v="1"/>
    <n v="8"/>
    <n v="115"/>
    <n v="992"/>
    <n v="388.2"/>
    <s v="2017-06-01 11:35:49"/>
  </r>
  <r>
    <n v="227403"/>
    <x v="294"/>
    <n v="1"/>
    <n v="8"/>
    <n v="115"/>
    <n v="992"/>
    <n v="339.91"/>
    <s v="2017-06-01 11:35:49"/>
  </r>
  <r>
    <n v="301031"/>
    <x v="294"/>
    <n v="1"/>
    <n v="8"/>
    <n v="115"/>
    <n v="992"/>
    <n v="339.91"/>
    <s v="2017-06-01 11:35:49"/>
  </r>
  <r>
    <n v="301031"/>
    <x v="294"/>
    <n v="1"/>
    <n v="8"/>
    <n v="115"/>
    <n v="992"/>
    <n v="339.91"/>
    <s v="2017-06-01 11:35:49"/>
  </r>
  <r>
    <n v="339516"/>
    <x v="301"/>
    <n v="1"/>
    <n v="14"/>
    <n v="199"/>
    <n v="1661"/>
    <n v="65.599999999999994"/>
    <s v="2017-06-01 11:34:32"/>
  </r>
  <r>
    <n v="227400"/>
    <x v="302"/>
    <n v="1"/>
    <n v="14"/>
    <n v="199"/>
    <n v="1661"/>
    <n v="162.75"/>
    <s v="2017-06-01 11:34:32"/>
  </r>
  <r>
    <n v="413144"/>
    <x v="301"/>
    <n v="1"/>
    <n v="14"/>
    <n v="199"/>
    <n v="1661"/>
    <n v="65.599999999999994"/>
    <s v="2017-06-01 11:34:32"/>
  </r>
  <r>
    <n v="301028"/>
    <x v="302"/>
    <n v="1"/>
    <n v="14"/>
    <n v="199"/>
    <n v="1661"/>
    <n v="162.75"/>
    <s v="2017-06-01 11:34:32"/>
  </r>
  <r>
    <n v="339517"/>
    <x v="295"/>
    <n v="1"/>
    <n v="7"/>
    <n v="98"/>
    <n v="872"/>
    <n v="25.95"/>
    <s v="2017-06-01 11:34:31"/>
  </r>
  <r>
    <n v="227401"/>
    <x v="296"/>
    <n v="1"/>
    <n v="7"/>
    <n v="98"/>
    <n v="872"/>
    <n v="112.05"/>
    <s v="2017-06-01 11:34:31"/>
  </r>
  <r>
    <n v="339515"/>
    <x v="939"/>
    <n v="1"/>
    <n v="31"/>
    <n v="390"/>
    <n v="3297"/>
    <n v="53.55"/>
    <s v="2017-06-01 11:32:46"/>
  </r>
  <r>
    <n v="227399"/>
    <x v="523"/>
    <n v="1"/>
    <n v="31"/>
    <n v="390"/>
    <n v="3297"/>
    <n v="1274.7"/>
    <s v="2017-06-01 11:32:46"/>
  </r>
  <r>
    <n v="339513"/>
    <x v="305"/>
    <n v="1"/>
    <n v="26"/>
    <n v="338"/>
    <n v="2877"/>
    <n v="30.15"/>
    <s v="2017-06-01 11:30:12"/>
  </r>
  <r>
    <n v="227397"/>
    <x v="306"/>
    <n v="1"/>
    <n v="26"/>
    <n v="338"/>
    <n v="2877"/>
    <n v="335.19"/>
    <s v="2017-06-01 11:30:12"/>
  </r>
  <r>
    <n v="339512"/>
    <x v="303"/>
    <n v="1"/>
    <n v="10"/>
    <n v="142"/>
    <n v="1158"/>
    <n v="51.95"/>
    <s v="2017-06-01 11:29:26"/>
  </r>
  <r>
    <n v="227396"/>
    <x v="304"/>
    <n v="1"/>
    <n v="10"/>
    <n v="142"/>
    <n v="1158"/>
    <n v="153.80000000000001"/>
    <s v="2017-06-01 11:29:26"/>
  </r>
  <r>
    <n v="413140"/>
    <x v="303"/>
    <n v="1"/>
    <n v="10"/>
    <n v="142"/>
    <n v="1158"/>
    <n v="51.95"/>
    <s v="2017-06-01 11:29:26"/>
  </r>
  <r>
    <n v="301024"/>
    <x v="304"/>
    <n v="1"/>
    <n v="10"/>
    <n v="142"/>
    <n v="1158"/>
    <n v="153.80000000000001"/>
    <s v="2017-06-01 11:29:26"/>
  </r>
  <r>
    <n v="339510"/>
    <x v="309"/>
    <n v="1"/>
    <n v="6"/>
    <n v="80"/>
    <n v="747"/>
    <n v="81.599999999999994"/>
    <s v="2017-06-01 11:26:15"/>
  </r>
  <r>
    <n v="227394"/>
    <x v="310"/>
    <n v="1"/>
    <n v="6"/>
    <n v="80"/>
    <n v="747"/>
    <n v="970.95"/>
    <s v="2017-06-01 11:26:15"/>
  </r>
  <r>
    <n v="301022"/>
    <x v="310"/>
    <n v="1"/>
    <n v="6"/>
    <n v="80"/>
    <n v="747"/>
    <n v="970.95"/>
    <s v="2017-06-01 11:26:15"/>
  </r>
  <r>
    <n v="339509"/>
    <x v="311"/>
    <n v="1"/>
    <n v="11"/>
    <n v="163"/>
    <n v="1393"/>
    <n v="106.8"/>
    <s v="2017-06-01 11:25:30"/>
  </r>
  <r>
    <n v="227393"/>
    <x v="312"/>
    <n v="1"/>
    <n v="11"/>
    <n v="163"/>
    <n v="1393"/>
    <n v="182.4"/>
    <s v="2017-06-01 11:25:30"/>
  </r>
  <r>
    <n v="413137"/>
    <x v="311"/>
    <n v="1"/>
    <n v="11"/>
    <n v="163"/>
    <n v="1393"/>
    <n v="106.8"/>
    <s v="2017-06-01 11:25:30"/>
  </r>
  <r>
    <n v="339465"/>
    <x v="7"/>
    <n v="1"/>
    <n v="22"/>
    <n v="288"/>
    <n v="2383"/>
    <n v="15.46"/>
    <s v="2017-06-01 11:22:13"/>
  </r>
  <r>
    <n v="227349"/>
    <x v="366"/>
    <n v="1"/>
    <n v="22"/>
    <n v="288"/>
    <n v="2383"/>
    <n v="3652.55"/>
    <s v="2017-06-01 11:22:13"/>
  </r>
  <r>
    <n v="339506"/>
    <x v="317"/>
    <n v="1"/>
    <n v="16"/>
    <n v="221"/>
    <n v="1869"/>
    <n v="96.1"/>
    <s v="2017-06-01 11:21:29"/>
  </r>
  <r>
    <n v="227390"/>
    <x v="318"/>
    <n v="1"/>
    <n v="16"/>
    <n v="221"/>
    <n v="1869"/>
    <n v="217.9"/>
    <s v="2017-06-01 11:21:29"/>
  </r>
  <r>
    <n v="339507"/>
    <x v="313"/>
    <n v="1"/>
    <n v="27"/>
    <n v="343"/>
    <n v="2925"/>
    <n v="111.05"/>
    <s v="2017-06-01 11:19:52"/>
  </r>
  <r>
    <n v="227391"/>
    <x v="314"/>
    <n v="1"/>
    <n v="27"/>
    <n v="343"/>
    <n v="2925"/>
    <n v="364.1"/>
    <s v="2017-06-01 11:19:52"/>
  </r>
  <r>
    <n v="339508"/>
    <x v="944"/>
    <n v="1"/>
    <n v="6"/>
    <n v="79"/>
    <n v="729"/>
    <n v="115.2"/>
    <s v="2017-06-01 11:19:37"/>
  </r>
  <r>
    <n v="227392"/>
    <x v="530"/>
    <n v="1"/>
    <n v="6"/>
    <n v="79"/>
    <n v="729"/>
    <n v="100.5"/>
    <s v="2017-06-01 11:19:37"/>
  </r>
  <r>
    <n v="413136"/>
    <x v="944"/>
    <n v="1"/>
    <n v="6"/>
    <n v="79"/>
    <n v="729"/>
    <n v="115.2"/>
    <s v="2017-06-01 11:19:37"/>
  </r>
  <r>
    <n v="301020"/>
    <x v="530"/>
    <n v="1"/>
    <n v="6"/>
    <n v="79"/>
    <n v="729"/>
    <n v="100.5"/>
    <s v="2017-06-01 11:19:37"/>
  </r>
  <r>
    <n v="339473"/>
    <x v="975"/>
    <n v="1"/>
    <n v="14"/>
    <n v="209"/>
    <n v="1752"/>
    <n v="52.2"/>
    <s v="2017-06-01 11:16:25"/>
  </r>
  <r>
    <n v="227357"/>
    <x v="354"/>
    <n v="1"/>
    <n v="14"/>
    <n v="209"/>
    <n v="1752"/>
    <n v="370.35"/>
    <s v="2017-06-01 11:16:25"/>
  </r>
  <r>
    <n v="339505"/>
    <x v="319"/>
    <n v="1"/>
    <n v="17"/>
    <n v="240"/>
    <n v="2035"/>
    <n v="71.099999999999994"/>
    <s v="2017-06-01 11:15:51"/>
  </r>
  <r>
    <n v="227389"/>
    <x v="320"/>
    <n v="1"/>
    <n v="17"/>
    <n v="240"/>
    <n v="2035"/>
    <n v="27"/>
    <s v="2017-06-01 11:15:51"/>
  </r>
  <r>
    <n v="301017"/>
    <x v="320"/>
    <n v="1"/>
    <n v="17"/>
    <n v="240"/>
    <n v="2035"/>
    <n v="27"/>
    <s v="2017-06-01 11:15:51"/>
  </r>
  <r>
    <n v="339504"/>
    <x v="946"/>
    <n v="1"/>
    <n v="4"/>
    <n v="57"/>
    <n v="559"/>
    <n v="95.8"/>
    <s v="2017-06-01 11:15:06"/>
  </r>
  <r>
    <n v="227388"/>
    <x v="535"/>
    <n v="1"/>
    <n v="4"/>
    <n v="57"/>
    <n v="559"/>
    <n v="146.72999999999999"/>
    <s v="2017-06-01 11:15:06"/>
  </r>
  <r>
    <n v="301016"/>
    <x v="535"/>
    <n v="1"/>
    <n v="4"/>
    <n v="57"/>
    <n v="559"/>
    <n v="146.72999999999999"/>
    <s v="2017-06-01 11:15:06"/>
  </r>
  <r>
    <n v="339502"/>
    <x v="315"/>
    <n v="1"/>
    <n v="14"/>
    <n v="210"/>
    <n v="1763"/>
    <n v="123.6"/>
    <s v="2017-06-01 11:14:55"/>
  </r>
  <r>
    <n v="227386"/>
    <x v="316"/>
    <n v="1"/>
    <n v="14"/>
    <n v="210"/>
    <n v="1763"/>
    <n v="970.95"/>
    <s v="2017-06-01 11:14:55"/>
  </r>
  <r>
    <n v="339501"/>
    <x v="325"/>
    <n v="1"/>
    <n v="18"/>
    <n v="247"/>
    <n v="2092"/>
    <n v="91.05"/>
    <s v="2017-06-01 11:14:18"/>
  </r>
  <r>
    <n v="227385"/>
    <x v="326"/>
    <n v="1"/>
    <n v="18"/>
    <n v="247"/>
    <n v="2092"/>
    <n v="189.75"/>
    <s v="2017-06-01 11:14:18"/>
  </r>
  <r>
    <n v="339500"/>
    <x v="327"/>
    <n v="1"/>
    <n v="6"/>
    <n v="76"/>
    <n v="695"/>
    <n v="34.35"/>
    <s v="2017-06-01 11:14:09"/>
  </r>
  <r>
    <n v="227384"/>
    <x v="328"/>
    <n v="1"/>
    <n v="6"/>
    <n v="76"/>
    <n v="695"/>
    <n v="22.8"/>
    <s v="2017-06-01 11:14:09"/>
  </r>
  <r>
    <n v="413128"/>
    <x v="327"/>
    <n v="1"/>
    <n v="6"/>
    <n v="76"/>
    <n v="695"/>
    <n v="34.35"/>
    <s v="2017-06-01 11:14:09"/>
  </r>
  <r>
    <n v="339499"/>
    <x v="323"/>
    <n v="1"/>
    <n v="16"/>
    <n v="222"/>
    <n v="1875"/>
    <n v="28.35"/>
    <s v="2017-06-01 11:13:19"/>
  </r>
  <r>
    <n v="227383"/>
    <x v="324"/>
    <n v="1"/>
    <n v="16"/>
    <n v="222"/>
    <n v="1875"/>
    <n v="79.8"/>
    <s v="2017-06-01 11:13:19"/>
  </r>
  <r>
    <n v="339498"/>
    <x v="329"/>
    <n v="1"/>
    <n v="29"/>
    <n v="357"/>
    <n v="3042"/>
    <n v="64.400000000000006"/>
    <s v="2017-06-01 11:12:44"/>
  </r>
  <r>
    <n v="227382"/>
    <x v="330"/>
    <n v="1"/>
    <n v="29"/>
    <n v="357"/>
    <n v="3042"/>
    <n v="978.95"/>
    <s v="2017-06-01 11:12:44"/>
  </r>
  <r>
    <n v="301010"/>
    <x v="330"/>
    <n v="1"/>
    <n v="29"/>
    <n v="357"/>
    <n v="3042"/>
    <n v="978.95"/>
    <s v="2017-06-01 11:12:44"/>
  </r>
  <r>
    <n v="339492"/>
    <x v="956"/>
    <n v="1"/>
    <n v="11"/>
    <n v="156"/>
    <n v="1322"/>
    <n v="17.04"/>
    <s v="2017-06-01 11:12:20"/>
  </r>
  <r>
    <n v="227376"/>
    <x v="337"/>
    <n v="1"/>
    <n v="11"/>
    <n v="156"/>
    <n v="1322"/>
    <n v="1108.5"/>
    <s v="2017-06-01 11:12:20"/>
  </r>
  <r>
    <n v="301004"/>
    <x v="337"/>
    <n v="1"/>
    <n v="11"/>
    <n v="156"/>
    <n v="1322"/>
    <n v="1108.5"/>
    <s v="2017-06-01 11:12:20"/>
  </r>
  <r>
    <n v="339497"/>
    <x v="331"/>
    <n v="1"/>
    <n v="6"/>
    <n v="76"/>
    <n v="696"/>
    <n v="50.1"/>
    <s v="2017-06-01 11:12:02"/>
  </r>
  <r>
    <n v="227381"/>
    <x v="332"/>
    <n v="1"/>
    <n v="6"/>
    <n v="76"/>
    <n v="696"/>
    <n v="234.9"/>
    <s v="2017-06-01 11:12:02"/>
  </r>
  <r>
    <n v="339496"/>
    <x v="950"/>
    <n v="1"/>
    <n v="7"/>
    <n v="97"/>
    <n v="854"/>
    <n v="30.15"/>
    <s v="2017-06-01 11:10:41"/>
  </r>
  <r>
    <n v="227380"/>
    <x v="333"/>
    <n v="1"/>
    <n v="7"/>
    <n v="97"/>
    <n v="854"/>
    <n v="149.85"/>
    <s v="2017-06-01 11:10:41"/>
  </r>
  <r>
    <n v="339495"/>
    <x v="335"/>
    <n v="1"/>
    <n v="32"/>
    <n v="394"/>
    <n v="3336"/>
    <n v="18.89"/>
    <s v="2017-06-01 11:09:50"/>
  </r>
  <r>
    <n v="227379"/>
    <x v="334"/>
    <n v="1"/>
    <n v="32"/>
    <n v="394"/>
    <n v="3336"/>
    <n v="187.93"/>
    <s v="2017-06-01 11:09:50"/>
  </r>
  <r>
    <n v="339493"/>
    <x v="955"/>
    <n v="1"/>
    <n v="25"/>
    <n v="321"/>
    <n v="2707"/>
    <n v="15.45"/>
    <s v="2017-06-01 11:09:18"/>
  </r>
  <r>
    <n v="227377"/>
    <x v="338"/>
    <n v="1"/>
    <n v="25"/>
    <n v="321"/>
    <n v="2707"/>
    <n v="199.2"/>
    <s v="2017-06-01 11:09:18"/>
  </r>
  <r>
    <n v="339494"/>
    <x v="953"/>
    <n v="1"/>
    <n v="6"/>
    <n v="76"/>
    <n v="699"/>
    <n v="35.159999999999997"/>
    <s v="2017-06-01 11:09:16"/>
  </r>
  <r>
    <n v="227378"/>
    <x v="336"/>
    <n v="1"/>
    <n v="6"/>
    <n v="76"/>
    <n v="699"/>
    <n v="445.7"/>
    <s v="2017-06-01 11:09:16"/>
  </r>
  <r>
    <n v="301006"/>
    <x v="336"/>
    <n v="1"/>
    <n v="6"/>
    <n v="76"/>
    <n v="699"/>
    <n v="445.7"/>
    <s v="2017-06-01 11:09:16"/>
  </r>
  <r>
    <n v="339491"/>
    <x v="958"/>
    <n v="1"/>
    <n v="6"/>
    <n v="80"/>
    <n v="748"/>
    <n v="147.75"/>
    <s v="2017-06-01 11:08:22"/>
  </r>
  <r>
    <n v="227375"/>
    <x v="339"/>
    <n v="1"/>
    <n v="6"/>
    <n v="80"/>
    <n v="748"/>
    <n v="406.05"/>
    <s v="2017-06-01 11:08:22"/>
  </r>
  <r>
    <n v="339490"/>
    <x v="959"/>
    <n v="1"/>
    <n v="8"/>
    <n v="114"/>
    <n v="991"/>
    <n v="129.4"/>
    <s v="2017-06-01 11:07:54"/>
  </r>
  <r>
    <n v="227374"/>
    <x v="340"/>
    <n v="1"/>
    <n v="8"/>
    <n v="114"/>
    <n v="991"/>
    <n v="275.2"/>
    <s v="2017-06-01 11:07:54"/>
  </r>
  <r>
    <n v="339489"/>
    <x v="961"/>
    <n v="1"/>
    <n v="18"/>
    <n v="246"/>
    <n v="2085"/>
    <n v="189.75"/>
    <s v="2017-06-01 11:07:40"/>
  </r>
  <r>
    <n v="227373"/>
    <x v="341"/>
    <n v="1"/>
    <n v="18"/>
    <n v="246"/>
    <n v="2085"/>
    <n v="390"/>
    <s v="2017-06-01 11:07:40"/>
  </r>
  <r>
    <n v="339488"/>
    <x v="960"/>
    <n v="1"/>
    <n v="6"/>
    <n v="76"/>
    <n v="695"/>
    <n v="194.75"/>
    <s v="2017-06-01 11:07:19"/>
  </r>
  <r>
    <n v="227372"/>
    <x v="393"/>
    <n v="1"/>
    <n v="6"/>
    <n v="76"/>
    <n v="695"/>
    <n v="65.599999999999994"/>
    <s v="2017-06-01 11:07:19"/>
  </r>
  <r>
    <n v="339486"/>
    <x v="963"/>
    <n v="1"/>
    <n v="13"/>
    <n v="184"/>
    <n v="1572"/>
    <n v="116.25"/>
    <s v="2017-06-01 11:04:18"/>
  </r>
  <r>
    <n v="227370"/>
    <x v="552"/>
    <n v="1"/>
    <n v="13"/>
    <n v="184"/>
    <n v="1572"/>
    <n v="60.6"/>
    <s v="2017-06-01 11:04:18"/>
  </r>
  <r>
    <n v="339485"/>
    <x v="964"/>
    <n v="1"/>
    <n v="22"/>
    <n v="289"/>
    <n v="2394"/>
    <n v="308.5"/>
    <s v="2017-06-01 11:03:33"/>
  </r>
  <r>
    <n v="227369"/>
    <x v="345"/>
    <n v="1"/>
    <n v="22"/>
    <n v="289"/>
    <n v="2394"/>
    <n v="103.75"/>
    <s v="2017-06-01 11:03:33"/>
  </r>
  <r>
    <n v="339484"/>
    <x v="344"/>
    <n v="1"/>
    <n v="26"/>
    <n v="330"/>
    <n v="2815"/>
    <n v="152.75"/>
    <s v="2017-06-01 11:02:54"/>
  </r>
  <r>
    <n v="227368"/>
    <x v="343"/>
    <n v="1"/>
    <n v="26"/>
    <n v="330"/>
    <n v="2815"/>
    <n v="293.45"/>
    <s v="2017-06-01 11:02:54"/>
  </r>
  <r>
    <n v="339478"/>
    <x v="970"/>
    <n v="1"/>
    <n v="6"/>
    <n v="77"/>
    <n v="709"/>
    <n v="33.299999999999997"/>
    <s v="2017-06-01 11:02:11"/>
  </r>
  <r>
    <n v="227362"/>
    <x v="349"/>
    <n v="1"/>
    <n v="6"/>
    <n v="77"/>
    <n v="709"/>
    <n v="133.05000000000001"/>
    <s v="2017-06-01 11:02:11"/>
  </r>
  <r>
    <n v="339483"/>
    <x v="966"/>
    <n v="1"/>
    <n v="4"/>
    <n v="59"/>
    <n v="582"/>
    <n v="123.6"/>
    <s v="2017-06-01 11:01:46"/>
  </r>
  <r>
    <n v="227367"/>
    <x v="554"/>
    <n v="1"/>
    <n v="4"/>
    <n v="59"/>
    <n v="582"/>
    <n v="71.099999999999994"/>
    <s v="2017-06-01 11:01:46"/>
  </r>
  <r>
    <n v="339482"/>
    <x v="967"/>
    <n v="1"/>
    <n v="17"/>
    <n v="233"/>
    <n v="1969"/>
    <n v="71.099999999999994"/>
    <s v="2017-06-01 11:01:22"/>
  </r>
  <r>
    <n v="227366"/>
    <x v="556"/>
    <n v="1"/>
    <n v="17"/>
    <n v="233"/>
    <n v="1969"/>
    <n v="60.6"/>
    <s v="2017-06-01 11:01:22"/>
  </r>
  <r>
    <n v="339481"/>
    <x v="968"/>
    <n v="1"/>
    <n v="10"/>
    <n v="138"/>
    <n v="1078"/>
    <n v="27"/>
    <s v="2017-06-01 11:00:48"/>
  </r>
  <r>
    <n v="227365"/>
    <x v="0"/>
    <n v="1"/>
    <n v="10"/>
    <n v="138"/>
    <n v="1078"/>
    <n v="31.2"/>
    <s v="2017-06-01 11:00:48"/>
  </r>
  <r>
    <n v="339480"/>
    <x v="347"/>
    <n v="1"/>
    <n v="26"/>
    <n v="322"/>
    <n v="2748"/>
    <n v="25.95"/>
    <s v="2017-06-01 10:59:51"/>
  </r>
  <r>
    <n v="227364"/>
    <x v="346"/>
    <n v="1"/>
    <n v="26"/>
    <n v="322"/>
    <n v="2748"/>
    <n v="374.55"/>
    <s v="2017-06-01 10:59:51"/>
  </r>
  <r>
    <n v="413108"/>
    <x v="347"/>
    <n v="1"/>
    <n v="26"/>
    <n v="322"/>
    <n v="2748"/>
    <n v="25.95"/>
    <s v="2017-06-01 10:59:51"/>
  </r>
  <r>
    <n v="339479"/>
    <x v="969"/>
    <n v="1"/>
    <n v="31"/>
    <n v="383"/>
    <n v="3234"/>
    <n v="36.200000000000003"/>
    <s v="2017-06-01 10:59:25"/>
  </r>
  <r>
    <n v="227363"/>
    <x v="348"/>
    <n v="1"/>
    <n v="31"/>
    <n v="383"/>
    <n v="3234"/>
    <n v="184.25"/>
    <s v="2017-06-01 10:59:25"/>
  </r>
  <r>
    <n v="339477"/>
    <x v="971"/>
    <n v="1"/>
    <n v="19"/>
    <n v="261"/>
    <n v="2181"/>
    <n v="48"/>
    <s v="2017-06-01 10:58:59"/>
  </r>
  <r>
    <n v="227361"/>
    <x v="350"/>
    <n v="1"/>
    <n v="19"/>
    <n v="261"/>
    <n v="2181"/>
    <n v="168.75"/>
    <s v="2017-06-01 10:58:59"/>
  </r>
  <r>
    <n v="300989"/>
    <x v="350"/>
    <n v="1"/>
    <n v="19"/>
    <n v="261"/>
    <n v="2181"/>
    <n v="168.75"/>
    <s v="2017-06-01 10:58:59"/>
  </r>
  <r>
    <n v="339476"/>
    <x v="972"/>
    <n v="1"/>
    <n v="6"/>
    <n v="79"/>
    <n v="719"/>
    <n v="71.900000000000006"/>
    <s v="2017-06-01 10:58:45"/>
  </r>
  <r>
    <n v="227360"/>
    <x v="351"/>
    <n v="1"/>
    <n v="6"/>
    <n v="79"/>
    <n v="719"/>
    <n v="286.10000000000002"/>
    <s v="2017-06-01 10:58:45"/>
  </r>
  <r>
    <n v="339475"/>
    <x v="973"/>
    <n v="1"/>
    <n v="4"/>
    <n v="53"/>
    <n v="518"/>
    <n v="50.9"/>
    <s v="2017-06-01 10:57:49"/>
  </r>
  <r>
    <n v="227359"/>
    <x v="352"/>
    <n v="1"/>
    <n v="4"/>
    <n v="53"/>
    <n v="518"/>
    <n v="873.05"/>
    <s v="2017-06-01 10:57:49"/>
  </r>
  <r>
    <n v="300987"/>
    <x v="352"/>
    <n v="1"/>
    <n v="4"/>
    <n v="53"/>
    <n v="518"/>
    <n v="873.05"/>
    <s v="2017-06-01 10:57:49"/>
  </r>
  <r>
    <n v="300987"/>
    <x v="352"/>
    <n v="1"/>
    <n v="4"/>
    <n v="53"/>
    <n v="518"/>
    <n v="873.05"/>
    <s v="2017-06-01 10:57:49"/>
  </r>
  <r>
    <n v="339472"/>
    <x v="356"/>
    <n v="1"/>
    <n v="16"/>
    <n v="229"/>
    <n v="1933"/>
    <n v="31.75"/>
    <s v="2017-06-01 10:57:17"/>
  </r>
  <r>
    <n v="227356"/>
    <x v="355"/>
    <n v="1"/>
    <n v="16"/>
    <n v="229"/>
    <n v="1933"/>
    <n v="44.35"/>
    <s v="2017-06-01 10:57:17"/>
  </r>
  <r>
    <n v="300984"/>
    <x v="355"/>
    <n v="1"/>
    <n v="16"/>
    <n v="229"/>
    <n v="1933"/>
    <n v="44.35"/>
    <s v="2017-06-01 10:57:17"/>
  </r>
  <r>
    <n v="339471"/>
    <x v="976"/>
    <n v="1"/>
    <n v="2"/>
    <n v="52"/>
    <n v="503"/>
    <n v="53.25"/>
    <s v="2017-06-01 10:56:13"/>
  </r>
  <r>
    <n v="227355"/>
    <x v="357"/>
    <n v="1"/>
    <n v="2"/>
    <n v="52"/>
    <n v="503"/>
    <n v="184.5"/>
    <s v="2017-06-01 10:56:13"/>
  </r>
  <r>
    <n v="339470"/>
    <x v="359"/>
    <n v="1"/>
    <n v="24"/>
    <n v="319"/>
    <n v="2679"/>
    <n v="41.25"/>
    <s v="2017-06-01 10:56:00"/>
  </r>
  <r>
    <n v="227354"/>
    <x v="358"/>
    <n v="1"/>
    <n v="24"/>
    <n v="319"/>
    <n v="2679"/>
    <n v="132.6"/>
    <s v="2017-06-01 10:56:00"/>
  </r>
  <r>
    <n v="339468"/>
    <x v="977"/>
    <n v="1"/>
    <n v="16"/>
    <n v="231"/>
    <n v="1950"/>
    <n v="10.199999999999999"/>
    <s v="2017-06-01 10:54:26"/>
  </r>
  <r>
    <n v="227352"/>
    <x v="361"/>
    <n v="1"/>
    <n v="16"/>
    <n v="231"/>
    <n v="1950"/>
    <n v="65.849999999999994"/>
    <s v="2017-06-01 10:54:26"/>
  </r>
  <r>
    <n v="339467"/>
    <x v="979"/>
    <n v="1"/>
    <n v="14"/>
    <n v="197"/>
    <n v="1648"/>
    <n v="13.35"/>
    <s v="2017-06-01 10:53:22"/>
  </r>
  <r>
    <n v="227351"/>
    <x v="363"/>
    <n v="1"/>
    <n v="14"/>
    <n v="197"/>
    <n v="1648"/>
    <n v="208.65"/>
    <s v="2017-06-01 10:53:22"/>
  </r>
  <r>
    <n v="300979"/>
    <x v="363"/>
    <n v="1"/>
    <n v="14"/>
    <n v="197"/>
    <n v="1648"/>
    <n v="208.65"/>
    <s v="2017-06-01 10:53:22"/>
  </r>
  <r>
    <n v="339466"/>
    <x v="365"/>
    <n v="1"/>
    <n v="17"/>
    <n v="233"/>
    <n v="1959"/>
    <n v="13.35"/>
    <s v="2017-06-01 10:52:41"/>
  </r>
  <r>
    <n v="227350"/>
    <x v="364"/>
    <n v="1"/>
    <n v="17"/>
    <n v="233"/>
    <n v="1959"/>
    <n v="267.45"/>
    <s v="2017-06-01 10:52:41"/>
  </r>
  <r>
    <n v="413094"/>
    <x v="365"/>
    <n v="1"/>
    <n v="17"/>
    <n v="233"/>
    <n v="1959"/>
    <n v="13.35"/>
    <s v="2017-06-01 10:52:41"/>
  </r>
  <r>
    <n v="339464"/>
    <x v="5"/>
    <n v="1"/>
    <n v="8"/>
    <n v="119"/>
    <n v="1038"/>
    <n v="51.7"/>
    <s v="2017-06-01 10:51:41"/>
  </r>
  <r>
    <n v="227348"/>
    <x v="367"/>
    <n v="1"/>
    <n v="8"/>
    <n v="119"/>
    <n v="1038"/>
    <n v="201.65"/>
    <s v="2017-06-01 10:51:41"/>
  </r>
  <r>
    <n v="339463"/>
    <x v="369"/>
    <n v="1"/>
    <n v="29"/>
    <n v="351"/>
    <n v="3007"/>
    <n v="27"/>
    <s v="2017-06-01 10:51:16"/>
  </r>
  <r>
    <n v="227347"/>
    <x v="368"/>
    <n v="1"/>
    <n v="29"/>
    <n v="351"/>
    <n v="3007"/>
    <n v="1618.25"/>
    <s v="2017-06-01 10:51:16"/>
  </r>
  <r>
    <n v="300975"/>
    <x v="368"/>
    <n v="1"/>
    <n v="29"/>
    <n v="351"/>
    <n v="3007"/>
    <n v="1618.25"/>
    <s v="2017-06-01 10:51:16"/>
  </r>
  <r>
    <n v="339462"/>
    <x v="9"/>
    <n v="1"/>
    <n v="13"/>
    <n v="181"/>
    <n v="1558"/>
    <n v="36.200000000000003"/>
    <s v="2017-06-01 10:50:58"/>
  </r>
  <r>
    <n v="227346"/>
    <x v="362"/>
    <n v="1"/>
    <n v="13"/>
    <n v="181"/>
    <n v="1558"/>
    <n v="441.5"/>
    <s v="2017-06-01 10:50:58"/>
  </r>
  <r>
    <n v="339461"/>
    <x v="11"/>
    <n v="1"/>
    <n v="10"/>
    <n v="147"/>
    <n v="1215"/>
    <n v="25.95"/>
    <s v="2017-06-01 10:50:14"/>
  </r>
  <r>
    <n v="227345"/>
    <x v="372"/>
    <n v="1"/>
    <n v="10"/>
    <n v="147"/>
    <n v="1215"/>
    <n v="521.54999999999995"/>
    <s v="2017-06-01 10:50:14"/>
  </r>
  <r>
    <n v="339460"/>
    <x v="13"/>
    <n v="1"/>
    <n v="31"/>
    <n v="383"/>
    <n v="3240"/>
    <n v="54.05"/>
    <s v="2017-06-01 10:50:08"/>
  </r>
  <r>
    <n v="227344"/>
    <x v="370"/>
    <n v="1"/>
    <n v="31"/>
    <n v="383"/>
    <n v="3240"/>
    <n v="424.35"/>
    <s v="2017-06-01 10:50:08"/>
  </r>
  <r>
    <n v="413088"/>
    <x v="13"/>
    <n v="1"/>
    <n v="31"/>
    <n v="383"/>
    <n v="3240"/>
    <n v="54.05"/>
    <s v="2017-06-01 10:50:08"/>
  </r>
  <r>
    <n v="339452"/>
    <x v="27"/>
    <n v="1"/>
    <n v="6"/>
    <n v="76"/>
    <n v="696"/>
    <n v="27"/>
    <s v="2017-06-01 10:49:43"/>
  </r>
  <r>
    <n v="227336"/>
    <x v="375"/>
    <n v="1"/>
    <n v="6"/>
    <n v="76"/>
    <n v="696"/>
    <n v="493.21"/>
    <s v="2017-06-01 10:49:43"/>
  </r>
  <r>
    <n v="300964"/>
    <x v="375"/>
    <n v="1"/>
    <n v="6"/>
    <n v="76"/>
    <n v="696"/>
    <n v="493.21"/>
    <s v="2017-06-01 10:49:43"/>
  </r>
  <r>
    <n v="300964"/>
    <x v="375"/>
    <n v="1"/>
    <n v="6"/>
    <n v="76"/>
    <n v="696"/>
    <n v="493.21"/>
    <s v="2017-06-01 10:49:43"/>
  </r>
  <r>
    <n v="339459"/>
    <x v="15"/>
    <n v="1"/>
    <n v="31"/>
    <n v="390"/>
    <n v="3304"/>
    <n v="33.049999999999997"/>
    <s v="2017-06-01 10:49:29"/>
  </r>
  <r>
    <n v="227343"/>
    <x v="371"/>
    <n v="1"/>
    <n v="31"/>
    <n v="390"/>
    <n v="3304"/>
    <n v="351.2"/>
    <s v="2017-06-01 10:49:29"/>
  </r>
  <r>
    <n v="339458"/>
    <x v="18"/>
    <n v="1"/>
    <n v="19"/>
    <n v="265"/>
    <n v="2223"/>
    <n v="77.400000000000006"/>
    <s v="2017-06-01 10:48:33"/>
  </r>
  <r>
    <n v="227342"/>
    <x v="373"/>
    <n v="1"/>
    <n v="19"/>
    <n v="265"/>
    <n v="2223"/>
    <n v="163.5"/>
    <s v="2017-06-01 10:48:33"/>
  </r>
  <r>
    <n v="339457"/>
    <x v="17"/>
    <n v="1"/>
    <n v="16"/>
    <n v="222"/>
    <n v="1877"/>
    <n v="40.65"/>
    <s v="2017-06-01 10:48:25"/>
  </r>
  <r>
    <n v="227341"/>
    <x v="374"/>
    <n v="1"/>
    <n v="16"/>
    <n v="222"/>
    <n v="1877"/>
    <n v="251.7"/>
    <s v="2017-06-01 10:48:25"/>
  </r>
  <r>
    <n v="339456"/>
    <x v="20"/>
    <n v="1"/>
    <n v="4"/>
    <n v="53"/>
    <n v="524"/>
    <n v="27"/>
    <s v="2017-06-01 10:47:42"/>
  </r>
  <r>
    <n v="227340"/>
    <x v="376"/>
    <n v="1"/>
    <n v="4"/>
    <n v="53"/>
    <n v="524"/>
    <n v="716.85"/>
    <s v="2017-06-01 10:47:42"/>
  </r>
  <r>
    <n v="339454"/>
    <x v="25"/>
    <n v="1"/>
    <n v="14"/>
    <n v="197"/>
    <n v="1649"/>
    <n v="35.15"/>
    <s v="2017-06-01 10:47:02"/>
  </r>
  <r>
    <n v="227338"/>
    <x v="379"/>
    <n v="1"/>
    <n v="14"/>
    <n v="197"/>
    <n v="1649"/>
    <n v="50.9"/>
    <s v="2017-06-01 10:47:02"/>
  </r>
  <r>
    <n v="339453"/>
    <x v="29"/>
    <n v="1"/>
    <n v="11"/>
    <n v="149"/>
    <n v="1253"/>
    <n v="59.55"/>
    <s v="2017-06-01 10:46:36"/>
  </r>
  <r>
    <n v="227337"/>
    <x v="380"/>
    <n v="1"/>
    <n v="11"/>
    <n v="149"/>
    <n v="1253"/>
    <n v="45.9"/>
    <s v="2017-06-01 10:46:36"/>
  </r>
  <r>
    <n v="339450"/>
    <x v="984"/>
    <n v="1"/>
    <n v="11"/>
    <n v="155"/>
    <n v="1308"/>
    <n v="72.7"/>
    <s v="2017-06-01 10:43:51"/>
  </r>
  <r>
    <n v="227334"/>
    <x v="381"/>
    <n v="1"/>
    <n v="11"/>
    <n v="155"/>
    <n v="1308"/>
    <n v="197.65"/>
    <s v="2017-06-01 10:43:51"/>
  </r>
  <r>
    <n v="413078"/>
    <x v="984"/>
    <n v="1"/>
    <n v="11"/>
    <n v="155"/>
    <n v="1308"/>
    <n v="72.7"/>
    <s v="2017-06-01 10:43:51"/>
  </r>
  <r>
    <n v="300962"/>
    <x v="381"/>
    <n v="1"/>
    <n v="11"/>
    <n v="155"/>
    <n v="1308"/>
    <n v="197.65"/>
    <s v="2017-06-01 10:43:51"/>
  </r>
  <r>
    <n v="300962"/>
    <x v="381"/>
    <n v="1"/>
    <n v="11"/>
    <n v="155"/>
    <n v="1308"/>
    <n v="197.65"/>
    <s v="2017-06-01 10:43:51"/>
  </r>
  <r>
    <n v="339451"/>
    <x v="982"/>
    <n v="1"/>
    <n v="14"/>
    <n v="202"/>
    <n v="1693"/>
    <n v="27"/>
    <s v="2017-06-01 10:43:46"/>
  </r>
  <r>
    <n v="227335"/>
    <x v="382"/>
    <n v="1"/>
    <n v="14"/>
    <n v="202"/>
    <n v="1693"/>
    <n v="224.93"/>
    <s v="2017-06-01 10:43:46"/>
  </r>
  <r>
    <n v="413079"/>
    <x v="982"/>
    <n v="1"/>
    <n v="14"/>
    <n v="202"/>
    <n v="1693"/>
    <n v="27"/>
    <s v="2017-06-01 10:43:46"/>
  </r>
  <r>
    <n v="339449"/>
    <x v="31"/>
    <n v="1"/>
    <n v="6"/>
    <n v="76"/>
    <n v="697"/>
    <n v="50.9"/>
    <s v="2017-06-01 10:43:11"/>
  </r>
  <r>
    <n v="227333"/>
    <x v="383"/>
    <n v="1"/>
    <n v="6"/>
    <n v="76"/>
    <n v="697"/>
    <n v="274.8"/>
    <s v="2017-06-01 10:43:11"/>
  </r>
  <r>
    <n v="339448"/>
    <x v="32"/>
    <n v="1"/>
    <n v="5"/>
    <n v="70"/>
    <n v="659"/>
    <n v="54.55"/>
    <s v="2017-06-01 10:42:14"/>
  </r>
  <r>
    <n v="227332"/>
    <x v="384"/>
    <n v="1"/>
    <n v="5"/>
    <n v="70"/>
    <n v="659"/>
    <n v="76.599999999999994"/>
    <s v="2017-06-01 10:42:14"/>
  </r>
  <r>
    <n v="339447"/>
    <x v="40"/>
    <n v="1"/>
    <n v="6"/>
    <n v="79"/>
    <n v="736"/>
    <n v="57.45"/>
    <s v="2017-06-01 10:41:59"/>
  </r>
  <r>
    <n v="227331"/>
    <x v="385"/>
    <n v="1"/>
    <n v="6"/>
    <n v="79"/>
    <n v="736"/>
    <n v="75.3"/>
    <s v="2017-06-01 10:41:59"/>
  </r>
  <r>
    <n v="413075"/>
    <x v="40"/>
    <n v="1"/>
    <n v="6"/>
    <n v="79"/>
    <n v="736"/>
    <n v="57.45"/>
    <s v="2017-06-01 10:41:59"/>
  </r>
  <r>
    <n v="413075"/>
    <x v="40"/>
    <n v="1"/>
    <n v="6"/>
    <n v="79"/>
    <n v="736"/>
    <n v="57.45"/>
    <s v="2017-06-01 10:41:59"/>
  </r>
  <r>
    <n v="339446"/>
    <x v="36"/>
    <n v="1"/>
    <n v="2"/>
    <n v="52"/>
    <n v="500"/>
    <n v="35.4"/>
    <s v="2017-06-01 10:39:16"/>
  </r>
  <r>
    <n v="227330"/>
    <x v="592"/>
    <n v="1"/>
    <n v="2"/>
    <n v="52"/>
    <n v="500"/>
    <n v="294.75"/>
    <s v="2017-06-01 10:39:16"/>
  </r>
  <r>
    <n v="339444"/>
    <x v="44"/>
    <n v="1"/>
    <n v="11"/>
    <n v="160"/>
    <n v="1364"/>
    <n v="50.9"/>
    <s v="2017-06-01 10:38:41"/>
  </r>
  <r>
    <n v="227328"/>
    <x v="388"/>
    <n v="1"/>
    <n v="11"/>
    <n v="160"/>
    <n v="1364"/>
    <n v="151.69999999999999"/>
    <s v="2017-06-01 10:38:41"/>
  </r>
  <r>
    <n v="413072"/>
    <x v="44"/>
    <n v="1"/>
    <n v="11"/>
    <n v="160"/>
    <n v="1364"/>
    <n v="50.9"/>
    <s v="2017-06-01 10:38:41"/>
  </r>
  <r>
    <n v="300956"/>
    <x v="388"/>
    <n v="1"/>
    <n v="11"/>
    <n v="160"/>
    <n v="1364"/>
    <n v="151.69999999999999"/>
    <s v="2017-06-01 10:38:41"/>
  </r>
  <r>
    <n v="339445"/>
    <x v="38"/>
    <n v="1"/>
    <n v="14"/>
    <n v="197"/>
    <n v="1648"/>
    <n v="38.549999999999997"/>
    <s v="2017-06-01 10:38:20"/>
  </r>
  <r>
    <n v="227329"/>
    <x v="386"/>
    <n v="1"/>
    <n v="14"/>
    <n v="197"/>
    <n v="1648"/>
    <n v="63.75"/>
    <s v="2017-06-01 10:38:20"/>
  </r>
  <r>
    <n v="339443"/>
    <x v="46"/>
    <n v="1"/>
    <n v="31"/>
    <n v="391"/>
    <n v="3309"/>
    <n v="25.95"/>
    <s v="2017-06-01 10:37:34"/>
  </r>
  <r>
    <n v="227327"/>
    <x v="387"/>
    <n v="1"/>
    <n v="31"/>
    <n v="391"/>
    <n v="3309"/>
    <n v="648.6"/>
    <s v="2017-06-01 10:37:34"/>
  </r>
  <r>
    <n v="339442"/>
    <x v="42"/>
    <n v="1"/>
    <n v="11"/>
    <n v="163"/>
    <n v="1392"/>
    <n v="127"/>
    <s v="2017-06-01 10:37:27"/>
  </r>
  <r>
    <n v="227326"/>
    <x v="389"/>
    <n v="1"/>
    <n v="11"/>
    <n v="163"/>
    <n v="1392"/>
    <n v="150.9"/>
    <s v="2017-06-01 10:37:27"/>
  </r>
  <r>
    <n v="339441"/>
    <x v="50"/>
    <n v="1"/>
    <n v="14"/>
    <n v="202"/>
    <n v="1693"/>
    <n v="43.55"/>
    <s v="2017-06-01 10:36:53"/>
  </r>
  <r>
    <n v="227325"/>
    <x v="390"/>
    <n v="1"/>
    <n v="14"/>
    <n v="202"/>
    <n v="1693"/>
    <n v="134.72999999999999"/>
    <s v="2017-06-01 10:36:53"/>
  </r>
  <r>
    <n v="339440"/>
    <x v="48"/>
    <n v="1"/>
    <n v="10"/>
    <n v="148"/>
    <n v="1239"/>
    <n v="71.099999999999994"/>
    <s v="2017-06-01 10:35:03"/>
  </r>
  <r>
    <n v="227324"/>
    <x v="392"/>
    <n v="1"/>
    <n v="10"/>
    <n v="148"/>
    <n v="1239"/>
    <n v="129.9"/>
    <s v="2017-06-01 10:35:03"/>
  </r>
  <r>
    <n v="339439"/>
    <x v="52"/>
    <n v="1"/>
    <n v="2"/>
    <n v="52"/>
    <n v="506"/>
    <n v="53.25"/>
    <s v="2017-06-01 10:32:35"/>
  </r>
  <r>
    <n v="227323"/>
    <x v="391"/>
    <n v="1"/>
    <n v="2"/>
    <n v="52"/>
    <n v="506"/>
    <n v="153"/>
    <s v="2017-06-01 10:32:35"/>
  </r>
  <r>
    <n v="339438"/>
    <x v="60"/>
    <n v="1"/>
    <n v="22"/>
    <n v="284"/>
    <n v="2348"/>
    <n v="53.25"/>
    <s v="2017-06-01 10:31:03"/>
  </r>
  <r>
    <n v="227322"/>
    <x v="577"/>
    <n v="1"/>
    <n v="22"/>
    <n v="284"/>
    <n v="2348"/>
    <n v="45.9"/>
    <s v="2017-06-01 10:31:03"/>
  </r>
  <r>
    <n v="339437"/>
    <x v="58"/>
    <n v="1"/>
    <n v="6"/>
    <n v="76"/>
    <n v="695"/>
    <n v="49.05"/>
    <s v="2017-06-01 10:28:05"/>
  </r>
  <r>
    <n v="227321"/>
    <x v="395"/>
    <n v="1"/>
    <n v="6"/>
    <n v="76"/>
    <n v="695"/>
    <n v="199.2"/>
    <s v="2017-06-01 10:28:05"/>
  </r>
  <r>
    <n v="339436"/>
    <x v="62"/>
    <n v="1"/>
    <n v="32"/>
    <n v="394"/>
    <n v="3352"/>
    <n v="54.05"/>
    <s v="2017-06-01 10:27:52"/>
  </r>
  <r>
    <n v="227320"/>
    <x v="603"/>
    <n v="1"/>
    <n v="32"/>
    <n v="394"/>
    <n v="3352"/>
    <n v="84.5"/>
    <s v="2017-06-01 10:27:52"/>
  </r>
  <r>
    <n v="339435"/>
    <x v="56"/>
    <n v="1"/>
    <n v="16"/>
    <n v="221"/>
    <n v="1869"/>
    <n v="49.05"/>
    <s v="2017-06-01 10:27:06"/>
  </r>
  <r>
    <n v="227319"/>
    <x v="396"/>
    <n v="1"/>
    <n v="16"/>
    <n v="221"/>
    <n v="1869"/>
    <n v="419.7"/>
    <s v="2017-06-01 10:27:06"/>
  </r>
  <r>
    <n v="339434"/>
    <x v="54"/>
    <n v="1"/>
    <n v="14"/>
    <n v="197"/>
    <n v="1648"/>
    <n v="39.6"/>
    <s v="2017-06-01 10:25:27"/>
  </r>
  <r>
    <n v="227318"/>
    <x v="397"/>
    <n v="1"/>
    <n v="14"/>
    <n v="197"/>
    <n v="1648"/>
    <n v="271.64999999999998"/>
    <s v="2017-06-01 10:25:27"/>
  </r>
  <r>
    <n v="413062"/>
    <x v="54"/>
    <n v="1"/>
    <n v="14"/>
    <n v="197"/>
    <n v="1648"/>
    <n v="39.6"/>
    <s v="2017-06-01 10:25:27"/>
  </r>
  <r>
    <n v="339433"/>
    <x v="63"/>
    <n v="1"/>
    <n v="26"/>
    <n v="322"/>
    <n v="2728"/>
    <n v="39.6"/>
    <s v="2017-06-01 10:24:12"/>
  </r>
  <r>
    <n v="227317"/>
    <x v="377"/>
    <n v="1"/>
    <n v="26"/>
    <n v="322"/>
    <n v="2728"/>
    <n v="79.5"/>
    <s v="2017-06-01 10:24:12"/>
  </r>
  <r>
    <n v="300945"/>
    <x v="377"/>
    <n v="1"/>
    <n v="26"/>
    <n v="322"/>
    <n v="2728"/>
    <n v="79.5"/>
    <s v="2017-06-01 10:24:12"/>
  </r>
  <r>
    <n v="339432"/>
    <x v="67"/>
    <n v="1"/>
    <n v="14"/>
    <n v="197"/>
    <n v="1648"/>
    <n v="39.6"/>
    <s v="2017-06-01 10:23:52"/>
  </r>
  <r>
    <n v="227316"/>
    <x v="399"/>
    <n v="1"/>
    <n v="14"/>
    <n v="197"/>
    <n v="1648"/>
    <n v="66.5"/>
    <s v="2017-06-01 10:23:52"/>
  </r>
  <r>
    <n v="339430"/>
    <x v="68"/>
    <n v="1"/>
    <n v="6"/>
    <n v="76"/>
    <n v="695"/>
    <n v="71.099999999999994"/>
    <s v="2017-06-01 10:22:24"/>
  </r>
  <r>
    <n v="227314"/>
    <x v="401"/>
    <n v="1"/>
    <n v="6"/>
    <n v="76"/>
    <n v="695"/>
    <n v="69"/>
    <s v="2017-06-01 10:22:24"/>
  </r>
  <r>
    <n v="300942"/>
    <x v="401"/>
    <n v="1"/>
    <n v="6"/>
    <n v="76"/>
    <n v="695"/>
    <n v="69"/>
    <s v="2017-06-01 10:22:24"/>
  </r>
  <r>
    <n v="339431"/>
    <x v="66"/>
    <n v="1"/>
    <n v="26"/>
    <n v="322"/>
    <n v="2723"/>
    <n v="86.1"/>
    <s v="2017-06-01 10:22:19"/>
  </r>
  <r>
    <n v="227315"/>
    <x v="400"/>
    <n v="1"/>
    <n v="26"/>
    <n v="322"/>
    <n v="2723"/>
    <n v="86.1"/>
    <s v="2017-06-01 10:22:19"/>
  </r>
  <r>
    <n v="413059"/>
    <x v="66"/>
    <n v="1"/>
    <n v="26"/>
    <n v="322"/>
    <n v="2723"/>
    <n v="86.1"/>
    <s v="2017-06-01 10:22:19"/>
  </r>
  <r>
    <n v="339429"/>
    <x v="986"/>
    <n v="1"/>
    <n v="3"/>
    <n v="50"/>
    <n v="489"/>
    <n v="71.099999999999994"/>
    <s v="2017-06-01 10:21:55"/>
  </r>
  <r>
    <n v="227313"/>
    <x v="402"/>
    <n v="1"/>
    <n v="3"/>
    <n v="50"/>
    <n v="489"/>
    <n v="2065.0500000000002"/>
    <s v="2017-06-01 10:21:55"/>
  </r>
  <r>
    <n v="339428"/>
    <x v="23"/>
    <n v="1"/>
    <n v="31"/>
    <n v="383"/>
    <n v="3234"/>
    <n v="50.9"/>
    <s v="2017-06-01 10:21:50"/>
  </r>
  <r>
    <n v="227312"/>
    <x v="398"/>
    <n v="1"/>
    <n v="31"/>
    <n v="383"/>
    <n v="3234"/>
    <n v="403.7"/>
    <s v="2017-06-01 10:21:50"/>
  </r>
  <r>
    <n v="300940"/>
    <x v="398"/>
    <n v="1"/>
    <n v="31"/>
    <n v="383"/>
    <n v="3234"/>
    <n v="403.7"/>
    <s v="2017-06-01 10:21:50"/>
  </r>
  <r>
    <n v="339426"/>
    <x v="987"/>
    <n v="1"/>
    <n v="14"/>
    <n v="197"/>
    <n v="1656"/>
    <n v="50.1"/>
    <s v="2017-06-01 10:21:27"/>
  </r>
  <r>
    <n v="227310"/>
    <x v="405"/>
    <n v="1"/>
    <n v="14"/>
    <n v="197"/>
    <n v="1656"/>
    <n v="1187.25"/>
    <s v="2017-06-01 10:21:27"/>
  </r>
  <r>
    <n v="300938"/>
    <x v="405"/>
    <n v="1"/>
    <n v="14"/>
    <n v="197"/>
    <n v="1656"/>
    <n v="1187.25"/>
    <s v="2017-06-01 10:21:27"/>
  </r>
  <r>
    <n v="339425"/>
    <x v="73"/>
    <n v="1"/>
    <n v="30"/>
    <n v="381"/>
    <n v="3215"/>
    <n v="55.1"/>
    <s v="2017-06-01 10:20:24"/>
  </r>
  <r>
    <n v="227309"/>
    <x v="404"/>
    <n v="1"/>
    <n v="30"/>
    <n v="381"/>
    <n v="3215"/>
    <n v="357.5"/>
    <s v="2017-06-01 10:20:24"/>
  </r>
  <r>
    <n v="339424"/>
    <x v="75"/>
    <n v="1"/>
    <n v="14"/>
    <n v="199"/>
    <n v="1661"/>
    <n v="65.099999999999994"/>
    <s v="2017-06-01 10:20:23"/>
  </r>
  <r>
    <n v="227308"/>
    <x v="407"/>
    <n v="1"/>
    <n v="14"/>
    <n v="199"/>
    <n v="1661"/>
    <n v="169.05"/>
    <s v="2017-06-01 10:20:23"/>
  </r>
  <r>
    <n v="339423"/>
    <x v="77"/>
    <n v="1"/>
    <n v="26"/>
    <n v="342"/>
    <n v="2909"/>
    <n v="49.05"/>
    <s v="2017-06-01 10:20:15"/>
  </r>
  <r>
    <n v="227307"/>
    <x v="408"/>
    <n v="1"/>
    <n v="26"/>
    <n v="342"/>
    <n v="2909"/>
    <n v="113"/>
    <s v="2017-06-01 10:20:15"/>
  </r>
  <r>
    <n v="339422"/>
    <x v="79"/>
    <n v="1"/>
    <n v="7"/>
    <n v="103"/>
    <n v="911"/>
    <n v="49.05"/>
    <s v="2017-06-01 10:19:50"/>
  </r>
  <r>
    <n v="227306"/>
    <x v="410"/>
    <n v="1"/>
    <n v="7"/>
    <n v="103"/>
    <n v="911"/>
    <n v="113.1"/>
    <s v="2017-06-01 10:19:50"/>
  </r>
  <r>
    <n v="339421"/>
    <x v="83"/>
    <n v="1"/>
    <n v="6"/>
    <n v="96"/>
    <n v="852"/>
    <n v="56.4"/>
    <s v="2017-06-01 10:18:33"/>
  </r>
  <r>
    <n v="227305"/>
    <x v="409"/>
    <n v="1"/>
    <n v="6"/>
    <n v="96"/>
    <n v="852"/>
    <n v="62.7"/>
    <s v="2017-06-01 10:18:33"/>
  </r>
  <r>
    <n v="413049"/>
    <x v="83"/>
    <n v="1"/>
    <n v="6"/>
    <n v="96"/>
    <n v="852"/>
    <n v="56.4"/>
    <s v="2017-06-01 10:18:33"/>
  </r>
  <r>
    <n v="300933"/>
    <x v="409"/>
    <n v="1"/>
    <n v="6"/>
    <n v="96"/>
    <n v="852"/>
    <n v="62.7"/>
    <s v="2017-06-01 10:18:33"/>
  </r>
  <r>
    <n v="413049"/>
    <x v="83"/>
    <n v="1"/>
    <n v="6"/>
    <n v="96"/>
    <n v="852"/>
    <n v="56.4"/>
    <s v="2017-06-01 10:18:33"/>
  </r>
  <r>
    <n v="339419"/>
    <x v="81"/>
    <n v="1"/>
    <n v="3"/>
    <n v="43"/>
    <n v="449"/>
    <n v="71.099999999999994"/>
    <s v="2017-06-01 10:18:22"/>
  </r>
  <r>
    <n v="227303"/>
    <x v="413"/>
    <n v="1"/>
    <n v="3"/>
    <n v="43"/>
    <n v="449"/>
    <n v="560.04999999999995"/>
    <s v="2017-06-01 10:18:22"/>
  </r>
  <r>
    <n v="339420"/>
    <x v="412"/>
    <n v="1"/>
    <n v="25"/>
    <n v="321"/>
    <n v="2720"/>
    <n v="71.099999999999994"/>
    <s v="2017-06-01 10:18:20"/>
  </r>
  <r>
    <n v="227304"/>
    <x v="411"/>
    <n v="1"/>
    <n v="25"/>
    <n v="321"/>
    <n v="2720"/>
    <n v="248.55"/>
    <s v="2017-06-01 10:18:20"/>
  </r>
  <r>
    <n v="339417"/>
    <x v="89"/>
    <n v="1"/>
    <n v="31"/>
    <n v="392"/>
    <n v="3316"/>
    <n v="50.1"/>
    <s v="2017-06-01 10:16:45"/>
  </r>
  <r>
    <n v="227301"/>
    <x v="416"/>
    <n v="1"/>
    <n v="31"/>
    <n v="392"/>
    <n v="3316"/>
    <n v="275.85000000000002"/>
    <s v="2017-06-01 10:16:45"/>
  </r>
  <r>
    <n v="413045"/>
    <x v="89"/>
    <n v="1"/>
    <n v="31"/>
    <n v="392"/>
    <n v="3316"/>
    <n v="50.1"/>
    <s v="2017-06-01 10:16:45"/>
  </r>
  <r>
    <n v="339418"/>
    <x v="85"/>
    <n v="1"/>
    <n v="6"/>
    <n v="85"/>
    <n v="779"/>
    <n v="50.1"/>
    <s v="2017-06-01 10:16:08"/>
  </r>
  <r>
    <n v="227302"/>
    <x v="414"/>
    <n v="1"/>
    <n v="6"/>
    <n v="85"/>
    <n v="779"/>
    <n v="100.5"/>
    <s v="2017-06-01 10:16:08"/>
  </r>
  <r>
    <n v="339416"/>
    <x v="88"/>
    <n v="1"/>
    <n v="6"/>
    <n v="94"/>
    <n v="839"/>
    <n v="30.15"/>
    <s v="2017-06-01 10:15:32"/>
  </r>
  <r>
    <n v="227300"/>
    <x v="417"/>
    <n v="1"/>
    <n v="6"/>
    <n v="94"/>
    <n v="839"/>
    <n v="86.85"/>
    <s v="2017-06-01 10:15:32"/>
  </r>
  <r>
    <n v="339415"/>
    <x v="91"/>
    <n v="1"/>
    <n v="6"/>
    <n v="76"/>
    <n v="701"/>
    <n v="30.15"/>
    <s v="2017-06-01 10:14:50"/>
  </r>
  <r>
    <n v="227299"/>
    <x v="406"/>
    <n v="1"/>
    <n v="6"/>
    <n v="76"/>
    <n v="701"/>
    <n v="472.72"/>
    <s v="2017-06-01 10:14:50"/>
  </r>
  <r>
    <n v="339414"/>
    <x v="93"/>
    <n v="1"/>
    <n v="13"/>
    <n v="180"/>
    <n v="1550"/>
    <n v="49.05"/>
    <s v="2017-06-01 10:13:41"/>
  </r>
  <r>
    <n v="227298"/>
    <x v="418"/>
    <n v="1"/>
    <n v="13"/>
    <n v="180"/>
    <n v="1550"/>
    <n v="185.55"/>
    <s v="2017-06-01 10:13:41"/>
  </r>
  <r>
    <n v="413042"/>
    <x v="93"/>
    <n v="1"/>
    <n v="13"/>
    <n v="180"/>
    <n v="1550"/>
    <n v="49.05"/>
    <s v="2017-06-01 10:13:41"/>
  </r>
  <r>
    <n v="413042"/>
    <x v="93"/>
    <n v="1"/>
    <n v="13"/>
    <n v="180"/>
    <n v="1550"/>
    <n v="49.05"/>
    <s v="2017-06-01 10:13:41"/>
  </r>
  <r>
    <n v="339413"/>
    <x v="95"/>
    <n v="1"/>
    <n v="30"/>
    <n v="373"/>
    <n v="3156"/>
    <n v="92.1"/>
    <s v="2017-06-01 10:13:34"/>
  </r>
  <r>
    <n v="227297"/>
    <x v="419"/>
    <n v="1"/>
    <n v="30"/>
    <n v="373"/>
    <n v="3156"/>
    <n v="71.64"/>
    <s v="2017-06-01 10:13:34"/>
  </r>
  <r>
    <n v="339412"/>
    <x v="97"/>
    <n v="1"/>
    <n v="14"/>
    <n v="210"/>
    <n v="1763"/>
    <n v="54.05"/>
    <s v="2017-06-01 10:13:23"/>
  </r>
  <r>
    <n v="227296"/>
    <x v="421"/>
    <n v="1"/>
    <n v="14"/>
    <n v="210"/>
    <n v="1763"/>
    <n v="56.15"/>
    <s v="2017-06-01 10:13:23"/>
  </r>
  <r>
    <n v="339411"/>
    <x v="99"/>
    <n v="1"/>
    <n v="25"/>
    <n v="321"/>
    <n v="2709"/>
    <n v="272.7"/>
    <s v="2017-06-01 10:13:12"/>
  </r>
  <r>
    <n v="227295"/>
    <x v="420"/>
    <n v="1"/>
    <n v="25"/>
    <n v="321"/>
    <n v="2709"/>
    <n v="126.75"/>
    <s v="2017-06-01 10:13:12"/>
  </r>
  <r>
    <n v="339410"/>
    <x v="101"/>
    <n v="1"/>
    <n v="11"/>
    <n v="149"/>
    <n v="1254"/>
    <n v="192.9"/>
    <s v="2017-06-01 10:12:53"/>
  </r>
  <r>
    <n v="227294"/>
    <x v="422"/>
    <n v="1"/>
    <n v="11"/>
    <n v="149"/>
    <n v="1254"/>
    <n v="386.1"/>
    <s v="2017-06-01 10:12:53"/>
  </r>
  <r>
    <n v="413038"/>
    <x v="101"/>
    <n v="1"/>
    <n v="11"/>
    <n v="149"/>
    <n v="1254"/>
    <n v="192.9"/>
    <s v="2017-06-01 10:12:53"/>
  </r>
  <r>
    <n v="339409"/>
    <x v="107"/>
    <n v="1"/>
    <n v="31"/>
    <n v="385"/>
    <n v="3253"/>
    <n v="197.9"/>
    <s v="2017-06-01 10:11:30"/>
  </r>
  <r>
    <n v="227293"/>
    <x v="423"/>
    <n v="1"/>
    <n v="31"/>
    <n v="385"/>
    <n v="3253"/>
    <n v="372.2"/>
    <s v="2017-06-01 10:11:30"/>
  </r>
  <r>
    <n v="339408"/>
    <x v="103"/>
    <n v="1"/>
    <n v="7"/>
    <n v="97"/>
    <n v="854"/>
    <n v="192.9"/>
    <s v="2017-06-01 10:11:18"/>
  </r>
  <r>
    <n v="227292"/>
    <x v="415"/>
    <n v="1"/>
    <n v="7"/>
    <n v="97"/>
    <n v="854"/>
    <n v="57.45"/>
    <s v="2017-06-01 10:11:18"/>
  </r>
  <r>
    <n v="300920"/>
    <x v="415"/>
    <n v="1"/>
    <n v="7"/>
    <n v="97"/>
    <n v="854"/>
    <n v="57.45"/>
    <s v="2017-06-01 10:11:18"/>
  </r>
  <r>
    <n v="339406"/>
    <x v="105"/>
    <n v="1"/>
    <n v="14"/>
    <n v="206"/>
    <n v="1728"/>
    <n v="62.7"/>
    <s v="2017-06-01 10:10:03"/>
  </r>
  <r>
    <n v="227290"/>
    <x v="427"/>
    <n v="1"/>
    <n v="14"/>
    <n v="206"/>
    <n v="1728"/>
    <n v="239.63"/>
    <s v="2017-06-01 10:10:03"/>
  </r>
  <r>
    <n v="300918"/>
    <x v="427"/>
    <n v="1"/>
    <n v="14"/>
    <n v="206"/>
    <n v="1728"/>
    <n v="239.63"/>
    <s v="2017-06-01 10:10:03"/>
  </r>
  <r>
    <n v="339407"/>
    <x v="426"/>
    <n v="1"/>
    <n v="14"/>
    <n v="197"/>
    <n v="1648"/>
    <n v="126.75"/>
    <s v="2017-06-01 10:10:01"/>
  </r>
  <r>
    <n v="227291"/>
    <x v="425"/>
    <n v="1"/>
    <n v="14"/>
    <n v="197"/>
    <n v="1648"/>
    <n v="136.19999999999999"/>
    <s v="2017-06-01 10:10:01"/>
  </r>
  <r>
    <n v="339405"/>
    <x v="111"/>
    <n v="1"/>
    <n v="6"/>
    <n v="76"/>
    <n v="700"/>
    <n v="85.55"/>
    <s v="2017-06-01 10:06:56"/>
  </r>
  <r>
    <n v="227289"/>
    <x v="424"/>
    <n v="1"/>
    <n v="6"/>
    <n v="76"/>
    <n v="700"/>
    <n v="130.69999999999999"/>
    <s v="2017-06-01 10:06:56"/>
  </r>
  <r>
    <n v="413033"/>
    <x v="111"/>
    <n v="1"/>
    <n v="6"/>
    <n v="76"/>
    <n v="700"/>
    <n v="85.55"/>
    <s v="2017-06-01 10:06:56"/>
  </r>
  <r>
    <n v="339400"/>
    <x v="121"/>
    <n v="1"/>
    <n v="5"/>
    <n v="70"/>
    <n v="659"/>
    <n v="43"/>
    <s v="2017-06-01 10:06:37"/>
  </r>
  <r>
    <n v="227284"/>
    <x v="432"/>
    <n v="1"/>
    <n v="5"/>
    <n v="70"/>
    <n v="659"/>
    <n v="328.6"/>
    <s v="2017-06-01 10:06:37"/>
  </r>
  <r>
    <n v="339404"/>
    <x v="109"/>
    <n v="1"/>
    <n v="11"/>
    <n v="166"/>
    <n v="1411"/>
    <n v="15.73"/>
    <s v="2017-06-01 10:05:20"/>
  </r>
  <r>
    <n v="227288"/>
    <x v="428"/>
    <n v="1"/>
    <n v="11"/>
    <n v="166"/>
    <n v="1411"/>
    <n v="203.15"/>
    <s v="2017-06-01 10:05:20"/>
  </r>
  <r>
    <n v="339402"/>
    <x v="117"/>
    <n v="1"/>
    <n v="4"/>
    <n v="58"/>
    <n v="568"/>
    <n v="25.7"/>
    <s v="2017-06-01 10:04:40"/>
  </r>
  <r>
    <n v="227286"/>
    <x v="433"/>
    <n v="1"/>
    <n v="4"/>
    <n v="58"/>
    <n v="568"/>
    <n v="47.75"/>
    <s v="2017-06-01 10:04:40"/>
  </r>
  <r>
    <n v="300914"/>
    <x v="433"/>
    <n v="1"/>
    <n v="4"/>
    <n v="58"/>
    <n v="568"/>
    <n v="47.75"/>
    <s v="2017-06-01 10:04:40"/>
  </r>
  <r>
    <n v="339401"/>
    <x v="119"/>
    <n v="1"/>
    <n v="15"/>
    <n v="212"/>
    <n v="1790"/>
    <n v="18.079999999999998"/>
    <s v="2017-06-01 10:04:09"/>
  </r>
  <r>
    <n v="227285"/>
    <x v="431"/>
    <n v="1"/>
    <n v="15"/>
    <n v="212"/>
    <n v="1790"/>
    <n v="72.150000000000006"/>
    <s v="2017-06-01 10:04:09"/>
  </r>
  <r>
    <n v="339399"/>
    <x v="123"/>
    <n v="1"/>
    <n v="19"/>
    <n v="261"/>
    <n v="2182"/>
    <n v="27"/>
    <s v="2017-06-01 10:03:38"/>
  </r>
  <r>
    <n v="227283"/>
    <x v="434"/>
    <n v="1"/>
    <n v="19"/>
    <n v="261"/>
    <n v="2182"/>
    <n v="522.08000000000004"/>
    <s v="2017-06-01 10:03:38"/>
  </r>
  <r>
    <n v="339398"/>
    <x v="125"/>
    <n v="1"/>
    <n v="6"/>
    <n v="76"/>
    <n v="696"/>
    <n v="15.45"/>
    <s v="2017-06-01 10:03:04"/>
  </r>
  <r>
    <n v="227282"/>
    <x v="435"/>
    <n v="1"/>
    <n v="6"/>
    <n v="76"/>
    <n v="696"/>
    <n v="121.59"/>
    <s v="2017-06-01 10:03:04"/>
  </r>
  <r>
    <n v="413026"/>
    <x v="125"/>
    <n v="1"/>
    <n v="6"/>
    <n v="76"/>
    <n v="696"/>
    <n v="15.45"/>
    <s v="2017-06-01 10:03:04"/>
  </r>
  <r>
    <n v="413026"/>
    <x v="125"/>
    <n v="1"/>
    <n v="6"/>
    <n v="76"/>
    <n v="696"/>
    <n v="15.45"/>
    <s v="2017-06-01 10:03:04"/>
  </r>
  <r>
    <n v="339396"/>
    <x v="113"/>
    <n v="1"/>
    <n v="26"/>
    <n v="329"/>
    <n v="2810"/>
    <n v="71.099999999999994"/>
    <s v="2017-06-01 10:02:17"/>
  </r>
  <r>
    <n v="227280"/>
    <x v="641"/>
    <n v="1"/>
    <n v="26"/>
    <n v="329"/>
    <n v="2810"/>
    <n v="40.65"/>
    <s v="2017-06-01 10:02:17"/>
  </r>
  <r>
    <n v="339394"/>
    <x v="131"/>
    <n v="1"/>
    <n v="23"/>
    <n v="305"/>
    <n v="2527"/>
    <n v="58.25"/>
    <s v="2017-06-01 10:01:47"/>
  </r>
  <r>
    <n v="227278"/>
    <x v="439"/>
    <n v="1"/>
    <n v="23"/>
    <n v="305"/>
    <n v="2527"/>
    <n v="764.9"/>
    <s v="2017-06-01 10:01:47"/>
  </r>
  <r>
    <n v="339395"/>
    <x v="129"/>
    <n v="1"/>
    <n v="14"/>
    <n v="201"/>
    <n v="1686"/>
    <n v="83.25"/>
    <s v="2017-06-01 10:01:38"/>
  </r>
  <r>
    <n v="227279"/>
    <x v="438"/>
    <n v="1"/>
    <n v="14"/>
    <n v="201"/>
    <n v="1686"/>
    <n v="669.17"/>
    <s v="2017-06-01 10:01:38"/>
  </r>
  <r>
    <n v="300907"/>
    <x v="438"/>
    <n v="1"/>
    <n v="14"/>
    <n v="201"/>
    <n v="1686"/>
    <n v="669.17"/>
    <s v="2017-06-01 10:01:38"/>
  </r>
  <r>
    <n v="339356"/>
    <x v="201"/>
    <n v="1"/>
    <n v="14"/>
    <n v="201"/>
    <n v="1686"/>
    <n v="76.900000000000006"/>
    <s v="2017-06-01 10:00:54"/>
  </r>
  <r>
    <n v="227240"/>
    <x v="470"/>
    <n v="1"/>
    <n v="14"/>
    <n v="201"/>
    <n v="1686"/>
    <n v="67.98"/>
    <s v="2017-06-01 10:00:54"/>
  </r>
  <r>
    <n v="339393"/>
    <x v="133"/>
    <n v="1"/>
    <n v="24"/>
    <n v="314"/>
    <n v="2631"/>
    <n v="54.05"/>
    <s v="2017-06-01 10:00:38"/>
  </r>
  <r>
    <n v="227277"/>
    <x v="440"/>
    <n v="1"/>
    <n v="24"/>
    <n v="314"/>
    <n v="2631"/>
    <n v="242"/>
    <s v="2017-06-01 10:00:38"/>
  </r>
  <r>
    <n v="339392"/>
    <x v="135"/>
    <n v="1"/>
    <n v="13"/>
    <n v="180"/>
    <n v="1557"/>
    <n v="49.05"/>
    <s v="2017-06-01 09:53:48"/>
  </r>
  <r>
    <n v="227276"/>
    <x v="436"/>
    <n v="1"/>
    <n v="13"/>
    <n v="180"/>
    <n v="1557"/>
    <n v="40.65"/>
    <s v="2017-06-01 09:53:48"/>
  </r>
  <r>
    <n v="413020"/>
    <x v="135"/>
    <n v="1"/>
    <n v="13"/>
    <n v="180"/>
    <n v="1557"/>
    <n v="49.05"/>
    <s v="2017-06-01 09:53:48"/>
  </r>
  <r>
    <n v="300904"/>
    <x v="436"/>
    <n v="1"/>
    <n v="13"/>
    <n v="180"/>
    <n v="1557"/>
    <n v="40.65"/>
    <s v="2017-06-01 09:53:48"/>
  </r>
  <r>
    <n v="300904"/>
    <x v="436"/>
    <n v="1"/>
    <n v="13"/>
    <n v="180"/>
    <n v="1557"/>
    <n v="40.65"/>
    <s v="2017-06-01 09:53:48"/>
  </r>
  <r>
    <n v="339391"/>
    <x v="139"/>
    <n v="1"/>
    <n v="30"/>
    <n v="367"/>
    <n v="3102"/>
    <n v="49.05"/>
    <s v="2017-06-01 09:52:29"/>
  </r>
  <r>
    <n v="227275"/>
    <x v="441"/>
    <n v="1"/>
    <n v="30"/>
    <n v="367"/>
    <n v="3102"/>
    <n v="137.25"/>
    <s v="2017-06-01 09:52:29"/>
  </r>
  <r>
    <n v="300903"/>
    <x v="441"/>
    <n v="1"/>
    <n v="30"/>
    <n v="367"/>
    <n v="3102"/>
    <n v="137.25"/>
    <s v="2017-06-01 09:52:29"/>
  </r>
  <r>
    <n v="339390"/>
    <x v="138"/>
    <n v="1"/>
    <n v="11"/>
    <n v="152"/>
    <n v="1294"/>
    <n v="44.6"/>
    <s v="2017-06-01 09:52:12"/>
  </r>
  <r>
    <n v="227274"/>
    <x v="442"/>
    <n v="1"/>
    <n v="11"/>
    <n v="152"/>
    <n v="1294"/>
    <n v="414.2"/>
    <s v="2017-06-01 09:52:12"/>
  </r>
  <r>
    <n v="300902"/>
    <x v="442"/>
    <n v="1"/>
    <n v="11"/>
    <n v="152"/>
    <n v="1294"/>
    <n v="414.2"/>
    <s v="2017-06-01 09:52:12"/>
  </r>
  <r>
    <n v="339389"/>
    <x v="141"/>
    <n v="1"/>
    <n v="24"/>
    <n v="311"/>
    <n v="2604"/>
    <n v="71.099999999999994"/>
    <s v="2017-06-01 09:50:24"/>
  </r>
  <r>
    <n v="227273"/>
    <x v="443"/>
    <n v="1"/>
    <n v="24"/>
    <n v="311"/>
    <n v="2604"/>
    <n v="191.85"/>
    <s v="2017-06-01 09:50:24"/>
  </r>
  <r>
    <n v="413017"/>
    <x v="141"/>
    <n v="1"/>
    <n v="24"/>
    <n v="311"/>
    <n v="2604"/>
    <n v="71.099999999999994"/>
    <s v="2017-06-01 09:50:24"/>
  </r>
  <r>
    <n v="339388"/>
    <x v="143"/>
    <n v="1"/>
    <n v="22"/>
    <n v="292"/>
    <n v="2408"/>
    <n v="126.1"/>
    <s v="2017-06-01 09:49:57"/>
  </r>
  <r>
    <n v="227272"/>
    <x v="444"/>
    <n v="1"/>
    <n v="22"/>
    <n v="292"/>
    <n v="2408"/>
    <n v="168.95"/>
    <s v="2017-06-01 09:49:57"/>
  </r>
  <r>
    <n v="413016"/>
    <x v="143"/>
    <n v="1"/>
    <n v="22"/>
    <n v="292"/>
    <n v="2408"/>
    <n v="126.1"/>
    <s v="2017-06-01 09:49:57"/>
  </r>
  <r>
    <n v="339387"/>
    <x v="988"/>
    <n v="1"/>
    <n v="3"/>
    <n v="46"/>
    <n v="469"/>
    <n v="71.099999999999994"/>
    <s v="2017-06-01 09:46:03"/>
  </r>
  <r>
    <n v="227271"/>
    <x v="648"/>
    <n v="1"/>
    <n v="3"/>
    <n v="46"/>
    <n v="469"/>
    <n v="263.25"/>
    <s v="2017-06-01 09:46:03"/>
  </r>
  <r>
    <n v="339386"/>
    <x v="3"/>
    <n v="1"/>
    <n v="9"/>
    <n v="120"/>
    <n v="1055"/>
    <n v="50.9"/>
    <s v="2017-06-01 09:43:56"/>
  </r>
  <r>
    <n v="227270"/>
    <x v="445"/>
    <n v="1"/>
    <n v="9"/>
    <n v="120"/>
    <n v="1055"/>
    <n v="375.37"/>
    <s v="2017-06-01 09:43:56"/>
  </r>
  <r>
    <n v="339384"/>
    <x v="147"/>
    <n v="1"/>
    <n v="31"/>
    <n v="386"/>
    <n v="3255"/>
    <n v="50.1"/>
    <s v="2017-06-01 09:41:01"/>
  </r>
  <r>
    <n v="227268"/>
    <x v="448"/>
    <n v="1"/>
    <n v="31"/>
    <n v="386"/>
    <n v="3255"/>
    <n v="65.849999999999994"/>
    <s v="2017-06-01 09:41:01"/>
  </r>
  <r>
    <n v="339383"/>
    <x v="150"/>
    <n v="1"/>
    <n v="13"/>
    <n v="180"/>
    <n v="1557"/>
    <n v="50.1"/>
    <s v="2017-06-01 09:39:15"/>
  </r>
  <r>
    <n v="227267"/>
    <x v="447"/>
    <n v="1"/>
    <n v="13"/>
    <n v="180"/>
    <n v="1557"/>
    <n v="180.3"/>
    <s v="2017-06-01 09:39:15"/>
  </r>
  <r>
    <n v="413011"/>
    <x v="150"/>
    <n v="1"/>
    <n v="13"/>
    <n v="180"/>
    <n v="1557"/>
    <n v="50.1"/>
    <s v="2017-06-01 09:39:15"/>
  </r>
  <r>
    <n v="339382"/>
    <x v="145"/>
    <n v="1"/>
    <n v="3"/>
    <n v="3401"/>
    <n v="3408"/>
    <n v="50.1"/>
    <s v="2017-06-01 09:36:09"/>
  </r>
  <r>
    <n v="227266"/>
    <x v="654"/>
    <n v="1"/>
    <n v="3"/>
    <n v="3401"/>
    <n v="3408"/>
    <n v="713.7"/>
    <s v="2017-06-01 09:36:09"/>
  </r>
  <r>
    <n v="339381"/>
    <x v="153"/>
    <n v="1"/>
    <n v="7"/>
    <n v="97"/>
    <n v="858"/>
    <n v="49.05"/>
    <s v="2017-06-01 09:35:04"/>
  </r>
  <r>
    <n v="227265"/>
    <x v="449"/>
    <n v="1"/>
    <n v="7"/>
    <n v="97"/>
    <n v="858"/>
    <n v="232.85"/>
    <s v="2017-06-01 09:35:04"/>
  </r>
  <r>
    <n v="339380"/>
    <x v="155"/>
    <n v="1"/>
    <n v="6"/>
    <n v="79"/>
    <n v="735"/>
    <n v="84.05"/>
    <s v="2017-06-01 09:34:00"/>
  </r>
  <r>
    <n v="227264"/>
    <x v="450"/>
    <n v="1"/>
    <n v="6"/>
    <n v="79"/>
    <n v="735"/>
    <n v="420.5"/>
    <s v="2017-06-01 09:34:00"/>
  </r>
  <r>
    <n v="339371"/>
    <x v="175"/>
    <n v="1"/>
    <n v="24"/>
    <n v="318"/>
    <n v="2668"/>
    <n v="102.1"/>
    <s v="2017-06-01 09:29:00"/>
  </r>
  <r>
    <n v="227255"/>
    <x v="456"/>
    <n v="1"/>
    <n v="24"/>
    <n v="318"/>
    <n v="2668"/>
    <n v="184"/>
    <s v="2017-06-01 09:29:00"/>
  </r>
  <r>
    <n v="412999"/>
    <x v="175"/>
    <n v="1"/>
    <n v="24"/>
    <n v="318"/>
    <n v="2668"/>
    <n v="102.1"/>
    <s v="2017-06-01 09:29:00"/>
  </r>
  <r>
    <n v="339378"/>
    <x v="159"/>
    <n v="1"/>
    <n v="29"/>
    <n v="354"/>
    <n v="3022"/>
    <n v="87.1"/>
    <s v="2017-06-01 09:28:47"/>
  </r>
  <r>
    <n v="227262"/>
    <x v="451"/>
    <n v="1"/>
    <n v="29"/>
    <n v="354"/>
    <n v="3022"/>
    <n v="244.6"/>
    <s v="2017-06-01 09:28:47"/>
  </r>
  <r>
    <n v="339377"/>
    <x v="161"/>
    <n v="1"/>
    <n v="6"/>
    <n v="83"/>
    <n v="765"/>
    <n v="71.099999999999994"/>
    <s v="2017-06-01 09:28:36"/>
  </r>
  <r>
    <n v="227261"/>
    <x v="453"/>
    <n v="1"/>
    <n v="6"/>
    <n v="83"/>
    <n v="765"/>
    <n v="729.45"/>
    <s v="2017-06-01 09:28:36"/>
  </r>
  <r>
    <n v="339376"/>
    <x v="163"/>
    <n v="1"/>
    <n v="30"/>
    <n v="367"/>
    <n v="3102"/>
    <n v="75.099999999999994"/>
    <s v="2017-06-01 09:28:10"/>
  </r>
  <r>
    <n v="227260"/>
    <x v="452"/>
    <n v="1"/>
    <n v="30"/>
    <n v="367"/>
    <n v="3102"/>
    <n v="65.64"/>
    <s v="2017-06-01 09:28:10"/>
  </r>
  <r>
    <n v="339375"/>
    <x v="165"/>
    <n v="1"/>
    <n v="14"/>
    <n v="201"/>
    <n v="1684"/>
    <n v="50.1"/>
    <s v="2017-06-01 09:27:44"/>
  </r>
  <r>
    <n v="227259"/>
    <x v="454"/>
    <n v="1"/>
    <n v="14"/>
    <n v="201"/>
    <n v="1684"/>
    <n v="751.45"/>
    <s v="2017-06-01 09:27:44"/>
  </r>
  <r>
    <n v="300887"/>
    <x v="454"/>
    <n v="1"/>
    <n v="14"/>
    <n v="201"/>
    <n v="1684"/>
    <n v="751.45"/>
    <s v="2017-06-01 09:27:44"/>
  </r>
  <r>
    <n v="339373"/>
    <x v="173"/>
    <n v="1"/>
    <n v="31"/>
    <n v="390"/>
    <n v="3299"/>
    <n v="40.15"/>
    <s v="2017-06-01 09:26:48"/>
  </r>
  <r>
    <n v="227257"/>
    <x v="656"/>
    <n v="1"/>
    <n v="31"/>
    <n v="390"/>
    <n v="3299"/>
    <n v="332.05"/>
    <s v="2017-06-01 09:26:48"/>
  </r>
  <r>
    <n v="300885"/>
    <x v="656"/>
    <n v="1"/>
    <n v="31"/>
    <n v="390"/>
    <n v="3299"/>
    <n v="332.05"/>
    <s v="2017-06-01 09:26:48"/>
  </r>
  <r>
    <n v="339372"/>
    <x v="171"/>
    <n v="1"/>
    <n v="6"/>
    <n v="83"/>
    <n v="765"/>
    <n v="64.05"/>
    <s v="2017-06-01 09:26:19"/>
  </r>
  <r>
    <n v="227256"/>
    <x v="457"/>
    <n v="1"/>
    <n v="6"/>
    <n v="83"/>
    <n v="765"/>
    <n v="852.35"/>
    <s v="2017-06-01 09:26:19"/>
  </r>
  <r>
    <n v="339370"/>
    <x v="179"/>
    <n v="1"/>
    <n v="16"/>
    <n v="223"/>
    <n v="1883"/>
    <n v="49.05"/>
    <s v="2017-06-01 09:25:08"/>
  </r>
  <r>
    <n v="227254"/>
    <x v="458"/>
    <n v="1"/>
    <n v="16"/>
    <n v="223"/>
    <n v="1883"/>
    <n v="62.7"/>
    <s v="2017-06-01 09:25:08"/>
  </r>
  <r>
    <n v="300882"/>
    <x v="458"/>
    <n v="1"/>
    <n v="16"/>
    <n v="223"/>
    <n v="1883"/>
    <n v="62.7"/>
    <s v="2017-06-01 09:25:08"/>
  </r>
  <r>
    <n v="339369"/>
    <x v="178"/>
    <n v="1"/>
    <n v="22"/>
    <n v="298"/>
    <n v="2464"/>
    <n v="216"/>
    <s v="2017-06-01 09:24:29"/>
  </r>
  <r>
    <n v="227253"/>
    <x v="460"/>
    <n v="1"/>
    <n v="22"/>
    <n v="298"/>
    <n v="2464"/>
    <n v="60.6"/>
    <s v="2017-06-01 09:24:29"/>
  </r>
  <r>
    <n v="412997"/>
    <x v="178"/>
    <n v="1"/>
    <n v="22"/>
    <n v="298"/>
    <n v="2464"/>
    <n v="216"/>
    <s v="2017-06-01 09:24:29"/>
  </r>
  <r>
    <n v="412997"/>
    <x v="178"/>
    <n v="1"/>
    <n v="22"/>
    <n v="298"/>
    <n v="2464"/>
    <n v="216"/>
    <s v="2017-06-01 09:24:29"/>
  </r>
  <r>
    <n v="339367"/>
    <x v="185"/>
    <n v="1"/>
    <n v="6"/>
    <n v="94"/>
    <n v="839"/>
    <n v="41.7"/>
    <s v="2017-06-01 09:24:27"/>
  </r>
  <r>
    <n v="227251"/>
    <x v="461"/>
    <n v="1"/>
    <n v="6"/>
    <n v="94"/>
    <n v="839"/>
    <n v="164.55"/>
    <s v="2017-06-01 09:24:27"/>
  </r>
  <r>
    <n v="412995"/>
    <x v="185"/>
    <n v="1"/>
    <n v="6"/>
    <n v="94"/>
    <n v="839"/>
    <n v="41.7"/>
    <s v="2017-06-01 09:24:27"/>
  </r>
  <r>
    <n v="339368"/>
    <x v="183"/>
    <n v="1"/>
    <n v="6"/>
    <n v="79"/>
    <n v="715"/>
    <n v="65.849999999999994"/>
    <s v="2017-06-01 09:23:27"/>
  </r>
  <r>
    <n v="227252"/>
    <x v="459"/>
    <n v="1"/>
    <n v="6"/>
    <n v="79"/>
    <n v="715"/>
    <n v="783"/>
    <s v="2017-06-01 09:23:27"/>
  </r>
  <r>
    <n v="300880"/>
    <x v="459"/>
    <n v="1"/>
    <n v="6"/>
    <n v="79"/>
    <n v="715"/>
    <n v="783"/>
    <s v="2017-06-01 09:23:27"/>
  </r>
  <r>
    <n v="339366"/>
    <x v="189"/>
    <n v="1"/>
    <n v="11"/>
    <n v="157"/>
    <n v="1340"/>
    <n v="51.95"/>
    <s v="2017-06-01 09:22:10"/>
  </r>
  <r>
    <n v="227250"/>
    <x v="462"/>
    <n v="1"/>
    <n v="11"/>
    <n v="157"/>
    <n v="1340"/>
    <n v="206.3"/>
    <s v="2017-06-01 09:22:10"/>
  </r>
  <r>
    <n v="339364"/>
    <x v="187"/>
    <n v="1"/>
    <n v="13"/>
    <n v="180"/>
    <n v="1547"/>
    <n v="38.549999999999997"/>
    <s v="2017-06-01 09:21:36"/>
  </r>
  <r>
    <n v="227248"/>
    <x v="463"/>
    <n v="1"/>
    <n v="13"/>
    <n v="180"/>
    <n v="1547"/>
    <n v="120.45"/>
    <s v="2017-06-01 09:21:36"/>
  </r>
  <r>
    <n v="300876"/>
    <x v="463"/>
    <n v="1"/>
    <n v="13"/>
    <n v="180"/>
    <n v="1547"/>
    <n v="120.45"/>
    <s v="2017-06-01 09:21:36"/>
  </r>
  <r>
    <n v="339365"/>
    <x v="191"/>
    <n v="1"/>
    <n v="16"/>
    <n v="220"/>
    <n v="1846"/>
    <n v="56.95"/>
    <s v="2017-06-01 09:20:55"/>
  </r>
  <r>
    <n v="227249"/>
    <x v="464"/>
    <n v="1"/>
    <n v="16"/>
    <n v="220"/>
    <n v="1846"/>
    <n v="60.1"/>
    <s v="2017-06-01 09:20:55"/>
  </r>
  <r>
    <n v="412993"/>
    <x v="191"/>
    <n v="1"/>
    <n v="16"/>
    <n v="220"/>
    <n v="1846"/>
    <n v="56.95"/>
    <s v="2017-06-01 09:20:55"/>
  </r>
  <r>
    <n v="339362"/>
    <x v="195"/>
    <n v="1"/>
    <n v="17"/>
    <n v="235"/>
    <n v="1995"/>
    <n v="37"/>
    <s v="2017-06-01 09:19:07"/>
  </r>
  <r>
    <n v="227246"/>
    <x v="465"/>
    <n v="1"/>
    <n v="17"/>
    <n v="235"/>
    <n v="1995"/>
    <n v="147.25"/>
    <s v="2017-06-01 09:19:07"/>
  </r>
  <r>
    <n v="339363"/>
    <x v="193"/>
    <n v="1"/>
    <n v="16"/>
    <n v="230"/>
    <n v="1936"/>
    <n v="51.15"/>
    <s v="2017-06-01 09:18:46"/>
  </r>
  <r>
    <n v="227247"/>
    <x v="673"/>
    <n v="1"/>
    <n v="16"/>
    <n v="230"/>
    <n v="1936"/>
    <n v="373.5"/>
    <s v="2017-06-01 09:18:46"/>
  </r>
  <r>
    <n v="339361"/>
    <x v="197"/>
    <n v="1"/>
    <n v="31"/>
    <n v="386"/>
    <n v="3269"/>
    <n v="81.599999999999994"/>
    <s v="2017-06-01 09:18:31"/>
  </r>
  <r>
    <n v="339360"/>
    <x v="199"/>
    <n v="1"/>
    <n v="6"/>
    <n v="77"/>
    <n v="706"/>
    <n v="36.450000000000003"/>
    <s v="2017-06-01 09:18:23"/>
  </r>
  <r>
    <n v="227244"/>
    <x v="467"/>
    <n v="1"/>
    <n v="6"/>
    <n v="77"/>
    <n v="706"/>
    <n v="120.45"/>
    <s v="2017-06-01 09:18:23"/>
  </r>
  <r>
    <n v="339359"/>
    <x v="203"/>
    <n v="1"/>
    <n v="13"/>
    <n v="180"/>
    <n v="1551"/>
    <n v="41.45"/>
    <s v="2017-06-01 09:18:20"/>
  </r>
  <r>
    <n v="227243"/>
    <x v="466"/>
    <n v="1"/>
    <n v="13"/>
    <n v="180"/>
    <n v="1551"/>
    <n v="150.65"/>
    <s v="2017-06-01 09:18:20"/>
  </r>
  <r>
    <n v="412987"/>
    <x v="203"/>
    <n v="1"/>
    <n v="13"/>
    <n v="180"/>
    <n v="1551"/>
    <n v="41.45"/>
    <s v="2017-06-01 09:18:20"/>
  </r>
  <r>
    <n v="339358"/>
    <x v="205"/>
    <n v="1"/>
    <n v="18"/>
    <n v="244"/>
    <n v="2064"/>
    <n v="80.900000000000006"/>
    <s v="2017-06-01 09:17:29"/>
  </r>
  <r>
    <n v="227242"/>
    <x v="468"/>
    <n v="1"/>
    <n v="18"/>
    <n v="244"/>
    <n v="2064"/>
    <n v="351.28"/>
    <s v="2017-06-01 09:17:29"/>
  </r>
  <r>
    <n v="412986"/>
    <x v="205"/>
    <n v="1"/>
    <n v="18"/>
    <n v="244"/>
    <n v="2064"/>
    <n v="80.900000000000006"/>
    <s v="2017-06-01 09:17:29"/>
  </r>
  <r>
    <n v="412986"/>
    <x v="205"/>
    <n v="1"/>
    <n v="18"/>
    <n v="244"/>
    <n v="2064"/>
    <n v="80.900000000000006"/>
    <s v="2017-06-01 09:17:29"/>
  </r>
  <r>
    <n v="339357"/>
    <x v="181"/>
    <n v="1"/>
    <n v="16"/>
    <n v="227"/>
    <n v="1914"/>
    <n v="66.900000000000006"/>
    <s v="2017-06-01 09:17:14"/>
  </r>
  <r>
    <n v="227241"/>
    <x v="469"/>
    <n v="1"/>
    <n v="16"/>
    <n v="227"/>
    <n v="1914"/>
    <n v="141.44999999999999"/>
    <s v="2017-06-01 09:17:14"/>
  </r>
  <r>
    <n v="339355"/>
    <x v="207"/>
    <n v="1"/>
    <n v="31"/>
    <n v="386"/>
    <n v="3409"/>
    <n v="63.75"/>
    <s v="2017-06-01 09:12:43"/>
  </r>
  <r>
    <n v="227239"/>
    <x v="471"/>
    <n v="1"/>
    <n v="31"/>
    <n v="386"/>
    <n v="3409"/>
    <n v="582.45000000000005"/>
    <s v="2017-06-01 09:12:43"/>
  </r>
  <r>
    <n v="339352"/>
    <x v="215"/>
    <n v="1"/>
    <n v="26"/>
    <n v="323"/>
    <n v="2753"/>
    <n v="8.6300000000000008"/>
    <s v="2017-06-01 09:12:36"/>
  </r>
  <r>
    <n v="227236"/>
    <x v="687"/>
    <n v="1"/>
    <n v="26"/>
    <n v="323"/>
    <n v="2753"/>
    <n v="182.4"/>
    <s v="2017-06-01 09:12:36"/>
  </r>
  <r>
    <n v="339354"/>
    <x v="213"/>
    <n v="1"/>
    <n v="4"/>
    <n v="58"/>
    <n v="568"/>
    <n v="50.9"/>
    <s v="2017-06-01 09:12:27"/>
  </r>
  <r>
    <n v="227238"/>
    <x v="682"/>
    <n v="1"/>
    <n v="4"/>
    <n v="58"/>
    <n v="568"/>
    <n v="403.7"/>
    <s v="2017-06-01 09:12:27"/>
  </r>
  <r>
    <n v="300866"/>
    <x v="682"/>
    <n v="1"/>
    <n v="4"/>
    <n v="58"/>
    <n v="568"/>
    <n v="403.7"/>
    <s v="2017-06-01 09:12:27"/>
  </r>
  <r>
    <n v="339353"/>
    <x v="211"/>
    <n v="1"/>
    <n v="16"/>
    <n v="222"/>
    <n v="1877"/>
    <n v="9.68"/>
    <s v="2017-06-01 09:12:03"/>
  </r>
  <r>
    <n v="227237"/>
    <x v="684"/>
    <n v="1"/>
    <n v="16"/>
    <n v="222"/>
    <n v="1877"/>
    <n v="136.19999999999999"/>
    <s v="2017-06-01 09:12:03"/>
  </r>
  <r>
    <n v="339351"/>
    <x v="210"/>
    <n v="1"/>
    <n v="16"/>
    <n v="229"/>
    <n v="1927"/>
    <n v="10.73"/>
    <s v="2017-06-01 09:11:26"/>
  </r>
  <r>
    <n v="227235"/>
    <x v="472"/>
    <n v="1"/>
    <n v="16"/>
    <n v="229"/>
    <n v="1927"/>
    <n v="501.1"/>
    <s v="2017-06-01 09:11:26"/>
  </r>
  <r>
    <n v="339349"/>
    <x v="475"/>
    <n v="1"/>
    <n v="25"/>
    <n v="321"/>
    <n v="2716"/>
    <n v="55.1"/>
    <s v="2017-06-01 09:11:11"/>
  </r>
  <r>
    <n v="227233"/>
    <x v="474"/>
    <n v="1"/>
    <n v="25"/>
    <n v="321"/>
    <n v="2716"/>
    <n v="998"/>
    <s v="2017-06-01 09:11:11"/>
  </r>
  <r>
    <n v="339348"/>
    <x v="217"/>
    <n v="1"/>
    <n v="7"/>
    <n v="107"/>
    <n v="939"/>
    <n v="50.1"/>
    <s v="2017-06-01 09:09:43"/>
  </r>
  <r>
    <n v="227232"/>
    <x v="477"/>
    <n v="1"/>
    <n v="7"/>
    <n v="107"/>
    <n v="939"/>
    <n v="501.1"/>
    <s v="2017-06-01 09:09:43"/>
  </r>
  <r>
    <n v="339347"/>
    <x v="219"/>
    <n v="1"/>
    <n v="16"/>
    <n v="222"/>
    <n v="1874"/>
    <n v="66.900000000000006"/>
    <s v="2017-06-01 09:06:37"/>
  </r>
  <r>
    <n v="227231"/>
    <x v="478"/>
    <n v="1"/>
    <n v="16"/>
    <n v="222"/>
    <n v="1874"/>
    <n v="258"/>
    <s v="2017-06-01 09:06:37"/>
  </r>
  <r>
    <n v="339346"/>
    <x v="221"/>
    <n v="1"/>
    <n v="22"/>
    <n v="296"/>
    <n v="2438"/>
    <n v="48"/>
    <s v="2017-06-01 09:06:10"/>
  </r>
  <r>
    <n v="227230"/>
    <x v="476"/>
    <n v="1"/>
    <n v="22"/>
    <n v="296"/>
    <n v="2438"/>
    <n v="238.61"/>
    <s v="2017-06-01 09:06:10"/>
  </r>
  <r>
    <n v="339345"/>
    <x v="989"/>
    <n v="1"/>
    <n v="31"/>
    <n v="386"/>
    <n v="3269"/>
    <n v="54.3"/>
    <s v="2017-06-01 09:05:49"/>
  </r>
  <r>
    <n v="227229"/>
    <x v="480"/>
    <n v="1"/>
    <n v="31"/>
    <n v="386"/>
    <n v="3269"/>
    <n v="1421.9"/>
    <s v="2017-06-01 09:05:49"/>
  </r>
  <r>
    <n v="412973"/>
    <x v="989"/>
    <n v="1"/>
    <n v="31"/>
    <n v="386"/>
    <n v="3269"/>
    <n v="54.3"/>
    <s v="2017-06-01 09:05:49"/>
  </r>
  <r>
    <n v="339344"/>
    <x v="223"/>
    <n v="1"/>
    <n v="22"/>
    <n v="288"/>
    <n v="2379"/>
    <n v="83.2"/>
    <s v="2017-06-01 09:04:59"/>
  </r>
  <r>
    <n v="227228"/>
    <x v="479"/>
    <n v="1"/>
    <n v="22"/>
    <n v="288"/>
    <n v="2379"/>
    <n v="30.18"/>
    <s v="2017-06-01 09:04:59"/>
  </r>
  <r>
    <n v="412972"/>
    <x v="223"/>
    <n v="1"/>
    <n v="22"/>
    <n v="288"/>
    <n v="2379"/>
    <n v="83.2"/>
    <s v="2017-06-01 09:04:59"/>
  </r>
  <r>
    <n v="339343"/>
    <x v="225"/>
    <n v="1"/>
    <n v="11"/>
    <n v="163"/>
    <n v="1390"/>
    <n v="73.2"/>
    <s v="2017-06-01 09:04:29"/>
  </r>
  <r>
    <n v="227227"/>
    <x v="481"/>
    <n v="1"/>
    <n v="11"/>
    <n v="163"/>
    <n v="1390"/>
    <n v="1058.0999999999999"/>
    <s v="2017-06-01 09:04:29"/>
  </r>
  <r>
    <n v="412971"/>
    <x v="225"/>
    <n v="1"/>
    <n v="11"/>
    <n v="163"/>
    <n v="1390"/>
    <n v="73.2"/>
    <s v="2017-06-01 09:04:29"/>
  </r>
  <r>
    <n v="339342"/>
    <x v="227"/>
    <n v="1"/>
    <n v="27"/>
    <n v="343"/>
    <n v="2915"/>
    <n v="39.6"/>
    <s v="2017-06-01 09:02:06"/>
  </r>
  <r>
    <n v="227226"/>
    <x v="696"/>
    <n v="1"/>
    <n v="27"/>
    <n v="343"/>
    <n v="2915"/>
    <n v="66.900000000000006"/>
    <s v="2017-06-01 09:02:06"/>
  </r>
  <r>
    <n v="412970"/>
    <x v="227"/>
    <n v="1"/>
    <n v="27"/>
    <n v="343"/>
    <n v="2915"/>
    <n v="39.6"/>
    <s v="2017-06-01 09:02:06"/>
  </r>
  <r>
    <n v="339341"/>
    <x v="231"/>
    <n v="1"/>
    <n v="31"/>
    <n v="388"/>
    <n v="3286"/>
    <n v="55.35"/>
    <s v="2017-06-01 09:01:58"/>
  </r>
  <r>
    <n v="227225"/>
    <x v="484"/>
    <n v="1"/>
    <n v="31"/>
    <n v="388"/>
    <n v="3286"/>
    <n v="175.1"/>
    <s v="2017-06-01 09:01:58"/>
  </r>
  <r>
    <n v="339340"/>
    <x v="990"/>
    <n v="1"/>
    <n v="16"/>
    <n v="231"/>
    <n v="1950"/>
    <n v="55.35"/>
    <s v="2017-06-01 09:00:22"/>
  </r>
  <r>
    <n v="227224"/>
    <x v="485"/>
    <n v="1"/>
    <n v="16"/>
    <n v="231"/>
    <n v="1950"/>
    <n v="164.56"/>
    <s v="2017-06-01 09:00:22"/>
  </r>
  <r>
    <n v="339334"/>
    <x v="991"/>
    <n v="1"/>
    <n v="14"/>
    <n v="204"/>
    <n v="1719"/>
    <n v="69"/>
    <s v="2017-06-01 08:59:56"/>
  </r>
  <r>
    <n v="227218"/>
    <x v="490"/>
    <n v="1"/>
    <n v="14"/>
    <n v="204"/>
    <n v="1719"/>
    <n v="85.28"/>
    <s v="2017-06-01 08:59:56"/>
  </r>
  <r>
    <n v="300846"/>
    <x v="490"/>
    <n v="1"/>
    <n v="14"/>
    <n v="204"/>
    <n v="1719"/>
    <n v="85.28"/>
    <s v="2017-06-01 08:59:56"/>
  </r>
  <r>
    <n v="339339"/>
    <x v="233"/>
    <n v="1"/>
    <n v="14"/>
    <n v="197"/>
    <n v="1656"/>
    <n v="69.8"/>
    <s v="2017-06-01 08:59:10"/>
  </r>
  <r>
    <n v="227223"/>
    <x v="694"/>
    <n v="1"/>
    <n v="14"/>
    <n v="197"/>
    <n v="1656"/>
    <n v="98.15"/>
    <s v="2017-06-01 08:59:10"/>
  </r>
  <r>
    <n v="300851"/>
    <x v="694"/>
    <n v="1"/>
    <n v="14"/>
    <n v="197"/>
    <n v="1656"/>
    <n v="98.15"/>
    <s v="2017-06-01 08:59:10"/>
  </r>
  <r>
    <n v="300851"/>
    <x v="694"/>
    <n v="1"/>
    <n v="14"/>
    <n v="197"/>
    <n v="1656"/>
    <n v="98.15"/>
    <s v="2017-06-01 08:59:10"/>
  </r>
  <r>
    <n v="339337"/>
    <x v="238"/>
    <n v="1"/>
    <n v="2"/>
    <n v="52"/>
    <n v="506"/>
    <n v="11.25"/>
    <s v="2017-06-01 08:58:26"/>
  </r>
  <r>
    <n v="227221"/>
    <x v="487"/>
    <n v="1"/>
    <n v="2"/>
    <n v="52"/>
    <n v="506"/>
    <n v="113.62"/>
    <s v="2017-06-01 08:58:26"/>
  </r>
  <r>
    <n v="300849"/>
    <x v="487"/>
    <n v="1"/>
    <n v="2"/>
    <n v="52"/>
    <n v="506"/>
    <n v="113.62"/>
    <s v="2017-06-01 08:58:26"/>
  </r>
  <r>
    <n v="339338"/>
    <x v="235"/>
    <n v="1"/>
    <n v="13"/>
    <n v="180"/>
    <n v="1557"/>
    <n v="64.8"/>
    <s v="2017-06-01 08:58:18"/>
  </r>
  <r>
    <n v="227222"/>
    <x v="486"/>
    <n v="1"/>
    <n v="13"/>
    <n v="180"/>
    <n v="1557"/>
    <n v="125.2"/>
    <s v="2017-06-01 08:58:18"/>
  </r>
  <r>
    <n v="339336"/>
    <x v="33"/>
    <n v="1"/>
    <n v="17"/>
    <n v="240"/>
    <n v="2041"/>
    <n v="20.46"/>
    <s v="2017-06-01 08:57:16"/>
  </r>
  <r>
    <n v="227220"/>
    <x v="488"/>
    <n v="1"/>
    <n v="17"/>
    <n v="240"/>
    <n v="2041"/>
    <n v="549.65"/>
    <s v="2017-06-01 08:57:16"/>
  </r>
  <r>
    <n v="339335"/>
    <x v="241"/>
    <n v="1"/>
    <n v="13"/>
    <n v="194"/>
    <n v="1619"/>
    <n v="74"/>
    <s v="2017-06-01 08:55:57"/>
  </r>
  <r>
    <n v="227219"/>
    <x v="489"/>
    <n v="1"/>
    <n v="13"/>
    <n v="194"/>
    <n v="1619"/>
    <n v="32"/>
    <s v="2017-06-01 08:55:57"/>
  </r>
  <r>
    <n v="339333"/>
    <x v="242"/>
    <n v="1"/>
    <n v="8"/>
    <n v="111"/>
    <n v="964"/>
    <n v="45.9"/>
    <s v="2017-06-01 08:54:53"/>
  </r>
  <r>
    <n v="227217"/>
    <x v="491"/>
    <n v="1"/>
    <n v="8"/>
    <n v="111"/>
    <n v="964"/>
    <n v="638.1"/>
    <s v="2017-06-01 08:54:53"/>
  </r>
  <r>
    <n v="339332"/>
    <x v="237"/>
    <n v="1"/>
    <n v="31"/>
    <n v="388"/>
    <n v="3284"/>
    <n v="42.75"/>
    <s v="2017-06-01 08:53:52"/>
  </r>
  <r>
    <n v="227216"/>
    <x v="492"/>
    <n v="1"/>
    <n v="31"/>
    <n v="388"/>
    <n v="3284"/>
    <n v="395.55"/>
    <s v="2017-06-01 08:53:52"/>
  </r>
  <r>
    <n v="339331"/>
    <x v="245"/>
    <n v="1"/>
    <n v="24"/>
    <n v="317"/>
    <n v="2653"/>
    <n v="121.05"/>
    <s v="2017-06-01 08:53:50"/>
  </r>
  <r>
    <n v="227215"/>
    <x v="493"/>
    <n v="1"/>
    <n v="24"/>
    <n v="317"/>
    <n v="2653"/>
    <n v="50.7"/>
    <s v="2017-06-01 08:53:50"/>
  </r>
  <r>
    <n v="339330"/>
    <x v="992"/>
    <n v="1"/>
    <n v="3"/>
    <n v="51"/>
    <n v="499"/>
    <n v="28.05"/>
    <s v="2017-06-01 08:53:13"/>
  </r>
  <r>
    <n v="227214"/>
    <x v="495"/>
    <n v="1"/>
    <n v="3"/>
    <n v="51"/>
    <n v="499"/>
    <n v="147.75"/>
    <s v="2017-06-01 08:53:13"/>
  </r>
  <r>
    <n v="339329"/>
    <x v="247"/>
    <n v="1"/>
    <n v="4"/>
    <n v="53"/>
    <n v="523"/>
    <n v="169.55"/>
    <s v="2017-06-01 08:52:04"/>
  </r>
  <r>
    <n v="227213"/>
    <x v="496"/>
    <n v="1"/>
    <n v="4"/>
    <n v="53"/>
    <n v="523"/>
    <n v="174.8"/>
    <s v="2017-06-01 08:52:04"/>
  </r>
  <r>
    <n v="339328"/>
    <x v="249"/>
    <n v="1"/>
    <n v="4"/>
    <n v="53"/>
    <n v="523"/>
    <n v="17.03"/>
    <s v="2017-06-01 08:50:30"/>
  </r>
  <r>
    <n v="227212"/>
    <x v="494"/>
    <n v="1"/>
    <n v="4"/>
    <n v="53"/>
    <n v="523"/>
    <n v="71.099999999999994"/>
    <s v="2017-06-01 08:50:30"/>
  </r>
  <r>
    <n v="412956"/>
    <x v="249"/>
    <n v="1"/>
    <n v="4"/>
    <n v="53"/>
    <n v="523"/>
    <n v="17.03"/>
    <s v="2017-06-01 08:50:30"/>
  </r>
  <r>
    <n v="300840"/>
    <x v="494"/>
    <n v="1"/>
    <n v="4"/>
    <n v="53"/>
    <n v="523"/>
    <n v="71.099999999999994"/>
    <s v="2017-06-01 08:50:30"/>
  </r>
  <r>
    <n v="339327"/>
    <x v="251"/>
    <n v="1"/>
    <n v="26"/>
    <n v="322"/>
    <n v="2724"/>
    <n v="17.03"/>
    <s v="2017-06-01 08:50:03"/>
  </r>
  <r>
    <n v="227211"/>
    <x v="707"/>
    <n v="1"/>
    <n v="26"/>
    <n v="322"/>
    <n v="2724"/>
    <n v="32.25"/>
    <s v="2017-06-01 08:50:03"/>
  </r>
  <r>
    <n v="300839"/>
    <x v="707"/>
    <n v="1"/>
    <n v="26"/>
    <n v="322"/>
    <n v="2724"/>
    <n v="32.25"/>
    <s v="2017-06-01 08:50:03"/>
  </r>
  <r>
    <n v="339326"/>
    <x v="253"/>
    <n v="1"/>
    <n v="30"/>
    <n v="380"/>
    <n v="3207"/>
    <n v="138.30000000000001"/>
    <s v="2017-06-01 08:48:15"/>
  </r>
  <r>
    <n v="227210"/>
    <x v="498"/>
    <n v="1"/>
    <n v="30"/>
    <n v="380"/>
    <n v="3207"/>
    <n v="121.75"/>
    <s v="2017-06-01 08:48:15"/>
  </r>
  <r>
    <n v="339325"/>
    <x v="255"/>
    <n v="1"/>
    <n v="18"/>
    <n v="244"/>
    <n v="2069"/>
    <n v="138.30000000000001"/>
    <s v="2017-06-01 08:47:00"/>
  </r>
  <r>
    <n v="227209"/>
    <x v="497"/>
    <n v="1"/>
    <n v="18"/>
    <n v="244"/>
    <n v="2069"/>
    <n v="99.5"/>
    <s v="2017-06-01 08:47:00"/>
  </r>
  <r>
    <n v="339324"/>
    <x v="257"/>
    <n v="1"/>
    <n v="26"/>
    <n v="335"/>
    <n v="2865"/>
    <n v="58.8"/>
    <s v="2017-06-01 08:45:26"/>
  </r>
  <r>
    <n v="227208"/>
    <x v="499"/>
    <n v="1"/>
    <n v="26"/>
    <n v="335"/>
    <n v="2865"/>
    <n v="107.1"/>
    <s v="2017-06-01 08:45:26"/>
  </r>
  <r>
    <n v="300836"/>
    <x v="499"/>
    <n v="1"/>
    <n v="26"/>
    <n v="335"/>
    <n v="2865"/>
    <n v="107.1"/>
    <s v="2017-06-01 08:45:26"/>
  </r>
  <r>
    <n v="339323"/>
    <x v="261"/>
    <n v="1"/>
    <n v="19"/>
    <n v="261"/>
    <n v="2182"/>
    <n v="138.30000000000001"/>
    <s v="2017-06-01 08:45:25"/>
  </r>
  <r>
    <n v="227207"/>
    <x v="501"/>
    <n v="1"/>
    <n v="19"/>
    <n v="261"/>
    <n v="2182"/>
    <n v="50.1"/>
    <s v="2017-06-01 08:45:25"/>
  </r>
  <r>
    <n v="300835"/>
    <x v="501"/>
    <n v="1"/>
    <n v="19"/>
    <n v="261"/>
    <n v="2182"/>
    <n v="50.1"/>
    <s v="2017-06-01 08:45:25"/>
  </r>
  <r>
    <n v="339322"/>
    <x v="263"/>
    <n v="1"/>
    <n v="6"/>
    <n v="87"/>
    <n v="794"/>
    <n v="86.6"/>
    <s v="2017-06-01 08:45:12"/>
  </r>
  <r>
    <n v="227206"/>
    <x v="502"/>
    <n v="1"/>
    <n v="6"/>
    <n v="87"/>
    <n v="794"/>
    <n v="577.5"/>
    <s v="2017-06-01 08:45:12"/>
  </r>
  <r>
    <n v="300834"/>
    <x v="502"/>
    <n v="1"/>
    <n v="6"/>
    <n v="87"/>
    <n v="794"/>
    <n v="577.5"/>
    <s v="2017-06-01 08:45:12"/>
  </r>
  <r>
    <n v="339321"/>
    <x v="259"/>
    <n v="1"/>
    <n v="22"/>
    <n v="294"/>
    <n v="2425"/>
    <n v="192.9"/>
    <s v="2017-06-01 08:44:53"/>
  </r>
  <r>
    <n v="227205"/>
    <x v="500"/>
    <n v="1"/>
    <n v="22"/>
    <n v="294"/>
    <n v="2425"/>
    <n v="182.93"/>
    <s v="2017-06-01 08:44:53"/>
  </r>
  <r>
    <n v="339320"/>
    <x v="267"/>
    <n v="1"/>
    <n v="21"/>
    <n v="275"/>
    <n v="2291"/>
    <n v="153"/>
    <s v="2017-06-01 08:44:41"/>
  </r>
  <r>
    <n v="227204"/>
    <x v="503"/>
    <n v="1"/>
    <n v="21"/>
    <n v="275"/>
    <n v="2291"/>
    <n v="392.4"/>
    <s v="2017-06-01 08:44:41"/>
  </r>
  <r>
    <n v="339319"/>
    <x v="266"/>
    <n v="1"/>
    <n v="5"/>
    <n v="63"/>
    <n v="612"/>
    <n v="133.69999999999999"/>
    <s v="2017-06-01 08:44:00"/>
  </r>
  <r>
    <n v="227203"/>
    <x v="505"/>
    <n v="1"/>
    <n v="5"/>
    <n v="63"/>
    <n v="612"/>
    <n v="212.98"/>
    <s v="2017-06-01 08:44:00"/>
  </r>
  <r>
    <n v="339318"/>
    <x v="269"/>
    <n v="1"/>
    <n v="22"/>
    <n v="284"/>
    <n v="2348"/>
    <n v="164.55"/>
    <s v="2017-06-01 08:43:48"/>
  </r>
  <r>
    <n v="227202"/>
    <x v="504"/>
    <n v="1"/>
    <n v="22"/>
    <n v="284"/>
    <n v="2348"/>
    <n v="1182"/>
    <s v="2017-06-01 08:43:48"/>
  </r>
  <r>
    <n v="300830"/>
    <x v="504"/>
    <n v="1"/>
    <n v="22"/>
    <n v="284"/>
    <n v="2348"/>
    <n v="1182"/>
    <s v="2017-06-01 08:43:48"/>
  </r>
  <r>
    <n v="339317"/>
    <x v="506"/>
    <n v="1"/>
    <n v="17"/>
    <n v="233"/>
    <n v="1958"/>
    <n v="75.05"/>
    <s v="2017-06-01 08:43:40"/>
  </r>
  <r>
    <n v="227201"/>
    <x v="507"/>
    <n v="1"/>
    <n v="17"/>
    <n v="233"/>
    <n v="1958"/>
    <n v="205.05"/>
    <s v="2017-06-01 08:43:40"/>
  </r>
  <r>
    <n v="339316"/>
    <x v="271"/>
    <n v="1"/>
    <n v="25"/>
    <n v="321"/>
    <n v="2706"/>
    <n v="35.4"/>
    <s v="2017-06-01 08:43:21"/>
  </r>
  <r>
    <n v="227200"/>
    <x v="508"/>
    <n v="1"/>
    <n v="25"/>
    <n v="321"/>
    <n v="2706"/>
    <n v="264.3"/>
    <s v="2017-06-01 08:43:21"/>
  </r>
  <r>
    <n v="300828"/>
    <x v="508"/>
    <n v="1"/>
    <n v="25"/>
    <n v="321"/>
    <n v="2706"/>
    <n v="264.3"/>
    <s v="2017-06-01 08:43:21"/>
  </r>
  <r>
    <n v="300828"/>
    <x v="508"/>
    <n v="1"/>
    <n v="25"/>
    <n v="321"/>
    <n v="2706"/>
    <n v="264.3"/>
    <s v="2017-06-01 08:43:21"/>
  </r>
  <r>
    <n v="339315"/>
    <x v="273"/>
    <n v="1"/>
    <n v="16"/>
    <n v="229"/>
    <n v="1923"/>
    <n v="59.85"/>
    <s v="2017-06-01 08:43:05"/>
  </r>
  <r>
    <n v="339313"/>
    <x v="277"/>
    <n v="1"/>
    <n v="14"/>
    <n v="197"/>
    <n v="1647"/>
    <n v="48"/>
    <s v="2017-06-01 08:40:47"/>
  </r>
  <r>
    <n v="227197"/>
    <x v="509"/>
    <n v="1"/>
    <n v="14"/>
    <n v="197"/>
    <n v="1647"/>
    <n v="112.05"/>
    <s v="2017-06-01 08:40:47"/>
  </r>
  <r>
    <n v="339311"/>
    <x v="281"/>
    <n v="1"/>
    <n v="17"/>
    <n v="237"/>
    <n v="2012"/>
    <n v="189.05"/>
    <s v="2017-06-01 08:36:14"/>
  </r>
  <r>
    <n v="227195"/>
    <x v="511"/>
    <n v="1"/>
    <n v="17"/>
    <n v="237"/>
    <n v="2012"/>
    <n v="2459.15"/>
    <s v="2017-06-01 08:36:14"/>
  </r>
  <r>
    <n v="412939"/>
    <x v="281"/>
    <n v="1"/>
    <n v="17"/>
    <n v="237"/>
    <n v="2012"/>
    <n v="189.05"/>
    <s v="2017-06-01 08:36:14"/>
  </r>
  <r>
    <n v="339310"/>
    <x v="283"/>
    <n v="1"/>
    <n v="6"/>
    <n v="76"/>
    <n v="695"/>
    <n v="87.9"/>
    <s v="2017-06-01 08:34:19"/>
  </r>
  <r>
    <n v="227194"/>
    <x v="512"/>
    <n v="1"/>
    <n v="6"/>
    <n v="76"/>
    <n v="695"/>
    <n v="46.95"/>
    <s v="2017-06-01 08:34:19"/>
  </r>
  <r>
    <n v="339308"/>
    <x v="287"/>
    <n v="1"/>
    <n v="6"/>
    <n v="84"/>
    <n v="774"/>
    <n v="87.9"/>
    <s v="2017-06-01 08:29:15"/>
  </r>
  <r>
    <n v="227192"/>
    <x v="516"/>
    <n v="1"/>
    <n v="6"/>
    <n v="84"/>
    <n v="774"/>
    <n v="263.25"/>
    <s v="2017-06-01 08:29:15"/>
  </r>
  <r>
    <n v="339307"/>
    <x v="288"/>
    <n v="1"/>
    <n v="15"/>
    <n v="211"/>
    <n v="1782"/>
    <n v="87.9"/>
    <s v="2017-06-01 08:28:44"/>
  </r>
  <r>
    <n v="227191"/>
    <x v="514"/>
    <n v="1"/>
    <n v="15"/>
    <n v="211"/>
    <n v="1782"/>
    <n v="84.75"/>
    <s v="2017-06-01 08:28:44"/>
  </r>
  <r>
    <n v="339306"/>
    <x v="290"/>
    <n v="1"/>
    <n v="7"/>
    <n v="97"/>
    <n v="855"/>
    <n v="81.599999999999994"/>
    <s v="2017-06-01 08:28:27"/>
  </r>
  <r>
    <n v="227190"/>
    <x v="518"/>
    <n v="1"/>
    <n v="7"/>
    <n v="97"/>
    <n v="855"/>
    <n v="117.3"/>
    <s v="2017-06-01 08:28:27"/>
  </r>
  <r>
    <n v="412934"/>
    <x v="290"/>
    <n v="1"/>
    <n v="7"/>
    <n v="97"/>
    <n v="855"/>
    <n v="81.599999999999994"/>
    <s v="2017-06-01 08:28:27"/>
  </r>
  <r>
    <n v="339305"/>
    <x v="292"/>
    <n v="1"/>
    <n v="16"/>
    <n v="229"/>
    <n v="1923"/>
    <n v="81.599999999999994"/>
    <s v="2017-06-01 08:28:10"/>
  </r>
  <r>
    <n v="227189"/>
    <x v="519"/>
    <n v="1"/>
    <n v="16"/>
    <n v="229"/>
    <n v="1923"/>
    <n v="268.5"/>
    <s v="2017-06-01 08:28:10"/>
  </r>
  <r>
    <n v="339304"/>
    <x v="294"/>
    <n v="1"/>
    <n v="13"/>
    <n v="180"/>
    <n v="1550"/>
    <n v="81.599999999999994"/>
    <s v="2017-06-01 08:24:49"/>
  </r>
  <r>
    <n v="227188"/>
    <x v="515"/>
    <n v="1"/>
    <n v="13"/>
    <n v="180"/>
    <n v="1550"/>
    <n v="43.8"/>
    <s v="2017-06-01 08:24:49"/>
  </r>
  <r>
    <n v="412932"/>
    <x v="294"/>
    <n v="1"/>
    <n v="13"/>
    <n v="180"/>
    <n v="1550"/>
    <n v="81.599999999999994"/>
    <s v="2017-06-01 08:24:49"/>
  </r>
  <r>
    <n v="339303"/>
    <x v="298"/>
    <n v="1"/>
    <n v="31"/>
    <n v="383"/>
    <n v="3232"/>
    <n v="48"/>
    <s v="2017-06-01 08:23:29"/>
  </r>
  <r>
    <n v="227187"/>
    <x v="520"/>
    <n v="1"/>
    <n v="31"/>
    <n v="383"/>
    <n v="3232"/>
    <n v="48"/>
    <s v="2017-06-01 08:23:29"/>
  </r>
  <r>
    <n v="339299"/>
    <x v="300"/>
    <n v="1"/>
    <n v="3"/>
    <n v="41"/>
    <n v="444"/>
    <n v="96.6"/>
    <s v="2017-06-01 08:22:49"/>
  </r>
  <r>
    <n v="227183"/>
    <x v="525"/>
    <n v="1"/>
    <n v="3"/>
    <n v="41"/>
    <n v="444"/>
    <n v="847.35"/>
    <s v="2017-06-01 08:22:49"/>
  </r>
  <r>
    <n v="412927"/>
    <x v="300"/>
    <n v="1"/>
    <n v="3"/>
    <n v="41"/>
    <n v="444"/>
    <n v="96.6"/>
    <s v="2017-06-01 08:22:49"/>
  </r>
  <r>
    <n v="339301"/>
    <x v="302"/>
    <n v="1"/>
    <n v="7"/>
    <n v="97"/>
    <n v="855"/>
    <n v="81.599999999999994"/>
    <s v="2017-06-01 08:22:00"/>
  </r>
  <r>
    <n v="227185"/>
    <x v="521"/>
    <n v="1"/>
    <n v="7"/>
    <n v="97"/>
    <n v="855"/>
    <n v="58.5"/>
    <s v="2017-06-01 08:22:00"/>
  </r>
  <r>
    <n v="339300"/>
    <x v="523"/>
    <n v="1"/>
    <n v="32"/>
    <n v="394"/>
    <n v="3329"/>
    <n v="81.599999999999994"/>
    <s v="2017-06-01 08:20:59"/>
  </r>
  <r>
    <n v="227184"/>
    <x v="524"/>
    <n v="1"/>
    <n v="32"/>
    <n v="394"/>
    <n v="3329"/>
    <n v="129.9"/>
    <s v="2017-06-01 08:20:59"/>
  </r>
  <r>
    <n v="339298"/>
    <x v="306"/>
    <n v="1"/>
    <n v="14"/>
    <n v="197"/>
    <n v="1649"/>
    <n v="120.45"/>
    <s v="2017-06-01 08:11:39"/>
  </r>
  <r>
    <n v="227182"/>
    <x v="522"/>
    <n v="1"/>
    <n v="14"/>
    <n v="197"/>
    <n v="1649"/>
    <n v="94.73"/>
    <s v="2017-06-01 08:11:39"/>
  </r>
  <r>
    <n v="300810"/>
    <x v="522"/>
    <n v="1"/>
    <n v="14"/>
    <n v="197"/>
    <n v="1649"/>
    <n v="94.73"/>
    <s v="2017-06-01 08:11:39"/>
  </r>
  <r>
    <n v="300810"/>
    <x v="522"/>
    <n v="1"/>
    <n v="14"/>
    <n v="197"/>
    <n v="1649"/>
    <n v="94.73"/>
    <s v="2017-06-01 08:11:39"/>
  </r>
  <r>
    <n v="339297"/>
    <x v="304"/>
    <n v="1"/>
    <n v="18"/>
    <n v="244"/>
    <n v="2060"/>
    <n v="120.45"/>
    <s v="2017-06-01 08:10:47"/>
  </r>
  <r>
    <n v="227181"/>
    <x v="527"/>
    <n v="1"/>
    <n v="18"/>
    <n v="244"/>
    <n v="2060"/>
    <n v="64.8"/>
    <s v="2017-06-01 08:10:47"/>
  </r>
  <r>
    <n v="339295"/>
    <x v="310"/>
    <n v="1"/>
    <n v="22"/>
    <n v="284"/>
    <n v="2349"/>
    <n v="26.25"/>
    <s v="2017-06-01 08:08:53"/>
  </r>
  <r>
    <n v="227179"/>
    <x v="528"/>
    <n v="1"/>
    <n v="22"/>
    <n v="284"/>
    <n v="2349"/>
    <n v="258.3"/>
    <s v="2017-06-01 08:08:53"/>
  </r>
  <r>
    <n v="339293"/>
    <x v="312"/>
    <n v="1"/>
    <n v="6"/>
    <n v="96"/>
    <n v="850"/>
    <n v="35.4"/>
    <s v="2017-06-01 08:01:52"/>
  </r>
  <r>
    <n v="227178"/>
    <x v="529"/>
    <n v="1"/>
    <n v="6"/>
    <n v="96"/>
    <n v="850"/>
    <n v="460.65"/>
    <s v="2017-06-01 08:01:52"/>
  </r>
  <r>
    <n v="339291"/>
    <x v="314"/>
    <n v="1"/>
    <n v="6"/>
    <n v="76"/>
    <n v="699"/>
    <n v="36.200000000000003"/>
    <s v="2017-06-01 07:59:57"/>
  </r>
  <r>
    <n v="227176"/>
    <x v="531"/>
    <n v="1"/>
    <n v="6"/>
    <n v="76"/>
    <n v="699"/>
    <n v="127.55"/>
    <s v="2017-06-01 07:59:57"/>
  </r>
  <r>
    <n v="300804"/>
    <x v="531"/>
    <n v="1"/>
    <n v="6"/>
    <n v="76"/>
    <n v="699"/>
    <n v="127.55"/>
    <s v="2017-06-01 07:59:57"/>
  </r>
  <r>
    <n v="339289"/>
    <x v="320"/>
    <n v="1"/>
    <n v="6"/>
    <n v="76"/>
    <n v="700"/>
    <n v="92.9"/>
    <s v="2017-06-01 07:59:38"/>
  </r>
  <r>
    <n v="227174"/>
    <x v="534"/>
    <n v="1"/>
    <n v="6"/>
    <n v="76"/>
    <n v="700"/>
    <n v="247.25"/>
    <s v="2017-06-01 07:59:38"/>
  </r>
  <r>
    <n v="412917"/>
    <x v="320"/>
    <n v="1"/>
    <n v="6"/>
    <n v="76"/>
    <n v="700"/>
    <n v="92.9"/>
    <s v="2017-06-01 07:59:38"/>
  </r>
  <r>
    <n v="339290"/>
    <x v="318"/>
    <n v="1"/>
    <n v="16"/>
    <n v="230"/>
    <n v="1943"/>
    <n v="46.95"/>
    <s v="2017-06-01 07:59:34"/>
  </r>
  <r>
    <n v="227175"/>
    <x v="533"/>
    <n v="1"/>
    <n v="16"/>
    <n v="230"/>
    <n v="1943"/>
    <n v="159.30000000000001"/>
    <s v="2017-06-01 07:59:34"/>
  </r>
  <r>
    <n v="339288"/>
    <x v="535"/>
    <n v="1"/>
    <n v="14"/>
    <n v="203"/>
    <n v="1705"/>
    <n v="30.15"/>
    <s v="2017-06-01 07:59:07"/>
  </r>
  <r>
    <n v="227173"/>
    <x v="536"/>
    <n v="1"/>
    <n v="14"/>
    <n v="203"/>
    <n v="1705"/>
    <n v="146.69999999999999"/>
    <s v="2017-06-01 07:59:07"/>
  </r>
  <r>
    <n v="339285"/>
    <x v="326"/>
    <n v="1"/>
    <n v="31"/>
    <n v="386"/>
    <n v="3269"/>
    <n v="39.6"/>
    <s v="2017-06-01 07:57:40"/>
  </r>
  <r>
    <n v="227170"/>
    <x v="539"/>
    <n v="1"/>
    <n v="31"/>
    <n v="386"/>
    <n v="3269"/>
    <n v="174"/>
    <s v="2017-06-01 07:57:40"/>
  </r>
  <r>
    <n v="339284"/>
    <x v="328"/>
    <n v="1"/>
    <n v="26"/>
    <n v="322"/>
    <n v="2724"/>
    <n v="40.65"/>
    <s v="2017-06-01 07:57:16"/>
  </r>
  <r>
    <n v="227169"/>
    <x v="746"/>
    <n v="1"/>
    <n v="26"/>
    <n v="322"/>
    <n v="2724"/>
    <n v="229.65"/>
    <s v="2017-06-01 07:57:16"/>
  </r>
  <r>
    <n v="339283"/>
    <x v="324"/>
    <n v="1"/>
    <n v="30"/>
    <n v="381"/>
    <n v="3215"/>
    <n v="44.6"/>
    <s v="2017-06-01 07:56:47"/>
  </r>
  <r>
    <n v="227168"/>
    <x v="540"/>
    <n v="1"/>
    <n v="30"/>
    <n v="381"/>
    <n v="3215"/>
    <n v="41.45"/>
    <s v="2017-06-01 07:56:47"/>
  </r>
  <r>
    <n v="300796"/>
    <x v="540"/>
    <n v="1"/>
    <n v="30"/>
    <n v="381"/>
    <n v="3215"/>
    <n v="41.45"/>
    <s v="2017-06-01 07:56:47"/>
  </r>
  <r>
    <n v="339281"/>
    <x v="332"/>
    <n v="1"/>
    <n v="17"/>
    <n v="235"/>
    <n v="1993"/>
    <n v="54.6"/>
    <s v="2017-06-01 07:56:28"/>
  </r>
  <r>
    <n v="227166"/>
    <x v="749"/>
    <n v="1"/>
    <n v="17"/>
    <n v="235"/>
    <n v="1993"/>
    <n v="421.05"/>
    <s v="2017-06-01 07:56:28"/>
  </r>
  <r>
    <n v="339279"/>
    <x v="334"/>
    <n v="1"/>
    <n v="31"/>
    <n v="388"/>
    <n v="3279"/>
    <n v="61.4"/>
    <s v="2017-06-01 07:55:36"/>
  </r>
  <r>
    <n v="227164"/>
    <x v="543"/>
    <n v="1"/>
    <n v="31"/>
    <n v="388"/>
    <n v="3279"/>
    <n v="528.70000000000005"/>
    <s v="2017-06-01 07:55:36"/>
  </r>
  <r>
    <n v="339280"/>
    <x v="333"/>
    <n v="1"/>
    <n v="22"/>
    <n v="292"/>
    <n v="2409"/>
    <n v="56.4"/>
    <s v="2017-06-01 07:55:35"/>
  </r>
  <r>
    <n v="227165"/>
    <x v="542"/>
    <n v="1"/>
    <n v="22"/>
    <n v="292"/>
    <n v="2409"/>
    <n v="95.25"/>
    <s v="2017-06-01 07:55:35"/>
  </r>
  <r>
    <n v="339278"/>
    <x v="336"/>
    <n v="1"/>
    <n v="14"/>
    <n v="204"/>
    <n v="1719"/>
    <n v="78.45"/>
    <s v="2017-06-01 07:54:53"/>
  </r>
  <r>
    <n v="227163"/>
    <x v="545"/>
    <n v="1"/>
    <n v="14"/>
    <n v="204"/>
    <n v="1719"/>
    <n v="569.85"/>
    <s v="2017-06-01 07:54:53"/>
  </r>
  <r>
    <n v="339277"/>
    <x v="338"/>
    <n v="1"/>
    <n v="6"/>
    <n v="76"/>
    <n v="695"/>
    <n v="31.2"/>
    <s v="2017-06-01 07:54:01"/>
  </r>
  <r>
    <n v="227162"/>
    <x v="544"/>
    <n v="1"/>
    <n v="6"/>
    <n v="76"/>
    <n v="695"/>
    <n v="158.25"/>
    <s v="2017-06-01 07:54:01"/>
  </r>
  <r>
    <n v="412905"/>
    <x v="338"/>
    <n v="1"/>
    <n v="6"/>
    <n v="76"/>
    <n v="695"/>
    <n v="31.2"/>
    <s v="2017-06-01 07:54:01"/>
  </r>
  <r>
    <n v="339276"/>
    <x v="337"/>
    <n v="1"/>
    <n v="10"/>
    <n v="138"/>
    <n v="1081"/>
    <n v="27"/>
    <s v="2017-06-01 07:53:40"/>
  </r>
  <r>
    <n v="227161"/>
    <x v="547"/>
    <n v="1"/>
    <n v="10"/>
    <n v="138"/>
    <n v="1081"/>
    <n v="729.45"/>
    <s v="2017-06-01 07:53:40"/>
  </r>
  <r>
    <n v="339275"/>
    <x v="339"/>
    <n v="1"/>
    <n v="14"/>
    <n v="197"/>
    <n v="1647"/>
    <n v="27"/>
    <s v="2017-06-01 07:52:53"/>
  </r>
  <r>
    <n v="227160"/>
    <x v="546"/>
    <n v="1"/>
    <n v="14"/>
    <n v="197"/>
    <n v="1647"/>
    <n v="1672.35"/>
    <s v="2017-06-01 07:52:53"/>
  </r>
  <r>
    <n v="339274"/>
    <x v="340"/>
    <n v="1"/>
    <n v="22"/>
    <n v="296"/>
    <n v="2437"/>
    <n v="45.95"/>
    <s v="2017-06-01 07:51:52"/>
  </r>
  <r>
    <n v="227159"/>
    <x v="548"/>
    <n v="1"/>
    <n v="22"/>
    <n v="296"/>
    <n v="2437"/>
    <n v="1121.1500000000001"/>
    <s v="2017-06-01 07:51:52"/>
  </r>
  <r>
    <n v="339272"/>
    <x v="393"/>
    <n v="1"/>
    <n v="6"/>
    <n v="76"/>
    <n v="696"/>
    <n v="49.05"/>
    <s v="2017-06-01 07:51:37"/>
  </r>
  <r>
    <n v="227157"/>
    <x v="394"/>
    <n v="1"/>
    <n v="6"/>
    <n v="76"/>
    <n v="696"/>
    <n v="60.6"/>
    <s v="2017-06-01 07:51:37"/>
  </r>
  <r>
    <n v="339267"/>
    <x v="554"/>
    <n v="1"/>
    <n v="18"/>
    <n v="257"/>
    <n v="2156"/>
    <n v="63.4"/>
    <s v="2017-06-01 07:51:27"/>
  </r>
  <r>
    <n v="227152"/>
    <x v="555"/>
    <n v="1"/>
    <n v="18"/>
    <n v="257"/>
    <n v="2156"/>
    <n v="101.2"/>
    <s v="2017-06-01 07:51:27"/>
  </r>
  <r>
    <n v="339273"/>
    <x v="341"/>
    <n v="1"/>
    <n v="6"/>
    <n v="77"/>
    <n v="708"/>
    <n v="65.599999999999994"/>
    <s v="2017-06-01 07:51:23"/>
  </r>
  <r>
    <n v="227158"/>
    <x v="549"/>
    <n v="1"/>
    <n v="6"/>
    <n v="77"/>
    <n v="708"/>
    <n v="65.599999999999994"/>
    <s v="2017-06-01 07:51:23"/>
  </r>
  <r>
    <n v="339270"/>
    <x v="552"/>
    <n v="1"/>
    <n v="31"/>
    <n v="392"/>
    <n v="3316"/>
    <n v="49.05"/>
    <s v="2017-06-01 07:51:06"/>
  </r>
  <r>
    <n v="227155"/>
    <x v="553"/>
    <n v="1"/>
    <n v="31"/>
    <n v="392"/>
    <n v="3316"/>
    <n v="51.68"/>
    <s v="2017-06-01 07:51:06"/>
  </r>
  <r>
    <n v="339271"/>
    <x v="342"/>
    <n v="1"/>
    <n v="15"/>
    <n v="215"/>
    <n v="1804"/>
    <n v="49.05"/>
    <s v="2017-06-01 07:51:01"/>
  </r>
  <r>
    <n v="227156"/>
    <x v="550"/>
    <n v="1"/>
    <n v="15"/>
    <n v="215"/>
    <n v="1804"/>
    <n v="533"/>
    <s v="2017-06-01 07:51:01"/>
  </r>
  <r>
    <n v="339268"/>
    <x v="343"/>
    <n v="1"/>
    <n v="22"/>
    <n v="293"/>
    <n v="2420"/>
    <n v="95.55"/>
    <s v="2017-06-01 07:50:45"/>
  </r>
  <r>
    <n v="227153"/>
    <x v="551"/>
    <n v="1"/>
    <n v="22"/>
    <n v="293"/>
    <n v="2420"/>
    <n v="61.95"/>
    <s v="2017-06-01 07:50:45"/>
  </r>
  <r>
    <n v="339269"/>
    <x v="345"/>
    <n v="1"/>
    <n v="31"/>
    <n v="383"/>
    <n v="3231"/>
    <n v="59.55"/>
    <s v="2017-06-01 07:50:32"/>
  </r>
  <r>
    <n v="227154"/>
    <x v="761"/>
    <n v="1"/>
    <n v="31"/>
    <n v="383"/>
    <n v="3231"/>
    <n v="536.25"/>
    <s v="2017-06-01 07:50:32"/>
  </r>
  <r>
    <n v="412897"/>
    <x v="345"/>
    <n v="1"/>
    <n v="31"/>
    <n v="383"/>
    <n v="3231"/>
    <n v="59.55"/>
    <s v="2017-06-01 07:50:32"/>
  </r>
  <r>
    <n v="339266"/>
    <x v="556"/>
    <n v="1"/>
    <n v="16"/>
    <n v="222"/>
    <n v="1876"/>
    <n v="172.7"/>
    <s v="2017-06-01 07:49:45"/>
  </r>
  <r>
    <n v="227151"/>
    <x v="557"/>
    <n v="1"/>
    <n v="16"/>
    <n v="222"/>
    <n v="1876"/>
    <n v="349.1"/>
    <s v="2017-06-01 07:49:45"/>
  </r>
  <r>
    <n v="339265"/>
    <x v="0"/>
    <n v="1"/>
    <n v="19"/>
    <n v="261"/>
    <n v="2182"/>
    <n v="58.1"/>
    <s v="2017-06-01 07:48:37"/>
  </r>
  <r>
    <n v="227150"/>
    <x v="1"/>
    <n v="1"/>
    <n v="19"/>
    <n v="261"/>
    <n v="2182"/>
    <n v="104.2"/>
    <s v="2017-06-01 07:48:37"/>
  </r>
  <r>
    <n v="339263"/>
    <x v="348"/>
    <n v="1"/>
    <n v="31"/>
    <n v="391"/>
    <n v="3308"/>
    <n v="42.5"/>
    <s v="2017-06-01 07:48:00"/>
  </r>
  <r>
    <n v="227148"/>
    <x v="767"/>
    <n v="1"/>
    <n v="31"/>
    <n v="391"/>
    <n v="3308"/>
    <n v="119.68"/>
    <s v="2017-06-01 07:48:00"/>
  </r>
  <r>
    <n v="339264"/>
    <x v="346"/>
    <n v="1"/>
    <n v="14"/>
    <n v="201"/>
    <n v="1686"/>
    <n v="42.5"/>
    <s v="2017-06-01 07:47:53"/>
  </r>
  <r>
    <n v="227149"/>
    <x v="766"/>
    <n v="1"/>
    <n v="14"/>
    <n v="201"/>
    <n v="1686"/>
    <n v="85.55"/>
    <s v="2017-06-01 07:47:53"/>
  </r>
  <r>
    <n v="412892"/>
    <x v="346"/>
    <n v="1"/>
    <n v="14"/>
    <n v="201"/>
    <n v="1686"/>
    <n v="42.5"/>
    <s v="2017-06-01 07:47:53"/>
  </r>
  <r>
    <n v="339262"/>
    <x v="349"/>
    <n v="1"/>
    <n v="27"/>
    <n v="343"/>
    <n v="2914"/>
    <n v="69"/>
    <s v="2017-06-01 07:47:33"/>
  </r>
  <r>
    <n v="227147"/>
    <x v="558"/>
    <n v="1"/>
    <n v="27"/>
    <n v="343"/>
    <n v="2914"/>
    <n v="1671.3"/>
    <s v="2017-06-01 07:47:33"/>
  </r>
  <r>
    <n v="339261"/>
    <x v="350"/>
    <n v="1"/>
    <n v="14"/>
    <n v="209"/>
    <n v="1755"/>
    <n v="42.5"/>
    <s v="2017-06-01 07:46:43"/>
  </r>
  <r>
    <n v="227146"/>
    <x v="559"/>
    <n v="1"/>
    <n v="14"/>
    <n v="209"/>
    <n v="1755"/>
    <n v="602.04999999999995"/>
    <s v="2017-06-01 07:46:43"/>
  </r>
  <r>
    <n v="300774"/>
    <x v="559"/>
    <n v="1"/>
    <n v="14"/>
    <n v="209"/>
    <n v="1755"/>
    <n v="602.04999999999995"/>
    <s v="2017-06-01 07:46:43"/>
  </r>
  <r>
    <n v="339258"/>
    <x v="353"/>
    <n v="1"/>
    <n v="31"/>
    <n v="387"/>
    <n v="3273"/>
    <n v="74.25"/>
    <s v="2017-06-01 07:46:09"/>
  </r>
  <r>
    <n v="227143"/>
    <x v="565"/>
    <n v="1"/>
    <n v="31"/>
    <n v="387"/>
    <n v="3273"/>
    <n v="184.5"/>
    <s v="2017-06-01 07:46:09"/>
  </r>
  <r>
    <n v="412886"/>
    <x v="353"/>
    <n v="1"/>
    <n v="31"/>
    <n v="387"/>
    <n v="3273"/>
    <n v="74.25"/>
    <s v="2017-06-01 07:46:09"/>
  </r>
  <r>
    <n v="339260"/>
    <x v="351"/>
    <n v="1"/>
    <n v="4"/>
    <n v="53"/>
    <n v="523"/>
    <n v="117.05"/>
    <s v="2017-06-01 07:46:05"/>
  </r>
  <r>
    <n v="227145"/>
    <x v="561"/>
    <n v="1"/>
    <n v="4"/>
    <n v="53"/>
    <n v="523"/>
    <n v="351.2"/>
    <s v="2017-06-01 07:46:05"/>
  </r>
  <r>
    <n v="412888"/>
    <x v="351"/>
    <n v="1"/>
    <n v="4"/>
    <n v="53"/>
    <n v="523"/>
    <n v="117.05"/>
    <s v="2017-06-01 07:46:05"/>
  </r>
  <r>
    <n v="339259"/>
    <x v="352"/>
    <n v="1"/>
    <n v="16"/>
    <n v="229"/>
    <n v="1927"/>
    <n v="50.1"/>
    <s v="2017-06-01 07:45:17"/>
  </r>
  <r>
    <n v="227144"/>
    <x v="563"/>
    <n v="1"/>
    <n v="16"/>
    <n v="229"/>
    <n v="1927"/>
    <n v="1583.35"/>
    <s v="2017-06-01 07:45:17"/>
  </r>
  <r>
    <n v="339257"/>
    <x v="354"/>
    <n v="1"/>
    <n v="6"/>
    <n v="76"/>
    <n v="693"/>
    <n v="37.25"/>
    <s v="2017-06-01 07:44:31"/>
  </r>
  <r>
    <n v="227142"/>
    <x v="564"/>
    <n v="1"/>
    <n v="6"/>
    <n v="76"/>
    <n v="693"/>
    <n v="130.18"/>
    <s v="2017-06-01 07:44:31"/>
  </r>
  <r>
    <n v="339256"/>
    <x v="355"/>
    <n v="1"/>
    <n v="31"/>
    <n v="383"/>
    <n v="3229"/>
    <n v="40.4"/>
    <s v="2017-06-01 07:44:09"/>
  </r>
  <r>
    <n v="227141"/>
    <x v="566"/>
    <n v="1"/>
    <n v="31"/>
    <n v="383"/>
    <n v="3229"/>
    <n v="361.17"/>
    <s v="2017-06-01 07:44:09"/>
  </r>
  <r>
    <n v="300769"/>
    <x v="566"/>
    <n v="1"/>
    <n v="31"/>
    <n v="383"/>
    <n v="3229"/>
    <n v="361.17"/>
    <s v="2017-06-01 07:44:09"/>
  </r>
  <r>
    <n v="412884"/>
    <x v="355"/>
    <n v="1"/>
    <n v="31"/>
    <n v="383"/>
    <n v="3229"/>
    <n v="40.4"/>
    <s v="2017-06-01 07:44:09"/>
  </r>
  <r>
    <n v="339255"/>
    <x v="357"/>
    <n v="1"/>
    <n v="31"/>
    <n v="388"/>
    <n v="3286"/>
    <n v="35.4"/>
    <s v="2017-06-01 07:44:06"/>
  </r>
  <r>
    <n v="227140"/>
    <x v="567"/>
    <n v="1"/>
    <n v="31"/>
    <n v="388"/>
    <n v="3286"/>
    <n v="66.38"/>
    <s v="2017-06-01 07:44:06"/>
  </r>
  <r>
    <n v="339254"/>
    <x v="358"/>
    <n v="1"/>
    <n v="18"/>
    <n v="246"/>
    <n v="2085"/>
    <n v="56.4"/>
    <s v="2017-06-01 07:44:01"/>
  </r>
  <r>
    <n v="227139"/>
    <x v="568"/>
    <n v="1"/>
    <n v="18"/>
    <n v="246"/>
    <n v="2085"/>
    <n v="368.25"/>
    <s v="2017-06-01 07:44:01"/>
  </r>
  <r>
    <n v="412882"/>
    <x v="358"/>
    <n v="1"/>
    <n v="18"/>
    <n v="246"/>
    <n v="2085"/>
    <n v="56.4"/>
    <s v="2017-06-01 07:44:01"/>
  </r>
  <r>
    <n v="339253"/>
    <x v="360"/>
    <n v="1"/>
    <n v="16"/>
    <n v="226"/>
    <n v="1908"/>
    <n v="35.4"/>
    <s v="2017-06-01 07:41:17"/>
  </r>
  <r>
    <n v="227138"/>
    <x v="569"/>
    <n v="1"/>
    <n v="16"/>
    <n v="226"/>
    <n v="1908"/>
    <n v="62.7"/>
    <s v="2017-06-01 07:41:17"/>
  </r>
  <r>
    <n v="412881"/>
    <x v="360"/>
    <n v="1"/>
    <n v="16"/>
    <n v="226"/>
    <n v="1908"/>
    <n v="35.4"/>
    <s v="2017-06-01 07:41:17"/>
  </r>
  <r>
    <n v="412881"/>
    <x v="360"/>
    <n v="1"/>
    <n v="16"/>
    <n v="226"/>
    <n v="1908"/>
    <n v="35.4"/>
    <s v="2017-06-01 07:41:17"/>
  </r>
  <r>
    <n v="339249"/>
    <x v="366"/>
    <n v="1"/>
    <n v="4"/>
    <n v="57"/>
    <n v="561"/>
    <n v="184"/>
    <s v="2017-06-01 07:39:11"/>
  </r>
  <r>
    <n v="227134"/>
    <x v="570"/>
    <n v="1"/>
    <n v="4"/>
    <n v="57"/>
    <n v="561"/>
    <n v="142"/>
    <s v="2017-06-01 07:39:11"/>
  </r>
  <r>
    <n v="412877"/>
    <x v="366"/>
    <n v="1"/>
    <n v="4"/>
    <n v="57"/>
    <n v="561"/>
    <n v="184"/>
    <s v="2017-06-01 07:39:11"/>
  </r>
  <r>
    <n v="339252"/>
    <x v="361"/>
    <n v="1"/>
    <n v="22"/>
    <n v="295"/>
    <n v="2432"/>
    <n v="35.4"/>
    <s v="2017-06-01 07:36:42"/>
  </r>
  <r>
    <n v="227137"/>
    <x v="571"/>
    <n v="1"/>
    <n v="22"/>
    <n v="295"/>
    <n v="2432"/>
    <n v="195"/>
    <s v="2017-06-01 07:36:42"/>
  </r>
  <r>
    <n v="300765"/>
    <x v="571"/>
    <n v="1"/>
    <n v="22"/>
    <n v="295"/>
    <n v="2432"/>
    <n v="195"/>
    <s v="2017-06-01 07:36:42"/>
  </r>
  <r>
    <n v="300765"/>
    <x v="571"/>
    <n v="1"/>
    <n v="22"/>
    <n v="295"/>
    <n v="2432"/>
    <n v="195"/>
    <s v="2017-06-01 07:36:42"/>
  </r>
  <r>
    <n v="339251"/>
    <x v="363"/>
    <n v="1"/>
    <n v="26"/>
    <n v="322"/>
    <n v="2744"/>
    <n v="205"/>
    <s v="2017-06-01 07:35:40"/>
  </r>
  <r>
    <n v="227136"/>
    <x v="572"/>
    <n v="1"/>
    <n v="26"/>
    <n v="322"/>
    <n v="2744"/>
    <n v="91.6"/>
    <s v="2017-06-01 07:35:40"/>
  </r>
  <r>
    <n v="339250"/>
    <x v="364"/>
    <n v="1"/>
    <n v="18"/>
    <n v="244"/>
    <n v="2064"/>
    <n v="142.5"/>
    <s v="2017-06-01 07:34:26"/>
  </r>
  <r>
    <n v="227135"/>
    <x v="573"/>
    <n v="1"/>
    <n v="18"/>
    <n v="244"/>
    <n v="2064"/>
    <n v="44.85"/>
    <s v="2017-06-01 07:34:26"/>
  </r>
  <r>
    <n v="339248"/>
    <x v="367"/>
    <n v="1"/>
    <n v="22"/>
    <n v="298"/>
    <n v="2464"/>
    <n v="132"/>
    <s v="2017-06-01 07:34:09"/>
  </r>
  <r>
    <n v="227133"/>
    <x v="781"/>
    <n v="1"/>
    <n v="22"/>
    <n v="298"/>
    <n v="2464"/>
    <n v="243.3"/>
    <s v="2017-06-01 07:34:09"/>
  </r>
  <r>
    <n v="339247"/>
    <x v="368"/>
    <n v="1"/>
    <n v="6"/>
    <n v="79"/>
    <n v="733"/>
    <n v="89.75"/>
    <s v="2017-06-01 07:33:49"/>
  </r>
  <r>
    <n v="227132"/>
    <x v="574"/>
    <n v="1"/>
    <n v="6"/>
    <n v="79"/>
    <n v="733"/>
    <n v="910.85"/>
    <s v="2017-06-01 07:33:49"/>
  </r>
  <r>
    <n v="339245"/>
    <x v="372"/>
    <n v="1"/>
    <n v="18"/>
    <n v="246"/>
    <n v="2090"/>
    <n v="184.5"/>
    <s v="2017-06-01 07:33:28"/>
  </r>
  <r>
    <n v="227130"/>
    <x v="579"/>
    <n v="1"/>
    <n v="18"/>
    <n v="246"/>
    <n v="2090"/>
    <n v="346.2"/>
    <s v="2017-06-01 07:33:28"/>
  </r>
  <r>
    <n v="339246"/>
    <x v="362"/>
    <n v="1"/>
    <n v="4"/>
    <n v="56"/>
    <n v="550"/>
    <n v="94.75"/>
    <s v="2017-06-01 07:33:24"/>
  </r>
  <r>
    <n v="227131"/>
    <x v="785"/>
    <n v="1"/>
    <n v="4"/>
    <n v="56"/>
    <n v="550"/>
    <n v="486.93"/>
    <s v="2017-06-01 07:33:24"/>
  </r>
  <r>
    <n v="412874"/>
    <x v="362"/>
    <n v="1"/>
    <n v="4"/>
    <n v="56"/>
    <n v="550"/>
    <n v="94.75"/>
    <s v="2017-06-01 07:33:24"/>
  </r>
  <r>
    <n v="339244"/>
    <x v="370"/>
    <n v="1"/>
    <n v="6"/>
    <n v="76"/>
    <n v="696"/>
    <n v="142.5"/>
    <s v="2017-06-01 07:32:50"/>
  </r>
  <r>
    <n v="227129"/>
    <x v="581"/>
    <n v="1"/>
    <n v="6"/>
    <n v="76"/>
    <n v="696"/>
    <n v="145.65"/>
    <s v="2017-06-01 07:32:50"/>
  </r>
  <r>
    <n v="300757"/>
    <x v="581"/>
    <n v="1"/>
    <n v="6"/>
    <n v="76"/>
    <n v="696"/>
    <n v="145.65"/>
    <s v="2017-06-01 07:32:50"/>
  </r>
  <r>
    <n v="339243"/>
    <x v="371"/>
    <n v="1"/>
    <n v="6"/>
    <n v="76"/>
    <n v="695"/>
    <n v="152.5"/>
    <s v="2017-06-01 07:32:37"/>
  </r>
  <r>
    <n v="227128"/>
    <x v="576"/>
    <n v="1"/>
    <n v="6"/>
    <n v="76"/>
    <n v="695"/>
    <n v="213.4"/>
    <s v="2017-06-01 07:32:37"/>
  </r>
  <r>
    <n v="412871"/>
    <x v="371"/>
    <n v="1"/>
    <n v="6"/>
    <n v="76"/>
    <n v="695"/>
    <n v="152.5"/>
    <s v="2017-06-01 07:32:37"/>
  </r>
  <r>
    <n v="339242"/>
    <x v="373"/>
    <n v="1"/>
    <n v="16"/>
    <n v="221"/>
    <n v="1868"/>
    <n v="242"/>
    <s v="2017-06-01 07:32:11"/>
  </r>
  <r>
    <n v="227127"/>
    <x v="580"/>
    <n v="1"/>
    <n v="16"/>
    <n v="221"/>
    <n v="1868"/>
    <n v="343.85"/>
    <s v="2017-06-01 07:32:11"/>
  </r>
  <r>
    <n v="339241"/>
    <x v="374"/>
    <n v="1"/>
    <n v="6"/>
    <n v="76"/>
    <n v="696"/>
    <n v="109.75"/>
    <s v="2017-06-01 07:31:29"/>
  </r>
  <r>
    <n v="227126"/>
    <x v="575"/>
    <n v="1"/>
    <n v="6"/>
    <n v="76"/>
    <n v="696"/>
    <n v="381.7"/>
    <s v="2017-06-01 07:31:29"/>
  </r>
  <r>
    <n v="339240"/>
    <x v="376"/>
    <n v="1"/>
    <n v="10"/>
    <n v="139"/>
    <n v="1108"/>
    <n v="71.099999999999994"/>
    <s v="2017-06-01 07:31:06"/>
  </r>
  <r>
    <n v="227125"/>
    <x v="582"/>
    <n v="1"/>
    <n v="10"/>
    <n v="139"/>
    <n v="1108"/>
    <n v="129.9"/>
    <s v="2017-06-01 07:31:06"/>
  </r>
  <r>
    <n v="339238"/>
    <x v="379"/>
    <n v="1"/>
    <n v="16"/>
    <n v="229"/>
    <n v="1929"/>
    <n v="55.1"/>
    <s v="2017-06-01 07:30:28"/>
  </r>
  <r>
    <n v="227123"/>
    <x v="585"/>
    <n v="1"/>
    <n v="16"/>
    <n v="229"/>
    <n v="1929"/>
    <n v="314.98"/>
    <s v="2017-06-01 07:30:28"/>
  </r>
  <r>
    <n v="412866"/>
    <x v="379"/>
    <n v="1"/>
    <n v="16"/>
    <n v="229"/>
    <n v="1929"/>
    <n v="55.1"/>
    <s v="2017-06-01 07:30:28"/>
  </r>
  <r>
    <n v="339239"/>
    <x v="378"/>
    <n v="1"/>
    <n v="18"/>
    <n v="244"/>
    <n v="2062"/>
    <n v="60.25"/>
    <s v="2017-06-01 07:30:27"/>
  </r>
  <r>
    <n v="227124"/>
    <x v="583"/>
    <n v="1"/>
    <n v="18"/>
    <n v="244"/>
    <n v="2062"/>
    <n v="55"/>
    <s v="2017-06-01 07:30:27"/>
  </r>
  <r>
    <n v="339237"/>
    <x v="380"/>
    <n v="1"/>
    <n v="24"/>
    <n v="316"/>
    <n v="2650"/>
    <n v="96.6"/>
    <s v="2017-06-01 07:29:43"/>
  </r>
  <r>
    <n v="227122"/>
    <x v="584"/>
    <n v="1"/>
    <n v="24"/>
    <n v="316"/>
    <n v="2650"/>
    <n v="397.95"/>
    <s v="2017-06-01 07:29:43"/>
  </r>
  <r>
    <n v="412865"/>
    <x v="380"/>
    <n v="1"/>
    <n v="24"/>
    <n v="316"/>
    <n v="2650"/>
    <n v="96.6"/>
    <s v="2017-06-01 07:29:43"/>
  </r>
  <r>
    <n v="412865"/>
    <x v="380"/>
    <n v="1"/>
    <n v="24"/>
    <n v="316"/>
    <n v="2650"/>
    <n v="96.6"/>
    <s v="2017-06-01 07:29:43"/>
  </r>
  <r>
    <n v="339236"/>
    <x v="375"/>
    <n v="1"/>
    <n v="7"/>
    <n v="97"/>
    <n v="857"/>
    <n v="71.900000000000006"/>
    <s v="2017-06-01 07:27:09"/>
  </r>
  <r>
    <n v="227121"/>
    <x v="587"/>
    <n v="1"/>
    <n v="7"/>
    <n v="97"/>
    <n v="857"/>
    <n v="254.6"/>
    <s v="2017-06-01 07:27:09"/>
  </r>
  <r>
    <n v="339235"/>
    <x v="382"/>
    <n v="1"/>
    <n v="14"/>
    <n v="205"/>
    <n v="1723"/>
    <n v="66.900000000000006"/>
    <s v="2017-06-01 07:26:16"/>
  </r>
  <r>
    <n v="227120"/>
    <x v="586"/>
    <n v="1"/>
    <n v="14"/>
    <n v="205"/>
    <n v="1723"/>
    <n v="93.15"/>
    <s v="2017-06-01 07:26:16"/>
  </r>
  <r>
    <n v="300748"/>
    <x v="586"/>
    <n v="1"/>
    <n v="14"/>
    <n v="205"/>
    <n v="1723"/>
    <n v="93.15"/>
    <s v="2017-06-01 07:26:16"/>
  </r>
  <r>
    <n v="300748"/>
    <x v="586"/>
    <n v="1"/>
    <n v="14"/>
    <n v="205"/>
    <n v="1723"/>
    <n v="93.15"/>
    <s v="2017-06-01 07:26:16"/>
  </r>
  <r>
    <n v="339234"/>
    <x v="381"/>
    <n v="1"/>
    <n v="22"/>
    <n v="295"/>
    <n v="2432"/>
    <n v="10.73"/>
    <s v="2017-06-01 07:24:34"/>
  </r>
  <r>
    <n v="227119"/>
    <x v="588"/>
    <n v="1"/>
    <n v="22"/>
    <n v="295"/>
    <n v="2432"/>
    <n v="109.95"/>
    <s v="2017-06-01 07:24:34"/>
  </r>
  <r>
    <n v="339233"/>
    <x v="383"/>
    <n v="1"/>
    <n v="3"/>
    <n v="3401"/>
    <n v="3402"/>
    <n v="38.049999999999997"/>
    <s v="2017-06-01 07:23:54"/>
  </r>
  <r>
    <n v="227118"/>
    <x v="589"/>
    <n v="1"/>
    <n v="3"/>
    <n v="3401"/>
    <n v="3402"/>
    <n v="1017.72"/>
    <s v="2017-06-01 07:23:54"/>
  </r>
  <r>
    <n v="339232"/>
    <x v="384"/>
    <n v="1"/>
    <n v="6"/>
    <n v="85"/>
    <n v="778"/>
    <n v="10.73"/>
    <s v="2017-06-01 07:23:18"/>
  </r>
  <r>
    <n v="227117"/>
    <x v="590"/>
    <n v="1"/>
    <n v="6"/>
    <n v="85"/>
    <n v="778"/>
    <n v="167.2"/>
    <s v="2017-06-01 07:23:18"/>
  </r>
  <r>
    <n v="412860"/>
    <x v="384"/>
    <n v="1"/>
    <n v="6"/>
    <n v="85"/>
    <n v="778"/>
    <n v="10.73"/>
    <s v="2017-06-01 07:23:18"/>
  </r>
  <r>
    <n v="300745"/>
    <x v="590"/>
    <n v="1"/>
    <n v="6"/>
    <n v="85"/>
    <n v="778"/>
    <n v="167.2"/>
    <s v="2017-06-01 07:23:18"/>
  </r>
  <r>
    <n v="412860"/>
    <x v="384"/>
    <n v="1"/>
    <n v="6"/>
    <n v="85"/>
    <n v="778"/>
    <n v="10.73"/>
    <s v="2017-06-01 07:23:18"/>
  </r>
  <r>
    <n v="300745"/>
    <x v="590"/>
    <n v="1"/>
    <n v="6"/>
    <n v="85"/>
    <n v="778"/>
    <n v="167.2"/>
    <s v="2017-06-01 07:23:18"/>
  </r>
  <r>
    <n v="339231"/>
    <x v="385"/>
    <n v="1"/>
    <n v="10"/>
    <n v="147"/>
    <n v="1232"/>
    <n v="49.35"/>
    <s v="2017-06-01 07:21:58"/>
  </r>
  <r>
    <n v="227116"/>
    <x v="591"/>
    <n v="1"/>
    <n v="10"/>
    <n v="147"/>
    <n v="1232"/>
    <n v="379.05"/>
    <s v="2017-06-01 07:21:58"/>
  </r>
  <r>
    <n v="339230"/>
    <x v="592"/>
    <n v="1"/>
    <n v="6"/>
    <n v="80"/>
    <n v="748"/>
    <n v="77.400000000000006"/>
    <s v="2017-06-01 07:21:21"/>
  </r>
  <r>
    <n v="227115"/>
    <x v="593"/>
    <n v="1"/>
    <n v="6"/>
    <n v="80"/>
    <n v="748"/>
    <n v="54.3"/>
    <s v="2017-06-01 07:21:21"/>
  </r>
  <r>
    <n v="339229"/>
    <x v="386"/>
    <n v="1"/>
    <n v="32"/>
    <n v="394"/>
    <n v="3361"/>
    <n v="87.9"/>
    <s v="2017-06-01 07:20:30"/>
  </r>
  <r>
    <n v="227114"/>
    <x v="594"/>
    <n v="1"/>
    <n v="32"/>
    <n v="394"/>
    <n v="3361"/>
    <n v="38.020000000000003"/>
    <s v="2017-06-01 07:20:30"/>
  </r>
  <r>
    <n v="339227"/>
    <x v="387"/>
    <n v="1"/>
    <n v="4"/>
    <n v="53"/>
    <n v="525"/>
    <n v="49.05"/>
    <s v="2017-06-01 07:15:40"/>
  </r>
  <r>
    <n v="227112"/>
    <x v="597"/>
    <n v="1"/>
    <n v="4"/>
    <n v="53"/>
    <n v="525"/>
    <n v="52.73"/>
    <s v="2017-06-01 07:15:40"/>
  </r>
  <r>
    <n v="300740"/>
    <x v="597"/>
    <n v="1"/>
    <n v="4"/>
    <n v="53"/>
    <n v="525"/>
    <n v="52.73"/>
    <s v="2017-06-01 07:15:40"/>
  </r>
  <r>
    <n v="339226"/>
    <x v="389"/>
    <n v="1"/>
    <n v="22"/>
    <n v="297"/>
    <n v="2448"/>
    <n v="36.200000000000003"/>
    <s v="2017-06-01 07:10:35"/>
  </r>
  <r>
    <n v="227111"/>
    <x v="598"/>
    <n v="1"/>
    <n v="22"/>
    <n v="297"/>
    <n v="2448"/>
    <n v="614.75"/>
    <s v="2017-06-01 07:10:35"/>
  </r>
  <r>
    <n v="339216"/>
    <x v="399"/>
    <n v="1"/>
    <n v="17"/>
    <n v="234"/>
    <n v="1977"/>
    <n v="13.35"/>
    <s v="2017-06-01 07:10:31"/>
  </r>
  <r>
    <n v="227101"/>
    <x v="607"/>
    <n v="1"/>
    <n v="17"/>
    <n v="234"/>
    <n v="1977"/>
    <n v="109.95"/>
    <s v="2017-06-01 07:10:31"/>
  </r>
  <r>
    <n v="339225"/>
    <x v="390"/>
    <n v="1"/>
    <n v="3"/>
    <n v="49"/>
    <n v="482"/>
    <n v="20.73"/>
    <s v="2017-06-01 07:09:11"/>
  </r>
  <r>
    <n v="227110"/>
    <x v="599"/>
    <n v="1"/>
    <n v="3"/>
    <n v="49"/>
    <n v="482"/>
    <n v="111.55"/>
    <s v="2017-06-01 07:09:11"/>
  </r>
  <r>
    <n v="339222"/>
    <x v="577"/>
    <n v="1"/>
    <n v="22"/>
    <n v="292"/>
    <n v="2414"/>
    <n v="80.55"/>
    <s v="2017-06-01 07:07:44"/>
  </r>
  <r>
    <n v="227107"/>
    <x v="578"/>
    <n v="1"/>
    <n v="22"/>
    <n v="292"/>
    <n v="2414"/>
    <n v="97.35"/>
    <s v="2017-06-01 07:07:44"/>
  </r>
  <r>
    <n v="339223"/>
    <x v="391"/>
    <n v="1"/>
    <n v="6"/>
    <n v="93"/>
    <n v="834"/>
    <n v="8.6300000000000008"/>
    <s v="2017-06-01 07:07:23"/>
  </r>
  <r>
    <n v="227108"/>
    <x v="601"/>
    <n v="1"/>
    <n v="6"/>
    <n v="93"/>
    <n v="834"/>
    <n v="298.95"/>
    <s v="2017-06-01 07:07:23"/>
  </r>
  <r>
    <n v="339221"/>
    <x v="395"/>
    <n v="1"/>
    <n v="4"/>
    <n v="61"/>
    <n v="593"/>
    <n v="152.5"/>
    <s v="2017-06-01 07:07:01"/>
  </r>
  <r>
    <n v="227106"/>
    <x v="602"/>
    <n v="1"/>
    <n v="4"/>
    <n v="61"/>
    <n v="593"/>
    <n v="325.75"/>
    <s v="2017-06-01 07:07:01"/>
  </r>
  <r>
    <n v="339220"/>
    <x v="603"/>
    <n v="1"/>
    <n v="22"/>
    <n v="296"/>
    <n v="2438"/>
    <n v="162.19999999999999"/>
    <s v="2017-06-01 07:06:31"/>
  </r>
  <r>
    <n v="227105"/>
    <x v="604"/>
    <n v="1"/>
    <n v="22"/>
    <n v="296"/>
    <n v="2438"/>
    <n v="159.06"/>
    <s v="2017-06-01 07:06:31"/>
  </r>
  <r>
    <n v="300733"/>
    <x v="604"/>
    <n v="1"/>
    <n v="22"/>
    <n v="296"/>
    <n v="2438"/>
    <n v="159.06"/>
    <s v="2017-06-01 07:06:31"/>
  </r>
  <r>
    <n v="300733"/>
    <x v="604"/>
    <n v="1"/>
    <n v="22"/>
    <n v="296"/>
    <n v="2438"/>
    <n v="159.06"/>
    <s v="2017-06-01 07:06:31"/>
  </r>
  <r>
    <n v="339219"/>
    <x v="396"/>
    <n v="1"/>
    <n v="31"/>
    <n v="383"/>
    <n v="3234"/>
    <n v="108.65"/>
    <s v="2017-06-01 07:06:23"/>
  </r>
  <r>
    <n v="227104"/>
    <x v="605"/>
    <n v="1"/>
    <n v="31"/>
    <n v="383"/>
    <n v="3234"/>
    <n v="255.65"/>
    <s v="2017-06-01 07:06:23"/>
  </r>
  <r>
    <n v="412847"/>
    <x v="396"/>
    <n v="1"/>
    <n v="31"/>
    <n v="383"/>
    <n v="3234"/>
    <n v="108.65"/>
    <s v="2017-06-01 07:06:23"/>
  </r>
  <r>
    <n v="339218"/>
    <x v="397"/>
    <n v="1"/>
    <n v="10"/>
    <n v="138"/>
    <n v="1082"/>
    <n v="30.15"/>
    <s v="2017-06-01 07:05:51"/>
  </r>
  <r>
    <n v="227103"/>
    <x v="606"/>
    <n v="1"/>
    <n v="10"/>
    <n v="138"/>
    <n v="1082"/>
    <n v="44.85"/>
    <s v="2017-06-01 07:05:51"/>
  </r>
  <r>
    <n v="339213"/>
    <x v="402"/>
    <n v="1"/>
    <n v="11"/>
    <n v="159"/>
    <n v="1348"/>
    <n v="25.73"/>
    <s v="2017-06-01 07:01:46"/>
  </r>
  <r>
    <n v="227098"/>
    <x v="611"/>
    <n v="1"/>
    <n v="11"/>
    <n v="159"/>
    <n v="1348"/>
    <n v="301.35000000000002"/>
    <s v="2017-06-01 07:01:46"/>
  </r>
  <r>
    <n v="412841"/>
    <x v="402"/>
    <n v="1"/>
    <n v="11"/>
    <n v="159"/>
    <n v="1348"/>
    <n v="25.73"/>
    <s v="2017-06-01 07:01:46"/>
  </r>
  <r>
    <n v="339214"/>
    <x v="401"/>
    <n v="1"/>
    <n v="8"/>
    <n v="111"/>
    <n v="963"/>
    <n v="13.63"/>
    <s v="2017-06-01 07:00:58"/>
  </r>
  <r>
    <n v="227099"/>
    <x v="813"/>
    <n v="1"/>
    <n v="8"/>
    <n v="111"/>
    <n v="963"/>
    <n v="44.6"/>
    <s v="2017-06-01 07:00:58"/>
  </r>
  <r>
    <n v="339212"/>
    <x v="398"/>
    <n v="1"/>
    <n v="22"/>
    <n v="288"/>
    <n v="2377"/>
    <n v="55.1"/>
    <s v="2017-06-01 06:55:15"/>
  </r>
  <r>
    <n v="227097"/>
    <x v="612"/>
    <n v="1"/>
    <n v="22"/>
    <n v="288"/>
    <n v="2377"/>
    <n v="2082.5"/>
    <s v="2017-06-01 06:55:15"/>
  </r>
  <r>
    <n v="339210"/>
    <x v="405"/>
    <n v="1"/>
    <n v="22"/>
    <n v="295"/>
    <n v="2432"/>
    <n v="112.05"/>
    <s v="2017-06-01 06:53:35"/>
  </r>
  <r>
    <n v="227095"/>
    <x v="614"/>
    <n v="1"/>
    <n v="22"/>
    <n v="295"/>
    <n v="2432"/>
    <n v="147.75"/>
    <s v="2017-06-01 06:53:35"/>
  </r>
  <r>
    <n v="412838"/>
    <x v="405"/>
    <n v="1"/>
    <n v="22"/>
    <n v="295"/>
    <n v="2432"/>
    <n v="112.05"/>
    <s v="2017-06-01 06:53:35"/>
  </r>
  <r>
    <n v="339209"/>
    <x v="404"/>
    <n v="1"/>
    <n v="30"/>
    <n v="367"/>
    <n v="3102"/>
    <n v="60.6"/>
    <s v="2017-06-01 06:51:48"/>
  </r>
  <r>
    <n v="227094"/>
    <x v="615"/>
    <n v="1"/>
    <n v="30"/>
    <n v="367"/>
    <n v="3102"/>
    <n v="43.8"/>
    <s v="2017-06-01 06:51:48"/>
  </r>
  <r>
    <n v="339208"/>
    <x v="407"/>
    <n v="1"/>
    <n v="6"/>
    <n v="76"/>
    <n v="695"/>
    <n v="39.6"/>
    <s v="2017-06-01 06:50:38"/>
  </r>
  <r>
    <n v="227093"/>
    <x v="617"/>
    <n v="1"/>
    <n v="6"/>
    <n v="76"/>
    <n v="695"/>
    <n v="45.9"/>
    <s v="2017-06-01 06:50:38"/>
  </r>
  <r>
    <n v="300721"/>
    <x v="617"/>
    <n v="1"/>
    <n v="6"/>
    <n v="76"/>
    <n v="695"/>
    <n v="45.9"/>
    <s v="2017-06-01 06:50:38"/>
  </r>
  <r>
    <n v="339207"/>
    <x v="408"/>
    <n v="1"/>
    <n v="26"/>
    <n v="322"/>
    <n v="2723"/>
    <n v="122.55"/>
    <s v="2017-06-01 06:49:16"/>
  </r>
  <r>
    <n v="227092"/>
    <x v="616"/>
    <n v="1"/>
    <n v="26"/>
    <n v="322"/>
    <n v="2723"/>
    <n v="113.1"/>
    <s v="2017-06-01 06:49:16"/>
  </r>
  <r>
    <n v="339206"/>
    <x v="410"/>
    <n v="1"/>
    <n v="27"/>
    <n v="343"/>
    <n v="2916"/>
    <n v="81.599999999999994"/>
    <s v="2017-06-01 06:46:54"/>
  </r>
  <r>
    <n v="227091"/>
    <x v="618"/>
    <n v="1"/>
    <n v="27"/>
    <n v="343"/>
    <n v="2916"/>
    <n v="376.65"/>
    <s v="2017-06-01 06:46:54"/>
  </r>
  <r>
    <n v="339205"/>
    <x v="409"/>
    <n v="1"/>
    <n v="31"/>
    <n v="393"/>
    <n v="3320"/>
    <n v="98.4"/>
    <s v="2017-06-01 06:46:50"/>
  </r>
  <r>
    <n v="227090"/>
    <x v="562"/>
    <n v="1"/>
    <n v="31"/>
    <n v="393"/>
    <n v="3320"/>
    <n v="154.05000000000001"/>
    <s v="2017-06-01 06:46:50"/>
  </r>
  <r>
    <n v="339204"/>
    <x v="411"/>
    <n v="1"/>
    <n v="31"/>
    <n v="383"/>
    <n v="3231"/>
    <n v="68.75"/>
    <s v="2017-06-01 06:46:13"/>
  </r>
  <r>
    <n v="227089"/>
    <x v="610"/>
    <n v="1"/>
    <n v="31"/>
    <n v="383"/>
    <n v="3231"/>
    <n v="313.64"/>
    <s v="2017-06-01 06:46:13"/>
  </r>
  <r>
    <n v="412832"/>
    <x v="411"/>
    <n v="1"/>
    <n v="31"/>
    <n v="383"/>
    <n v="3231"/>
    <n v="68.75"/>
    <s v="2017-06-01 06:46:13"/>
  </r>
  <r>
    <n v="339202"/>
    <x v="414"/>
    <n v="1"/>
    <n v="26"/>
    <n v="322"/>
    <n v="2730"/>
    <n v="75.05"/>
    <s v="2017-06-01 06:35:50"/>
  </r>
  <r>
    <n v="227087"/>
    <x v="621"/>
    <n v="1"/>
    <n v="26"/>
    <n v="322"/>
    <n v="2730"/>
    <n v="95.01"/>
    <s v="2017-06-01 06:35:50"/>
  </r>
  <r>
    <n v="300715"/>
    <x v="621"/>
    <n v="1"/>
    <n v="26"/>
    <n v="322"/>
    <n v="2730"/>
    <n v="95.01"/>
    <s v="2017-06-01 06:35:50"/>
  </r>
  <r>
    <n v="339201"/>
    <x v="416"/>
    <n v="1"/>
    <n v="6"/>
    <n v="82"/>
    <n v="757"/>
    <n v="92.1"/>
    <s v="2017-06-01 06:35:43"/>
  </r>
  <r>
    <n v="227086"/>
    <x v="622"/>
    <n v="1"/>
    <n v="6"/>
    <n v="82"/>
    <n v="757"/>
    <n v="116.25"/>
    <s v="2017-06-01 06:35:43"/>
  </r>
  <r>
    <n v="339198"/>
    <x v="418"/>
    <n v="1"/>
    <n v="31"/>
    <n v="391"/>
    <n v="3305"/>
    <n v="94.2"/>
    <s v="2017-06-01 06:33:22"/>
  </r>
  <r>
    <n v="227083"/>
    <x v="625"/>
    <n v="1"/>
    <n v="31"/>
    <n v="391"/>
    <n v="3305"/>
    <n v="116.25"/>
    <s v="2017-06-01 06:33:22"/>
  </r>
  <r>
    <n v="412826"/>
    <x v="418"/>
    <n v="1"/>
    <n v="31"/>
    <n v="391"/>
    <n v="3305"/>
    <n v="94.2"/>
    <s v="2017-06-01 06:33:22"/>
  </r>
  <r>
    <n v="300711"/>
    <x v="625"/>
    <n v="1"/>
    <n v="31"/>
    <n v="391"/>
    <n v="3305"/>
    <n v="116.25"/>
    <s v="2017-06-01 06:33:22"/>
  </r>
  <r>
    <n v="300711"/>
    <x v="625"/>
    <n v="1"/>
    <n v="31"/>
    <n v="391"/>
    <n v="3305"/>
    <n v="116.25"/>
    <s v="2017-06-01 06:33:22"/>
  </r>
  <r>
    <n v="339199"/>
    <x v="406"/>
    <n v="1"/>
    <n v="17"/>
    <n v="239"/>
    <n v="2028"/>
    <n v="76.099999999999994"/>
    <s v="2017-06-01 06:31:24"/>
  </r>
  <r>
    <n v="227084"/>
    <x v="624"/>
    <n v="1"/>
    <n v="17"/>
    <n v="239"/>
    <n v="2028"/>
    <n v="51.95"/>
    <s v="2017-06-01 06:31:24"/>
  </r>
  <r>
    <n v="412827"/>
    <x v="406"/>
    <n v="1"/>
    <n v="17"/>
    <n v="239"/>
    <n v="2028"/>
    <n v="76.099999999999994"/>
    <s v="2017-06-01 06:31:24"/>
  </r>
  <r>
    <n v="339197"/>
    <x v="419"/>
    <n v="1"/>
    <n v="26"/>
    <n v="322"/>
    <n v="2725"/>
    <n v="53.25"/>
    <s v="2017-06-01 06:26:10"/>
  </r>
  <r>
    <n v="227082"/>
    <x v="830"/>
    <n v="1"/>
    <n v="26"/>
    <n v="322"/>
    <n v="2725"/>
    <n v="9.68"/>
    <s v="2017-06-01 06:26:10"/>
  </r>
  <r>
    <n v="412825"/>
    <x v="419"/>
    <n v="1"/>
    <n v="26"/>
    <n v="322"/>
    <n v="2725"/>
    <n v="53.25"/>
    <s v="2017-06-01 06:26:10"/>
  </r>
  <r>
    <n v="339196"/>
    <x v="421"/>
    <n v="1"/>
    <n v="31"/>
    <n v="388"/>
    <n v="3286"/>
    <n v="58.25"/>
    <s v="2017-06-01 06:25:05"/>
  </r>
  <r>
    <n v="227081"/>
    <x v="626"/>
    <n v="1"/>
    <n v="31"/>
    <n v="388"/>
    <n v="3286"/>
    <n v="286.11"/>
    <s v="2017-06-01 06:25:05"/>
  </r>
  <r>
    <n v="300709"/>
    <x v="626"/>
    <n v="1"/>
    <n v="31"/>
    <n v="388"/>
    <n v="3286"/>
    <n v="286.11"/>
    <s v="2017-06-01 06:25:05"/>
  </r>
  <r>
    <n v="300709"/>
    <x v="626"/>
    <n v="1"/>
    <n v="31"/>
    <n v="388"/>
    <n v="3286"/>
    <n v="286.11"/>
    <s v="2017-06-01 06:25:05"/>
  </r>
  <r>
    <n v="339195"/>
    <x v="420"/>
    <n v="1"/>
    <n v="32"/>
    <n v="394"/>
    <n v="3338"/>
    <n v="63.25"/>
    <s v="2017-06-01 06:24:56"/>
  </r>
  <r>
    <n v="227080"/>
    <x v="630"/>
    <n v="1"/>
    <n v="32"/>
    <n v="394"/>
    <n v="3338"/>
    <n v="177.7"/>
    <s v="2017-06-01 06:24:56"/>
  </r>
  <r>
    <n v="339194"/>
    <x v="422"/>
    <n v="1"/>
    <n v="3"/>
    <n v="43"/>
    <n v="449"/>
    <n v="53.25"/>
    <s v="2017-06-01 06:21:15"/>
  </r>
  <r>
    <n v="227079"/>
    <x v="628"/>
    <n v="1"/>
    <n v="3"/>
    <n v="43"/>
    <n v="449"/>
    <n v="211.8"/>
    <s v="2017-06-01 06:21:15"/>
  </r>
  <r>
    <n v="412822"/>
    <x v="422"/>
    <n v="1"/>
    <n v="3"/>
    <n v="43"/>
    <n v="449"/>
    <n v="53.25"/>
    <s v="2017-06-01 06:21:15"/>
  </r>
  <r>
    <n v="412822"/>
    <x v="422"/>
    <n v="1"/>
    <n v="3"/>
    <n v="43"/>
    <n v="449"/>
    <n v="53.25"/>
    <s v="2017-06-01 06:21:15"/>
  </r>
  <r>
    <n v="339193"/>
    <x v="423"/>
    <n v="1"/>
    <n v="14"/>
    <n v="205"/>
    <n v="1722"/>
    <n v="59.05"/>
    <s v="2017-06-01 06:20:13"/>
  </r>
  <r>
    <n v="339192"/>
    <x v="415"/>
    <n v="1"/>
    <n v="11"/>
    <n v="150"/>
    <n v="1270"/>
    <n v="75.05"/>
    <s v="2017-06-01 06:18:57"/>
  </r>
  <r>
    <n v="227077"/>
    <x v="629"/>
    <n v="1"/>
    <n v="11"/>
    <n v="150"/>
    <n v="1270"/>
    <n v="485.6"/>
    <s v="2017-06-01 06:18:57"/>
  </r>
  <r>
    <n v="339189"/>
    <x v="424"/>
    <n v="1"/>
    <n v="14"/>
    <n v="205"/>
    <n v="1722"/>
    <n v="41.2"/>
    <s v="2017-06-01 06:16:00"/>
  </r>
  <r>
    <n v="227074"/>
    <x v="838"/>
    <n v="1"/>
    <n v="14"/>
    <n v="205"/>
    <n v="1722"/>
    <n v="337.3"/>
    <s v="2017-06-01 06:16:00"/>
  </r>
  <r>
    <n v="339191"/>
    <x v="425"/>
    <n v="1"/>
    <n v="14"/>
    <n v="200"/>
    <n v="1670"/>
    <n v="70.05"/>
    <s v="2017-06-01 06:15:54"/>
  </r>
  <r>
    <n v="227076"/>
    <x v="631"/>
    <n v="1"/>
    <n v="14"/>
    <n v="200"/>
    <n v="1670"/>
    <n v="1014.15"/>
    <s v="2017-06-01 06:15:54"/>
  </r>
  <r>
    <n v="412819"/>
    <x v="425"/>
    <n v="1"/>
    <n v="14"/>
    <n v="200"/>
    <n v="1670"/>
    <n v="70.05"/>
    <s v="2017-06-01 06:15:54"/>
  </r>
  <r>
    <n v="339190"/>
    <x v="427"/>
    <n v="1"/>
    <n v="11"/>
    <n v="163"/>
    <n v="1389"/>
    <n v="35.15"/>
    <s v="2017-06-01 06:15:26"/>
  </r>
  <r>
    <n v="227075"/>
    <x v="632"/>
    <n v="1"/>
    <n v="11"/>
    <n v="163"/>
    <n v="1389"/>
    <n v="353.88"/>
    <s v="2017-06-01 06:15:26"/>
  </r>
  <r>
    <n v="300703"/>
    <x v="632"/>
    <n v="1"/>
    <n v="11"/>
    <n v="163"/>
    <n v="1389"/>
    <n v="353.88"/>
    <s v="2017-06-01 06:15:26"/>
  </r>
  <r>
    <n v="339188"/>
    <x v="428"/>
    <n v="1"/>
    <n v="10"/>
    <n v="138"/>
    <n v="1085"/>
    <n v="63.75"/>
    <s v="2017-06-01 06:12:27"/>
  </r>
  <r>
    <n v="227073"/>
    <x v="634"/>
    <n v="1"/>
    <n v="10"/>
    <n v="138"/>
    <n v="1085"/>
    <n v="246.98"/>
    <s v="2017-06-01 06:12:27"/>
  </r>
  <r>
    <n v="412816"/>
    <x v="428"/>
    <n v="1"/>
    <n v="10"/>
    <n v="138"/>
    <n v="1085"/>
    <n v="63.75"/>
    <s v="2017-06-01 06:12:27"/>
  </r>
  <r>
    <n v="339187"/>
    <x v="430"/>
    <n v="1"/>
    <n v="26"/>
    <n v="339"/>
    <n v="2885"/>
    <n v="138.19999999999999"/>
    <s v="2017-06-01 06:04:19"/>
  </r>
  <r>
    <n v="339186"/>
    <x v="433"/>
    <n v="1"/>
    <n v="10"/>
    <n v="143"/>
    <n v="1174"/>
    <n v="54.3"/>
    <s v="2017-06-01 05:58:59"/>
  </r>
  <r>
    <n v="227071"/>
    <x v="635"/>
    <n v="1"/>
    <n v="10"/>
    <n v="143"/>
    <n v="1174"/>
    <n v="1071.75"/>
    <s v="2017-06-01 05:58:59"/>
  </r>
  <r>
    <n v="339185"/>
    <x v="431"/>
    <n v="1"/>
    <n v="7"/>
    <n v="97"/>
    <n v="854"/>
    <n v="18.079999999999998"/>
    <s v="2017-06-01 05:43:25"/>
  </r>
  <r>
    <n v="227070"/>
    <x v="636"/>
    <n v="1"/>
    <n v="7"/>
    <n v="97"/>
    <n v="854"/>
    <n v="105.75"/>
    <s v="2017-06-01 05:43:25"/>
  </r>
  <r>
    <n v="339184"/>
    <x v="432"/>
    <n v="1"/>
    <n v="14"/>
    <n v="199"/>
    <n v="1661"/>
    <n v="65.849999999999994"/>
    <s v="2017-06-01 05:40:58"/>
  </r>
  <r>
    <n v="227069"/>
    <x v="627"/>
    <n v="1"/>
    <n v="14"/>
    <n v="199"/>
    <n v="1661"/>
    <n v="120.45"/>
    <s v="2017-06-01 05:40:58"/>
  </r>
  <r>
    <n v="339183"/>
    <x v="434"/>
    <n v="1"/>
    <n v="27"/>
    <n v="343"/>
    <n v="2913"/>
    <n v="35.4"/>
    <s v="2017-06-01 05:39:32"/>
  </r>
  <r>
    <n v="227068"/>
    <x v="638"/>
    <n v="1"/>
    <n v="27"/>
    <n v="343"/>
    <n v="2913"/>
    <n v="178.2"/>
    <s v="2017-06-01 05:39:32"/>
  </r>
  <r>
    <n v="339182"/>
    <x v="435"/>
    <n v="1"/>
    <n v="13"/>
    <n v="181"/>
    <n v="1558"/>
    <n v="35.4"/>
    <s v="2017-06-01 05:33:55"/>
  </r>
  <r>
    <n v="227067"/>
    <x v="639"/>
    <n v="1"/>
    <n v="13"/>
    <n v="181"/>
    <n v="1558"/>
    <n v="1062.9000000000001"/>
    <s v="2017-06-01 05:33:55"/>
  </r>
  <r>
    <n v="300695"/>
    <x v="639"/>
    <n v="1"/>
    <n v="13"/>
    <n v="181"/>
    <n v="1558"/>
    <n v="1062.9000000000001"/>
    <s v="2017-06-01 05:33:55"/>
  </r>
  <r>
    <n v="227066"/>
    <x v="640"/>
    <n v="1"/>
    <n v="29"/>
    <n v="359"/>
    <n v="3053"/>
    <n v="135.93"/>
    <s v="2017-06-01 05:21:38"/>
  </r>
  <r>
    <n v="339181"/>
    <x v="437"/>
    <n v="1"/>
    <n v="29"/>
    <n v="359"/>
    <n v="3053"/>
    <n v="48.25"/>
    <s v="2017-06-01 05:21:38"/>
  </r>
  <r>
    <n v="339180"/>
    <x v="641"/>
    <n v="1"/>
    <n v="14"/>
    <n v="197"/>
    <n v="1656"/>
    <n v="74.25"/>
    <s v="2017-06-01 05:20:59"/>
  </r>
  <r>
    <n v="227065"/>
    <x v="642"/>
    <n v="1"/>
    <n v="14"/>
    <n v="197"/>
    <n v="1656"/>
    <n v="130.94999999999999"/>
    <s v="2017-06-01 05:20:59"/>
  </r>
  <r>
    <n v="339178"/>
    <x v="439"/>
    <n v="1"/>
    <n v="29"/>
    <n v="359"/>
    <n v="3053"/>
    <n v="66.099999999999994"/>
    <s v="2017-06-01 05:16:00"/>
  </r>
  <r>
    <n v="227063"/>
    <x v="482"/>
    <n v="1"/>
    <n v="29"/>
    <n v="359"/>
    <n v="3053"/>
    <n v="79.75"/>
    <s v="2017-06-01 05:16:00"/>
  </r>
  <r>
    <n v="300691"/>
    <x v="482"/>
    <n v="1"/>
    <n v="29"/>
    <n v="359"/>
    <n v="3053"/>
    <n v="79.75"/>
    <s v="2017-06-01 05:16:00"/>
  </r>
  <r>
    <n v="339179"/>
    <x v="438"/>
    <n v="1"/>
    <n v="4"/>
    <n v="58"/>
    <n v="562"/>
    <n v="85.55"/>
    <s v="2017-06-01 05:13:39"/>
  </r>
  <r>
    <n v="227064"/>
    <x v="643"/>
    <n v="1"/>
    <n v="4"/>
    <n v="58"/>
    <n v="562"/>
    <n v="55.1"/>
    <s v="2017-06-01 05:13:39"/>
  </r>
  <r>
    <n v="412807"/>
    <x v="438"/>
    <n v="1"/>
    <n v="4"/>
    <n v="58"/>
    <n v="562"/>
    <n v="85.55"/>
    <s v="2017-06-01 05:13:39"/>
  </r>
  <r>
    <n v="412807"/>
    <x v="438"/>
    <n v="1"/>
    <n v="4"/>
    <n v="58"/>
    <n v="562"/>
    <n v="85.55"/>
    <s v="2017-06-01 05:13:39"/>
  </r>
  <r>
    <n v="339177"/>
    <x v="440"/>
    <n v="1"/>
    <n v="6"/>
    <n v="76"/>
    <n v="700"/>
    <n v="112.05"/>
    <s v="2017-06-01 05:09:41"/>
  </r>
  <r>
    <n v="227062"/>
    <x v="633"/>
    <n v="1"/>
    <n v="6"/>
    <n v="76"/>
    <n v="700"/>
    <n v="3151.2"/>
    <s v="2017-06-01 05:09:41"/>
  </r>
  <r>
    <n v="339176"/>
    <x v="436"/>
    <n v="1"/>
    <n v="22"/>
    <n v="284"/>
    <n v="2344"/>
    <n v="63"/>
    <s v="2017-06-01 05:06:33"/>
  </r>
  <r>
    <n v="227061"/>
    <x v="644"/>
    <n v="1"/>
    <n v="22"/>
    <n v="284"/>
    <n v="2344"/>
    <n v="151.19999999999999"/>
    <s v="2017-06-01 05:06:33"/>
  </r>
  <r>
    <n v="339175"/>
    <x v="441"/>
    <n v="1"/>
    <n v="4"/>
    <n v="53"/>
    <n v="522"/>
    <n v="47.5"/>
    <s v="2017-06-01 05:06:03"/>
  </r>
  <r>
    <n v="412803"/>
    <x v="441"/>
    <n v="1"/>
    <n v="4"/>
    <n v="53"/>
    <n v="522"/>
    <n v="47.5"/>
    <s v="2017-06-01 05:06:03"/>
  </r>
  <r>
    <n v="339174"/>
    <x v="442"/>
    <n v="1"/>
    <n v="16"/>
    <n v="223"/>
    <n v="1883"/>
    <n v="42.5"/>
    <s v="2017-06-01 05:03:50"/>
  </r>
  <r>
    <n v="227059"/>
    <x v="645"/>
    <n v="1"/>
    <n v="16"/>
    <n v="223"/>
    <n v="1883"/>
    <n v="43.55"/>
    <s v="2017-06-01 05:03:50"/>
  </r>
  <r>
    <n v="300687"/>
    <x v="645"/>
    <n v="1"/>
    <n v="16"/>
    <n v="223"/>
    <n v="1883"/>
    <n v="43.55"/>
    <s v="2017-06-01 05:03:50"/>
  </r>
  <r>
    <n v="339173"/>
    <x v="443"/>
    <n v="1"/>
    <n v="30"/>
    <n v="367"/>
    <n v="3101"/>
    <n v="42.5"/>
    <s v="2017-06-01 04:57:25"/>
  </r>
  <r>
    <n v="227058"/>
    <x v="646"/>
    <n v="1"/>
    <n v="30"/>
    <n v="367"/>
    <n v="3101"/>
    <n v="56.15"/>
    <s v="2017-06-01 04:57:25"/>
  </r>
  <r>
    <n v="339172"/>
    <x v="444"/>
    <n v="1"/>
    <n v="16"/>
    <n v="223"/>
    <n v="1883"/>
    <n v="105.5"/>
    <s v="2017-06-01 04:43:08"/>
  </r>
  <r>
    <n v="227057"/>
    <x v="647"/>
    <n v="1"/>
    <n v="16"/>
    <n v="223"/>
    <n v="1883"/>
    <n v="162.19999999999999"/>
    <s v="2017-06-01 04:43:08"/>
  </r>
  <r>
    <n v="339171"/>
    <x v="648"/>
    <n v="1"/>
    <n v="4"/>
    <n v="53"/>
    <n v="520"/>
    <n v="69"/>
    <s v="2017-06-01 04:34:16"/>
  </r>
  <r>
    <n v="227056"/>
    <x v="649"/>
    <n v="1"/>
    <n v="4"/>
    <n v="53"/>
    <n v="520"/>
    <n v="372.45"/>
    <s v="2017-06-01 04:34:16"/>
  </r>
  <r>
    <n v="412799"/>
    <x v="648"/>
    <n v="1"/>
    <n v="4"/>
    <n v="53"/>
    <n v="520"/>
    <n v="69"/>
    <s v="2017-06-01 04:34:16"/>
  </r>
  <r>
    <n v="339170"/>
    <x v="445"/>
    <n v="1"/>
    <n v="31"/>
    <n v="386"/>
    <n v="3266"/>
    <n v="55.1"/>
    <s v="2017-06-01 04:27:24"/>
  </r>
  <r>
    <n v="227055"/>
    <x v="651"/>
    <n v="1"/>
    <n v="31"/>
    <n v="386"/>
    <n v="3266"/>
    <n v="162.19999999999999"/>
    <s v="2017-06-01 04:27:24"/>
  </r>
  <r>
    <n v="300683"/>
    <x v="651"/>
    <n v="1"/>
    <n v="31"/>
    <n v="386"/>
    <n v="3266"/>
    <n v="162.19999999999999"/>
    <s v="2017-06-01 04:27:24"/>
  </r>
  <r>
    <n v="339169"/>
    <x v="446"/>
    <n v="1"/>
    <n v="23"/>
    <n v="310"/>
    <n v="2590"/>
    <n v="197.7"/>
    <s v="2017-06-01 04:18:23"/>
  </r>
  <r>
    <n v="339168"/>
    <x v="448"/>
    <n v="1"/>
    <n v="31"/>
    <n v="386"/>
    <n v="3266"/>
    <n v="56.4"/>
    <s v="2017-06-01 04:08:06"/>
  </r>
  <r>
    <n v="227053"/>
    <x v="652"/>
    <n v="1"/>
    <n v="31"/>
    <n v="386"/>
    <n v="3266"/>
    <n v="15.46"/>
    <s v="2017-06-01 04:08:06"/>
  </r>
  <r>
    <n v="339167"/>
    <x v="447"/>
    <n v="1"/>
    <n v="24"/>
    <n v="311"/>
    <n v="2598"/>
    <n v="115.55"/>
    <s v="2017-06-01 03:58:30"/>
  </r>
  <r>
    <n v="227052"/>
    <x v="653"/>
    <n v="1"/>
    <n v="24"/>
    <n v="311"/>
    <n v="2598"/>
    <n v="121.33"/>
    <s v="2017-06-01 03:58:30"/>
  </r>
  <r>
    <n v="339166"/>
    <x v="654"/>
    <n v="1"/>
    <n v="6"/>
    <n v="90"/>
    <n v="810"/>
    <n v="59.55"/>
    <s v="2017-06-01 03:53:36"/>
  </r>
  <r>
    <n v="227051"/>
    <x v="655"/>
    <n v="1"/>
    <n v="6"/>
    <n v="90"/>
    <n v="810"/>
    <n v="104.7"/>
    <s v="2017-06-01 03:53:36"/>
  </r>
  <r>
    <n v="339164"/>
    <x v="450"/>
    <n v="1"/>
    <n v="16"/>
    <n v="227"/>
    <n v="1915"/>
    <n v="54.05"/>
    <s v="2017-06-01 03:28:50"/>
  </r>
  <r>
    <n v="227049"/>
    <x v="660"/>
    <n v="1"/>
    <n v="16"/>
    <n v="227"/>
    <n v="1915"/>
    <n v="104.45"/>
    <s v="2017-06-01 03:28:50"/>
  </r>
  <r>
    <n v="339163"/>
    <x v="429"/>
    <n v="1"/>
    <n v="6"/>
    <n v="77"/>
    <n v="706"/>
    <n v="49.05"/>
    <s v="2017-06-01 03:27:50"/>
  </r>
  <r>
    <n v="227048"/>
    <x v="620"/>
    <n v="1"/>
    <n v="6"/>
    <n v="77"/>
    <n v="706"/>
    <n v="713.7"/>
    <s v="2017-06-01 03:27:50"/>
  </r>
  <r>
    <n v="339162"/>
    <x v="451"/>
    <n v="1"/>
    <n v="6"/>
    <n v="79"/>
    <n v="715"/>
    <n v="59.05"/>
    <s v="2017-06-01 03:26:06"/>
  </r>
  <r>
    <n v="227047"/>
    <x v="661"/>
    <n v="1"/>
    <n v="6"/>
    <n v="79"/>
    <n v="715"/>
    <n v="125.2"/>
    <s v="2017-06-01 03:26:06"/>
  </r>
  <r>
    <n v="339161"/>
    <x v="453"/>
    <n v="1"/>
    <n v="16"/>
    <n v="227"/>
    <n v="1914"/>
    <n v="60.6"/>
    <s v="2017-06-01 03:24:07"/>
  </r>
  <r>
    <n v="227046"/>
    <x v="663"/>
    <n v="1"/>
    <n v="16"/>
    <n v="227"/>
    <n v="1914"/>
    <n v="42.23"/>
    <s v="2017-06-01 03:24:07"/>
  </r>
  <r>
    <n v="300674"/>
    <x v="663"/>
    <n v="1"/>
    <n v="16"/>
    <n v="227"/>
    <n v="1914"/>
    <n v="42.23"/>
    <s v="2017-06-01 03:24:07"/>
  </r>
  <r>
    <n v="339160"/>
    <x v="452"/>
    <n v="1"/>
    <n v="4"/>
    <n v="61"/>
    <n v="596"/>
    <n v="45.95"/>
    <s v="2017-06-01 03:21:35"/>
  </r>
  <r>
    <n v="227045"/>
    <x v="662"/>
    <n v="1"/>
    <n v="4"/>
    <n v="61"/>
    <n v="596"/>
    <n v="105.8"/>
    <s v="2017-06-01 03:21:35"/>
  </r>
  <r>
    <n v="339159"/>
    <x v="454"/>
    <n v="1"/>
    <n v="14"/>
    <n v="197"/>
    <n v="1651"/>
    <n v="42"/>
    <s v="2017-06-01 03:16:44"/>
  </r>
  <r>
    <n v="227044"/>
    <x v="664"/>
    <n v="1"/>
    <n v="14"/>
    <n v="197"/>
    <n v="1651"/>
    <n v="238.35"/>
    <s v="2017-06-01 03:16:44"/>
  </r>
  <r>
    <n v="339158"/>
    <x v="455"/>
    <n v="1"/>
    <n v="16"/>
    <n v="221"/>
    <n v="1849"/>
    <n v="47"/>
    <s v="2017-06-01 03:14:15"/>
  </r>
  <r>
    <n v="227043"/>
    <x v="665"/>
    <n v="1"/>
    <n v="16"/>
    <n v="221"/>
    <n v="1849"/>
    <n v="102.12"/>
    <s v="2017-06-01 03:14:15"/>
  </r>
  <r>
    <n v="339157"/>
    <x v="656"/>
    <n v="1"/>
    <n v="4"/>
    <n v="56"/>
    <n v="550"/>
    <n v="31.2"/>
    <s v="2017-06-01 03:13:37"/>
  </r>
  <r>
    <n v="227042"/>
    <x v="657"/>
    <n v="1"/>
    <n v="4"/>
    <n v="56"/>
    <n v="550"/>
    <n v="288.45"/>
    <s v="2017-06-01 03:13:37"/>
  </r>
  <r>
    <n v="339156"/>
    <x v="457"/>
    <n v="1"/>
    <n v="16"/>
    <n v="221"/>
    <n v="1868"/>
    <n v="199.5"/>
    <s v="2017-06-01 03:09:01"/>
  </r>
  <r>
    <n v="227041"/>
    <x v="667"/>
    <n v="1"/>
    <n v="16"/>
    <n v="221"/>
    <n v="1868"/>
    <n v="197.94"/>
    <s v="2017-06-01 03:09:01"/>
  </r>
  <r>
    <n v="300669"/>
    <x v="667"/>
    <n v="1"/>
    <n v="16"/>
    <n v="221"/>
    <n v="1868"/>
    <n v="197.94"/>
    <s v="2017-06-01 03:09:01"/>
  </r>
  <r>
    <n v="300669"/>
    <x v="667"/>
    <n v="1"/>
    <n v="16"/>
    <n v="221"/>
    <n v="1868"/>
    <n v="197.94"/>
    <s v="2017-06-01 03:09:01"/>
  </r>
  <r>
    <n v="227030"/>
    <x v="678"/>
    <n v="1"/>
    <n v="26"/>
    <n v="322"/>
    <n v="2723"/>
    <n v="144.44999999999999"/>
    <s v="2017-06-01 03:03:33"/>
  </r>
  <r>
    <n v="339145"/>
    <x v="994"/>
    <n v="1"/>
    <n v="26"/>
    <n v="322"/>
    <n v="2723"/>
    <n v="59.93"/>
    <s v="2017-06-01 03:03:33"/>
  </r>
  <r>
    <n v="339155"/>
    <x v="456"/>
    <n v="1"/>
    <n v="31"/>
    <n v="388"/>
    <n v="3279"/>
    <n v="293"/>
    <s v="2017-06-01 03:01:53"/>
  </r>
  <r>
    <n v="227040"/>
    <x v="658"/>
    <n v="1"/>
    <n v="31"/>
    <n v="388"/>
    <n v="3279"/>
    <n v="112.4"/>
    <s v="2017-06-01 03:01:53"/>
  </r>
  <r>
    <n v="339154"/>
    <x v="458"/>
    <n v="1"/>
    <n v="6"/>
    <n v="77"/>
    <n v="709"/>
    <n v="42.3"/>
    <s v="2017-06-01 02:59:12"/>
  </r>
  <r>
    <n v="227039"/>
    <x v="669"/>
    <n v="1"/>
    <n v="6"/>
    <n v="77"/>
    <n v="709"/>
    <n v="86.88"/>
    <s v="2017-06-01 02:59:12"/>
  </r>
  <r>
    <n v="339152"/>
    <x v="459"/>
    <n v="1"/>
    <n v="7"/>
    <n v="109"/>
    <n v="954"/>
    <n v="153"/>
    <s v="2017-06-01 02:57:33"/>
  </r>
  <r>
    <n v="227037"/>
    <x v="671"/>
    <n v="1"/>
    <n v="7"/>
    <n v="109"/>
    <n v="954"/>
    <n v="202.35"/>
    <s v="2017-06-01 02:57:33"/>
  </r>
  <r>
    <n v="412780"/>
    <x v="459"/>
    <n v="1"/>
    <n v="7"/>
    <n v="109"/>
    <n v="954"/>
    <n v="153"/>
    <s v="2017-06-01 02:57:33"/>
  </r>
  <r>
    <n v="339153"/>
    <x v="460"/>
    <n v="1"/>
    <n v="4"/>
    <n v="53"/>
    <n v="524"/>
    <n v="153"/>
    <s v="2017-06-01 02:57:31"/>
  </r>
  <r>
    <n v="227038"/>
    <x v="668"/>
    <n v="1"/>
    <n v="4"/>
    <n v="53"/>
    <n v="524"/>
    <n v="66.900000000000006"/>
    <s v="2017-06-01 02:57:31"/>
  </r>
  <r>
    <n v="339151"/>
    <x v="461"/>
    <n v="1"/>
    <n v="14"/>
    <n v="197"/>
    <n v="1654"/>
    <n v="157.19999999999999"/>
    <s v="2017-06-01 02:56:06"/>
  </r>
  <r>
    <n v="227036"/>
    <x v="670"/>
    <n v="1"/>
    <n v="14"/>
    <n v="197"/>
    <n v="1654"/>
    <n v="73.2"/>
    <s v="2017-06-01 02:56:06"/>
  </r>
  <r>
    <n v="412779"/>
    <x v="461"/>
    <n v="1"/>
    <n v="14"/>
    <n v="197"/>
    <n v="1654"/>
    <n v="157.19999999999999"/>
    <s v="2017-06-01 02:56:06"/>
  </r>
  <r>
    <n v="339150"/>
    <x v="462"/>
    <n v="1"/>
    <n v="4"/>
    <n v="60"/>
    <n v="590"/>
    <n v="157.19999999999999"/>
    <s v="2017-06-01 02:50:26"/>
  </r>
  <r>
    <n v="227035"/>
    <x v="672"/>
    <n v="1"/>
    <n v="4"/>
    <n v="60"/>
    <n v="590"/>
    <n v="51.15"/>
    <s v="2017-06-01 02:50:26"/>
  </r>
  <r>
    <n v="339149"/>
    <x v="464"/>
    <n v="1"/>
    <n v="25"/>
    <n v="321"/>
    <n v="2711"/>
    <n v="72.7"/>
    <s v="2017-06-01 02:50:01"/>
  </r>
  <r>
    <n v="227034"/>
    <x v="676"/>
    <n v="1"/>
    <n v="25"/>
    <n v="321"/>
    <n v="2711"/>
    <n v="194.5"/>
    <s v="2017-06-01 02:50:01"/>
  </r>
  <r>
    <n v="339148"/>
    <x v="463"/>
    <n v="1"/>
    <n v="10"/>
    <n v="139"/>
    <n v="1109"/>
    <n v="60.1"/>
    <s v="2017-06-01 02:44:31"/>
  </r>
  <r>
    <n v="227033"/>
    <x v="675"/>
    <n v="1"/>
    <n v="10"/>
    <n v="139"/>
    <n v="1109"/>
    <n v="194.5"/>
    <s v="2017-06-01 02:44:31"/>
  </r>
  <r>
    <n v="227032"/>
    <x v="674"/>
    <n v="1"/>
    <n v="29"/>
    <n v="359"/>
    <n v="3053"/>
    <n v="60.6"/>
    <s v="2017-06-01 02:43:35"/>
  </r>
  <r>
    <n v="339147"/>
    <x v="673"/>
    <n v="1"/>
    <n v="29"/>
    <n v="359"/>
    <n v="3053"/>
    <n v="8.6300000000000008"/>
    <s v="2017-06-01 02:43:35"/>
  </r>
  <r>
    <n v="339146"/>
    <x v="465"/>
    <n v="1"/>
    <n v="6"/>
    <n v="84"/>
    <n v="771"/>
    <n v="75.349999999999994"/>
    <s v="2017-06-01 02:40:52"/>
  </r>
  <r>
    <n v="227031"/>
    <x v="677"/>
    <n v="1"/>
    <n v="6"/>
    <n v="84"/>
    <n v="771"/>
    <n v="86.9"/>
    <s v="2017-06-01 02:40:52"/>
  </r>
  <r>
    <n v="300659"/>
    <x v="677"/>
    <n v="1"/>
    <n v="6"/>
    <n v="84"/>
    <n v="771"/>
    <n v="86.9"/>
    <s v="2017-06-01 02:40:52"/>
  </r>
  <r>
    <n v="339144"/>
    <x v="467"/>
    <n v="1"/>
    <n v="6"/>
    <n v="79"/>
    <n v="735"/>
    <n v="35.450000000000003"/>
    <s v="2017-06-01 02:36:47"/>
  </r>
  <r>
    <n v="227029"/>
    <x v="873"/>
    <n v="1"/>
    <n v="6"/>
    <n v="79"/>
    <n v="735"/>
    <n v="188.75"/>
    <s v="2017-06-01 02:36:47"/>
  </r>
  <r>
    <n v="412772"/>
    <x v="467"/>
    <n v="1"/>
    <n v="6"/>
    <n v="79"/>
    <n v="735"/>
    <n v="35.450000000000003"/>
    <s v="2017-06-01 02:36:47"/>
  </r>
  <r>
    <n v="339143"/>
    <x v="466"/>
    <n v="1"/>
    <n v="16"/>
    <n v="221"/>
    <n v="1855"/>
    <n v="85.8"/>
    <s v="2017-06-01 02:35:18"/>
  </r>
  <r>
    <n v="227028"/>
    <x v="679"/>
    <n v="1"/>
    <n v="16"/>
    <n v="221"/>
    <n v="1855"/>
    <n v="149.6"/>
    <s v="2017-06-01 02:35:18"/>
  </r>
  <r>
    <n v="412771"/>
    <x v="466"/>
    <n v="1"/>
    <n v="16"/>
    <n v="221"/>
    <n v="1855"/>
    <n v="85.8"/>
    <s v="2017-06-01 02:35:18"/>
  </r>
  <r>
    <n v="339141"/>
    <x v="469"/>
    <n v="1"/>
    <n v="8"/>
    <n v="111"/>
    <n v="964"/>
    <n v="121"/>
    <s v="2017-06-01 02:34:43"/>
  </r>
  <r>
    <n v="227026"/>
    <x v="681"/>
    <n v="1"/>
    <n v="8"/>
    <n v="111"/>
    <n v="964"/>
    <n v="56.95"/>
    <s v="2017-06-01 02:34:43"/>
  </r>
  <r>
    <n v="300654"/>
    <x v="681"/>
    <n v="1"/>
    <n v="8"/>
    <n v="111"/>
    <n v="964"/>
    <n v="56.95"/>
    <s v="2017-06-01 02:34:43"/>
  </r>
  <r>
    <n v="339142"/>
    <x v="468"/>
    <n v="1"/>
    <n v="6"/>
    <n v="76"/>
    <n v="697"/>
    <n v="56.4"/>
    <s v="2017-06-01 02:32:55"/>
  </r>
  <r>
    <n v="227027"/>
    <x v="875"/>
    <n v="1"/>
    <n v="6"/>
    <n v="76"/>
    <n v="697"/>
    <n v="286.35000000000002"/>
    <s v="2017-06-01 02:32:55"/>
  </r>
  <r>
    <n v="412770"/>
    <x v="468"/>
    <n v="1"/>
    <n v="6"/>
    <n v="76"/>
    <n v="697"/>
    <n v="56.4"/>
    <s v="2017-06-01 02:32:55"/>
  </r>
  <r>
    <n v="339139"/>
    <x v="471"/>
    <n v="1"/>
    <n v="30"/>
    <n v="382"/>
    <n v="3225"/>
    <n v="94.05"/>
    <s v="2017-06-01 02:29:34"/>
  </r>
  <r>
    <n v="412767"/>
    <x v="471"/>
    <n v="1"/>
    <n v="30"/>
    <n v="382"/>
    <n v="3225"/>
    <n v="94.05"/>
    <s v="2017-06-01 02:29:34"/>
  </r>
  <r>
    <n v="339138"/>
    <x v="682"/>
    <n v="1"/>
    <n v="25"/>
    <n v="321"/>
    <n v="2715"/>
    <n v="49.05"/>
    <s v="2017-06-01 02:28:23"/>
  </r>
  <r>
    <n v="227023"/>
    <x v="683"/>
    <n v="1"/>
    <n v="25"/>
    <n v="321"/>
    <n v="2715"/>
    <n v="372.45"/>
    <s v="2017-06-01 02:28:23"/>
  </r>
  <r>
    <n v="339136"/>
    <x v="687"/>
    <n v="1"/>
    <n v="29"/>
    <n v="359"/>
    <n v="3053"/>
    <n v="59"/>
    <s v="2017-06-01 02:26:19"/>
  </r>
  <r>
    <n v="227021"/>
    <x v="688"/>
    <n v="1"/>
    <n v="29"/>
    <n v="359"/>
    <n v="3053"/>
    <n v="200.75"/>
    <s v="2017-06-01 02:26:19"/>
  </r>
  <r>
    <n v="339137"/>
    <x v="684"/>
    <n v="1"/>
    <n v="6"/>
    <n v="89"/>
    <n v="806"/>
    <n v="30.15"/>
    <s v="2017-06-01 02:26:16"/>
  </r>
  <r>
    <n v="227022"/>
    <x v="685"/>
    <n v="1"/>
    <n v="6"/>
    <n v="89"/>
    <n v="806"/>
    <n v="54.3"/>
    <s v="2017-06-01 02:26:16"/>
  </r>
  <r>
    <n v="339135"/>
    <x v="472"/>
    <n v="1"/>
    <n v="4"/>
    <n v="60"/>
    <n v="587"/>
    <n v="42"/>
    <s v="2017-06-01 02:24:50"/>
  </r>
  <r>
    <n v="227020"/>
    <x v="560"/>
    <n v="1"/>
    <n v="4"/>
    <n v="60"/>
    <n v="587"/>
    <n v="204.25"/>
    <s v="2017-06-01 02:24:50"/>
  </r>
  <r>
    <n v="412763"/>
    <x v="472"/>
    <n v="1"/>
    <n v="4"/>
    <n v="60"/>
    <n v="587"/>
    <n v="42"/>
    <s v="2017-06-01 02:24:50"/>
  </r>
  <r>
    <n v="300648"/>
    <x v="560"/>
    <n v="1"/>
    <n v="4"/>
    <n v="60"/>
    <n v="587"/>
    <n v="204.25"/>
    <s v="2017-06-01 02:24:50"/>
  </r>
  <r>
    <n v="412763"/>
    <x v="472"/>
    <n v="1"/>
    <n v="4"/>
    <n v="60"/>
    <n v="587"/>
    <n v="42"/>
    <s v="2017-06-01 02:24:50"/>
  </r>
  <r>
    <n v="339134"/>
    <x v="473"/>
    <n v="1"/>
    <n v="14"/>
    <n v="197"/>
    <n v="1655"/>
    <n v="40.4"/>
    <s v="2017-06-01 02:24:19"/>
  </r>
  <r>
    <n v="227019"/>
    <x v="689"/>
    <n v="1"/>
    <n v="14"/>
    <n v="197"/>
    <n v="1655"/>
    <n v="50.9"/>
    <s v="2017-06-01 02:24:19"/>
  </r>
  <r>
    <n v="412762"/>
    <x v="473"/>
    <n v="1"/>
    <n v="14"/>
    <n v="197"/>
    <n v="1655"/>
    <n v="40.4"/>
    <s v="2017-06-01 02:24:19"/>
  </r>
  <r>
    <n v="412762"/>
    <x v="473"/>
    <n v="1"/>
    <n v="14"/>
    <n v="197"/>
    <n v="1655"/>
    <n v="40.4"/>
    <s v="2017-06-01 02:24:19"/>
  </r>
  <r>
    <n v="339133"/>
    <x v="474"/>
    <n v="1"/>
    <n v="6"/>
    <n v="95"/>
    <n v="847"/>
    <n v="96.6"/>
    <s v="2017-06-01 02:21:19"/>
  </r>
  <r>
    <n v="339132"/>
    <x v="477"/>
    <n v="1"/>
    <n v="22"/>
    <n v="297"/>
    <n v="2453"/>
    <n v="49.05"/>
    <s v="2017-06-01 02:20:21"/>
  </r>
  <r>
    <n v="227017"/>
    <x v="690"/>
    <n v="1"/>
    <n v="22"/>
    <n v="297"/>
    <n v="2453"/>
    <n v="107.85"/>
    <s v="2017-06-01 02:20:21"/>
  </r>
  <r>
    <n v="300645"/>
    <x v="690"/>
    <n v="1"/>
    <n v="22"/>
    <n v="297"/>
    <n v="2453"/>
    <n v="107.85"/>
    <s v="2017-06-01 02:20:21"/>
  </r>
  <r>
    <n v="339130"/>
    <x v="476"/>
    <n v="1"/>
    <n v="29"/>
    <n v="356"/>
    <n v="3036"/>
    <n v="24.63"/>
    <s v="2017-06-01 02:17:06"/>
  </r>
  <r>
    <n v="227015"/>
    <x v="884"/>
    <n v="1"/>
    <n v="29"/>
    <n v="356"/>
    <n v="3036"/>
    <n v="62.95"/>
    <s v="2017-06-01 02:17:06"/>
  </r>
  <r>
    <n v="300643"/>
    <x v="884"/>
    <n v="1"/>
    <n v="29"/>
    <n v="356"/>
    <n v="3036"/>
    <n v="62.95"/>
    <s v="2017-06-01 02:17:06"/>
  </r>
  <r>
    <n v="339129"/>
    <x v="480"/>
    <n v="1"/>
    <n v="9"/>
    <n v="120"/>
    <n v="1055"/>
    <n v="68.75"/>
    <s v="2017-06-01 02:16:51"/>
  </r>
  <r>
    <n v="227014"/>
    <x v="692"/>
    <n v="1"/>
    <n v="9"/>
    <n v="120"/>
    <n v="1055"/>
    <n v="271.39999999999998"/>
    <s v="2017-06-01 02:16:51"/>
  </r>
  <r>
    <n v="339127"/>
    <x v="481"/>
    <n v="1"/>
    <n v="6"/>
    <n v="76"/>
    <n v="693"/>
    <n v="173"/>
    <s v="2017-06-01 02:09:26"/>
  </r>
  <r>
    <n v="339126"/>
    <x v="696"/>
    <n v="1"/>
    <n v="17"/>
    <n v="239"/>
    <n v="2028"/>
    <n v="162.9"/>
    <s v="2017-06-01 02:08:49"/>
  </r>
  <r>
    <n v="227011"/>
    <x v="697"/>
    <n v="1"/>
    <n v="17"/>
    <n v="239"/>
    <n v="2028"/>
    <n v="1098.45"/>
    <s v="2017-06-01 02:08:49"/>
  </r>
  <r>
    <n v="300639"/>
    <x v="697"/>
    <n v="1"/>
    <n v="17"/>
    <n v="239"/>
    <n v="2028"/>
    <n v="1098.45"/>
    <s v="2017-06-01 02:08:49"/>
  </r>
  <r>
    <n v="339125"/>
    <x v="484"/>
    <n v="1"/>
    <n v="6"/>
    <n v="78"/>
    <n v="711"/>
    <n v="106.05"/>
    <s v="2017-06-01 02:08:29"/>
  </r>
  <r>
    <n v="227010"/>
    <x v="698"/>
    <n v="1"/>
    <n v="6"/>
    <n v="78"/>
    <n v="711"/>
    <n v="222.6"/>
    <s v="2017-06-01 02:08:29"/>
  </r>
  <r>
    <n v="412753"/>
    <x v="484"/>
    <n v="1"/>
    <n v="6"/>
    <n v="78"/>
    <n v="711"/>
    <n v="106.05"/>
    <s v="2017-06-01 02:08:29"/>
  </r>
  <r>
    <n v="339124"/>
    <x v="485"/>
    <n v="1"/>
    <n v="13"/>
    <n v="180"/>
    <n v="1554"/>
    <n v="50.9"/>
    <s v="2017-06-01 02:07:17"/>
  </r>
  <r>
    <n v="227009"/>
    <x v="699"/>
    <n v="1"/>
    <n v="13"/>
    <n v="180"/>
    <n v="1554"/>
    <n v="125.45"/>
    <s v="2017-06-01 02:07:17"/>
  </r>
  <r>
    <n v="339123"/>
    <x v="694"/>
    <n v="1"/>
    <n v="4"/>
    <n v="60"/>
    <n v="590"/>
    <n v="76.099999999999994"/>
    <s v="2017-06-01 02:07:10"/>
  </r>
  <r>
    <n v="227008"/>
    <x v="695"/>
    <n v="1"/>
    <n v="4"/>
    <n v="60"/>
    <n v="590"/>
    <n v="265.10000000000002"/>
    <s v="2017-06-01 02:07:10"/>
  </r>
  <r>
    <n v="339122"/>
    <x v="486"/>
    <n v="1"/>
    <n v="31"/>
    <n v="385"/>
    <n v="3251"/>
    <n v="61.4"/>
    <s v="2017-06-01 02:06:04"/>
  </r>
  <r>
    <n v="339120"/>
    <x v="488"/>
    <n v="1"/>
    <n v="32"/>
    <n v="394"/>
    <n v="3328"/>
    <n v="78"/>
    <s v="2017-06-01 02:04:25"/>
  </r>
  <r>
    <n v="227005"/>
    <x v="700"/>
    <n v="1"/>
    <n v="32"/>
    <n v="394"/>
    <n v="3328"/>
    <n v="149.4"/>
    <s v="2017-06-01 02:04:25"/>
  </r>
  <r>
    <n v="412748"/>
    <x v="488"/>
    <n v="1"/>
    <n v="32"/>
    <n v="394"/>
    <n v="3328"/>
    <n v="78"/>
    <s v="2017-06-01 02:04:25"/>
  </r>
  <r>
    <n v="339119"/>
    <x v="489"/>
    <n v="1"/>
    <n v="4"/>
    <n v="56"/>
    <n v="549"/>
    <n v="60.73"/>
    <s v="2017-06-01 01:57:14"/>
  </r>
  <r>
    <n v="227004"/>
    <x v="702"/>
    <n v="1"/>
    <n v="4"/>
    <n v="56"/>
    <n v="549"/>
    <n v="150.5"/>
    <s v="2017-06-01 01:57:14"/>
  </r>
  <r>
    <n v="412747"/>
    <x v="489"/>
    <n v="1"/>
    <n v="4"/>
    <n v="56"/>
    <n v="549"/>
    <n v="60.73"/>
    <s v="2017-06-01 01:57:14"/>
  </r>
  <r>
    <n v="412747"/>
    <x v="489"/>
    <n v="1"/>
    <n v="4"/>
    <n v="56"/>
    <n v="549"/>
    <n v="60.73"/>
    <s v="2017-06-01 01:57:14"/>
  </r>
  <r>
    <n v="339118"/>
    <x v="490"/>
    <n v="1"/>
    <n v="2"/>
    <n v="52"/>
    <n v="509"/>
    <n v="69.8"/>
    <s v="2017-06-01 01:55:03"/>
  </r>
  <r>
    <n v="227003"/>
    <x v="701"/>
    <n v="1"/>
    <n v="2"/>
    <n v="52"/>
    <n v="509"/>
    <n v="251.7"/>
    <s v="2017-06-01 01:55:03"/>
  </r>
  <r>
    <n v="339117"/>
    <x v="491"/>
    <n v="1"/>
    <n v="14"/>
    <n v="197"/>
    <n v="1648"/>
    <n v="58.8"/>
    <s v="2017-06-01 01:54:14"/>
  </r>
  <r>
    <n v="412745"/>
    <x v="491"/>
    <n v="1"/>
    <n v="14"/>
    <n v="197"/>
    <n v="1648"/>
    <n v="58.8"/>
    <s v="2017-06-01 01:54:14"/>
  </r>
  <r>
    <n v="227002"/>
    <x v="703"/>
    <n v="1"/>
    <n v="14"/>
    <n v="197"/>
    <n v="1648"/>
    <n v="793.8"/>
    <s v="2017-06-01 01:54:14"/>
  </r>
  <r>
    <n v="339114"/>
    <x v="495"/>
    <n v="1"/>
    <n v="6"/>
    <n v="83"/>
    <n v="765"/>
    <n v="45.9"/>
    <s v="2017-06-01 01:53:30"/>
  </r>
  <r>
    <n v="226999"/>
    <x v="706"/>
    <n v="1"/>
    <n v="6"/>
    <n v="83"/>
    <n v="765"/>
    <n v="81.599999999999994"/>
    <s v="2017-06-01 01:53:30"/>
  </r>
  <r>
    <n v="412742"/>
    <x v="495"/>
    <n v="1"/>
    <n v="6"/>
    <n v="83"/>
    <n v="765"/>
    <n v="45.9"/>
    <s v="2017-06-01 01:53:30"/>
  </r>
  <r>
    <n v="339115"/>
    <x v="493"/>
    <n v="1"/>
    <n v="16"/>
    <n v="231"/>
    <n v="1945"/>
    <n v="36.450000000000003"/>
    <s v="2017-06-01 01:53:24"/>
  </r>
  <r>
    <n v="227000"/>
    <x v="709"/>
    <n v="1"/>
    <n v="16"/>
    <n v="231"/>
    <n v="1945"/>
    <n v="53.25"/>
    <s v="2017-06-01 01:53:24"/>
  </r>
  <r>
    <n v="412743"/>
    <x v="493"/>
    <n v="1"/>
    <n v="16"/>
    <n v="231"/>
    <n v="1945"/>
    <n v="36.450000000000003"/>
    <s v="2017-06-01 01:53:24"/>
  </r>
  <r>
    <n v="412743"/>
    <x v="493"/>
    <n v="1"/>
    <n v="16"/>
    <n v="231"/>
    <n v="1945"/>
    <n v="36.450000000000003"/>
    <s v="2017-06-01 01:53:24"/>
  </r>
  <r>
    <n v="339113"/>
    <x v="496"/>
    <n v="1"/>
    <n v="2"/>
    <n v="52"/>
    <n v="509"/>
    <n v="18.63"/>
    <s v="2017-06-01 01:53:17"/>
  </r>
  <r>
    <n v="412741"/>
    <x v="496"/>
    <n v="1"/>
    <n v="2"/>
    <n v="52"/>
    <n v="509"/>
    <n v="18.63"/>
    <s v="2017-06-01 01:53:17"/>
  </r>
  <r>
    <n v="226998"/>
    <x v="705"/>
    <n v="1"/>
    <n v="2"/>
    <n v="52"/>
    <n v="509"/>
    <n v="72.7"/>
    <s v="2017-06-01 01:53:17"/>
  </r>
  <r>
    <n v="300626"/>
    <x v="705"/>
    <n v="1"/>
    <n v="2"/>
    <n v="52"/>
    <n v="509"/>
    <n v="72.7"/>
    <s v="2017-06-01 01:53:17"/>
  </r>
  <r>
    <n v="339112"/>
    <x v="494"/>
    <n v="1"/>
    <n v="6"/>
    <n v="76"/>
    <n v="696"/>
    <n v="42.5"/>
    <s v="2017-06-01 01:52:27"/>
  </r>
  <r>
    <n v="226997"/>
    <x v="710"/>
    <n v="1"/>
    <n v="6"/>
    <n v="76"/>
    <n v="696"/>
    <n v="682.75"/>
    <s v="2017-06-01 01:52:27"/>
  </r>
  <r>
    <n v="412740"/>
    <x v="494"/>
    <n v="1"/>
    <n v="6"/>
    <n v="76"/>
    <n v="696"/>
    <n v="42.5"/>
    <s v="2017-06-01 01:52:27"/>
  </r>
  <r>
    <n v="339110"/>
    <x v="498"/>
    <n v="1"/>
    <n v="2"/>
    <n v="52"/>
    <n v="506"/>
    <n v="62.5"/>
    <s v="2017-06-01 01:50:56"/>
  </r>
  <r>
    <n v="226995"/>
    <x v="711"/>
    <n v="1"/>
    <n v="2"/>
    <n v="52"/>
    <n v="506"/>
    <n v="71.95"/>
    <s v="2017-06-01 01:50:56"/>
  </r>
  <r>
    <n v="412738"/>
    <x v="498"/>
    <n v="1"/>
    <n v="2"/>
    <n v="52"/>
    <n v="506"/>
    <n v="62.5"/>
    <s v="2017-06-01 01:50:56"/>
  </r>
  <r>
    <n v="300623"/>
    <x v="711"/>
    <n v="1"/>
    <n v="2"/>
    <n v="52"/>
    <n v="506"/>
    <n v="71.95"/>
    <s v="2017-06-01 01:50:56"/>
  </r>
  <r>
    <n v="339109"/>
    <x v="497"/>
    <n v="1"/>
    <n v="22"/>
    <n v="285"/>
    <n v="2360"/>
    <n v="55.9"/>
    <s v="2017-06-01 01:50:25"/>
  </r>
  <r>
    <n v="412737"/>
    <x v="497"/>
    <n v="1"/>
    <n v="22"/>
    <n v="285"/>
    <n v="2360"/>
    <n v="55.9"/>
    <s v="2017-06-01 01:50:25"/>
  </r>
  <r>
    <n v="412737"/>
    <x v="497"/>
    <n v="1"/>
    <n v="22"/>
    <n v="285"/>
    <n v="2360"/>
    <n v="55.9"/>
    <s v="2017-06-01 01:50:25"/>
  </r>
  <r>
    <n v="339108"/>
    <x v="499"/>
    <n v="1"/>
    <n v="32"/>
    <n v="394"/>
    <n v="3325"/>
    <n v="65.599999999999994"/>
    <s v="2017-06-01 01:49:09"/>
  </r>
  <r>
    <n v="226993"/>
    <x v="713"/>
    <n v="1"/>
    <n v="32"/>
    <n v="394"/>
    <n v="3325"/>
    <n v="191.61"/>
    <s v="2017-06-01 01:49:09"/>
  </r>
  <r>
    <n v="339106"/>
    <x v="502"/>
    <n v="1"/>
    <n v="27"/>
    <n v="343"/>
    <n v="2919"/>
    <n v="57.45"/>
    <s v="2017-06-01 01:46:37"/>
  </r>
  <r>
    <n v="226991"/>
    <x v="716"/>
    <n v="1"/>
    <n v="27"/>
    <n v="343"/>
    <n v="2919"/>
    <n v="3299.85"/>
    <s v="2017-06-01 01:46:37"/>
  </r>
  <r>
    <n v="339107"/>
    <x v="501"/>
    <n v="1"/>
    <n v="6"/>
    <n v="83"/>
    <n v="765"/>
    <n v="112.05"/>
    <s v="2017-06-01 01:46:14"/>
  </r>
  <r>
    <n v="226992"/>
    <x v="715"/>
    <n v="1"/>
    <n v="6"/>
    <n v="83"/>
    <n v="765"/>
    <n v="93.15"/>
    <s v="2017-06-01 01:46:14"/>
  </r>
  <r>
    <n v="339105"/>
    <x v="500"/>
    <n v="1"/>
    <n v="6"/>
    <n v="76"/>
    <n v="696"/>
    <n v="62.45"/>
    <s v="2017-06-01 01:46:07"/>
  </r>
  <r>
    <n v="226990"/>
    <x v="717"/>
    <n v="1"/>
    <n v="6"/>
    <n v="76"/>
    <n v="696"/>
    <n v="92.9"/>
    <s v="2017-06-01 01:46:07"/>
  </r>
  <r>
    <n v="300618"/>
    <x v="717"/>
    <n v="1"/>
    <n v="6"/>
    <n v="76"/>
    <n v="696"/>
    <n v="92.9"/>
    <s v="2017-06-01 01:46:07"/>
  </r>
  <r>
    <n v="339104"/>
    <x v="503"/>
    <n v="1"/>
    <n v="25"/>
    <n v="321"/>
    <n v="2720"/>
    <n v="50.1"/>
    <s v="2017-06-01 01:43:32"/>
  </r>
  <r>
    <n v="226989"/>
    <x v="714"/>
    <n v="1"/>
    <n v="25"/>
    <n v="321"/>
    <n v="2720"/>
    <n v="137.26"/>
    <s v="2017-06-01 01:43:32"/>
  </r>
  <r>
    <n v="339103"/>
    <x v="505"/>
    <n v="1"/>
    <n v="6"/>
    <n v="88"/>
    <n v="798"/>
    <n v="152.5"/>
    <s v="2017-06-01 01:43:30"/>
  </r>
  <r>
    <n v="226988"/>
    <x v="718"/>
    <n v="1"/>
    <n v="6"/>
    <n v="88"/>
    <n v="798"/>
    <n v="73.75"/>
    <s v="2017-06-01 01:43:30"/>
  </r>
  <r>
    <n v="412731"/>
    <x v="505"/>
    <n v="1"/>
    <n v="6"/>
    <n v="88"/>
    <n v="798"/>
    <n v="152.5"/>
    <s v="2017-06-01 01:43:30"/>
  </r>
  <r>
    <n v="339102"/>
    <x v="504"/>
    <n v="1"/>
    <n v="6"/>
    <n v="77"/>
    <n v="706"/>
    <n v="63.8"/>
    <s v="2017-06-01 01:41:48"/>
  </r>
  <r>
    <n v="226987"/>
    <x v="719"/>
    <n v="1"/>
    <n v="6"/>
    <n v="77"/>
    <n v="706"/>
    <n v="125.75"/>
    <s v="2017-06-01 01:41:48"/>
  </r>
  <r>
    <n v="412730"/>
    <x v="504"/>
    <n v="1"/>
    <n v="6"/>
    <n v="77"/>
    <n v="706"/>
    <n v="63.8"/>
    <s v="2017-06-01 01:41:48"/>
  </r>
  <r>
    <n v="412730"/>
    <x v="504"/>
    <n v="1"/>
    <n v="6"/>
    <n v="77"/>
    <n v="706"/>
    <n v="63.8"/>
    <s v="2017-06-01 01:41:48"/>
  </r>
  <r>
    <n v="339101"/>
    <x v="507"/>
    <n v="1"/>
    <n v="14"/>
    <n v="208"/>
    <n v="1742"/>
    <n v="68.8"/>
    <s v="2017-06-01 01:40:43"/>
  </r>
  <r>
    <n v="226986"/>
    <x v="720"/>
    <n v="1"/>
    <n v="14"/>
    <n v="208"/>
    <n v="1742"/>
    <n v="119.2"/>
    <s v="2017-06-01 01:40:43"/>
  </r>
  <r>
    <n v="339100"/>
    <x v="508"/>
    <n v="1"/>
    <n v="6"/>
    <n v="77"/>
    <n v="706"/>
    <n v="70.849999999999994"/>
    <s v="2017-06-01 01:40:21"/>
  </r>
  <r>
    <n v="226985"/>
    <x v="721"/>
    <n v="1"/>
    <n v="6"/>
    <n v="77"/>
    <n v="706"/>
    <n v="118.1"/>
    <s v="2017-06-01 01:40:21"/>
  </r>
  <r>
    <n v="339099"/>
    <x v="228"/>
    <n v="1"/>
    <n v="6"/>
    <n v="77"/>
    <n v="706"/>
    <n v="37.25"/>
    <s v="2017-06-01 01:39:43"/>
  </r>
  <r>
    <n v="226984"/>
    <x v="229"/>
    <n v="1"/>
    <n v="6"/>
    <n v="77"/>
    <n v="706"/>
    <n v="227.3"/>
    <s v="2017-06-01 01:39:43"/>
  </r>
  <r>
    <n v="412727"/>
    <x v="228"/>
    <n v="1"/>
    <n v="6"/>
    <n v="77"/>
    <n v="706"/>
    <n v="37.25"/>
    <s v="2017-06-01 01:39:43"/>
  </r>
  <r>
    <n v="339098"/>
    <x v="722"/>
    <n v="1"/>
    <n v="9"/>
    <n v="121"/>
    <n v="0"/>
    <n v="91.05"/>
    <s v="2017-06-01 01:39:38"/>
  </r>
  <r>
    <n v="226983"/>
    <x v="723"/>
    <n v="1"/>
    <n v="9"/>
    <n v="121"/>
    <n v="0"/>
    <n v="129.9"/>
    <s v="2017-06-01 01:39:38"/>
  </r>
  <r>
    <n v="300611"/>
    <x v="723"/>
    <n v="1"/>
    <n v="9"/>
    <n v="121"/>
    <n v="0"/>
    <n v="129.9"/>
    <s v="2017-06-01 01:39:38"/>
  </r>
  <r>
    <n v="339097"/>
    <x v="509"/>
    <n v="1"/>
    <n v="2"/>
    <n v="52"/>
    <n v="506"/>
    <n v="24.65"/>
    <s v="2017-06-01 01:39:03"/>
  </r>
  <r>
    <n v="226982"/>
    <x v="726"/>
    <n v="1"/>
    <n v="2"/>
    <n v="52"/>
    <n v="506"/>
    <n v="611.6"/>
    <s v="2017-06-01 01:39:03"/>
  </r>
  <r>
    <n v="339096"/>
    <x v="510"/>
    <n v="1"/>
    <n v="6"/>
    <n v="77"/>
    <n v="706"/>
    <n v="55.1"/>
    <s v="2017-06-01 01:38:19"/>
  </r>
  <r>
    <n v="226981"/>
    <x v="725"/>
    <n v="1"/>
    <n v="6"/>
    <n v="77"/>
    <n v="706"/>
    <n v="1276.9000000000001"/>
    <s v="2017-06-01 01:38:19"/>
  </r>
  <r>
    <n v="339095"/>
    <x v="511"/>
    <n v="1"/>
    <n v="24"/>
    <n v="311"/>
    <n v="2598"/>
    <n v="14.4"/>
    <s v="2017-06-01 01:36:11"/>
  </r>
  <r>
    <n v="226980"/>
    <x v="724"/>
    <n v="1"/>
    <n v="24"/>
    <n v="311"/>
    <n v="2598"/>
    <n v="25.95"/>
    <s v="2017-06-01 01:36:11"/>
  </r>
  <r>
    <n v="412723"/>
    <x v="511"/>
    <n v="1"/>
    <n v="24"/>
    <n v="311"/>
    <n v="2598"/>
    <n v="14.4"/>
    <s v="2017-06-01 01:36:11"/>
  </r>
  <r>
    <n v="339094"/>
    <x v="512"/>
    <n v="1"/>
    <n v="14"/>
    <n v="197"/>
    <n v="1651"/>
    <n v="17.3"/>
    <s v="2017-06-01 01:36:09"/>
  </r>
  <r>
    <n v="226979"/>
    <x v="728"/>
    <n v="1"/>
    <n v="14"/>
    <n v="197"/>
    <n v="1651"/>
    <n v="82.4"/>
    <s v="2017-06-01 01:36:09"/>
  </r>
  <r>
    <n v="339092"/>
    <x v="516"/>
    <n v="1"/>
    <n v="26"/>
    <n v="322"/>
    <n v="2730"/>
    <n v="50.15"/>
    <s v="2017-06-01 01:35:22"/>
  </r>
  <r>
    <n v="226977"/>
    <x v="729"/>
    <n v="1"/>
    <n v="26"/>
    <n v="322"/>
    <n v="2730"/>
    <n v="198.2"/>
    <s v="2017-06-01 01:35:22"/>
  </r>
  <r>
    <n v="412720"/>
    <x v="516"/>
    <n v="1"/>
    <n v="26"/>
    <n v="322"/>
    <n v="2730"/>
    <n v="50.15"/>
    <s v="2017-06-01 01:35:22"/>
  </r>
  <r>
    <n v="300605"/>
    <x v="729"/>
    <n v="1"/>
    <n v="26"/>
    <n v="322"/>
    <n v="2730"/>
    <n v="198.2"/>
    <s v="2017-06-01 01:35:22"/>
  </r>
  <r>
    <n v="300605"/>
    <x v="729"/>
    <n v="1"/>
    <n v="26"/>
    <n v="322"/>
    <n v="2730"/>
    <n v="198.2"/>
    <s v="2017-06-01 01:35:22"/>
  </r>
  <r>
    <n v="339093"/>
    <x v="513"/>
    <n v="1"/>
    <n v="31"/>
    <n v="385"/>
    <n v="3253"/>
    <n v="13.63"/>
    <s v="2017-06-01 01:35:21"/>
  </r>
  <r>
    <n v="226978"/>
    <x v="727"/>
    <n v="1"/>
    <n v="31"/>
    <n v="385"/>
    <n v="3253"/>
    <n v="253.03"/>
    <s v="2017-06-01 01:35:21"/>
  </r>
  <r>
    <n v="339091"/>
    <x v="514"/>
    <n v="1"/>
    <n v="7"/>
    <n v="109"/>
    <n v="953"/>
    <n v="115"/>
    <s v="2017-06-01 01:35:08"/>
  </r>
  <r>
    <n v="226976"/>
    <x v="730"/>
    <n v="1"/>
    <n v="7"/>
    <n v="109"/>
    <n v="953"/>
    <n v="1846.15"/>
    <s v="2017-06-01 01:35:08"/>
  </r>
  <r>
    <n v="412719"/>
    <x v="514"/>
    <n v="1"/>
    <n v="7"/>
    <n v="109"/>
    <n v="953"/>
    <n v="115"/>
    <s v="2017-06-01 01:35:08"/>
  </r>
  <r>
    <n v="339090"/>
    <x v="518"/>
    <n v="1"/>
    <n v="6"/>
    <n v="95"/>
    <n v="3412"/>
    <n v="184.5"/>
    <s v="2017-06-01 01:34:56"/>
  </r>
  <r>
    <n v="226975"/>
    <x v="731"/>
    <n v="1"/>
    <n v="6"/>
    <n v="95"/>
    <n v="3412"/>
    <n v="62.18"/>
    <s v="2017-06-01 01:34:56"/>
  </r>
  <r>
    <n v="339089"/>
    <x v="519"/>
    <n v="1"/>
    <n v="6"/>
    <n v="88"/>
    <n v="799"/>
    <n v="208.4"/>
    <s v="2017-06-01 01:34:41"/>
  </r>
  <r>
    <n v="226974"/>
    <x v="908"/>
    <n v="1"/>
    <n v="6"/>
    <n v="88"/>
    <n v="799"/>
    <n v="476.15"/>
    <s v="2017-06-01 01:34:41"/>
  </r>
  <r>
    <n v="300602"/>
    <x v="908"/>
    <n v="1"/>
    <n v="6"/>
    <n v="88"/>
    <n v="799"/>
    <n v="476.15"/>
    <s v="2017-06-01 01:34:41"/>
  </r>
  <r>
    <n v="339088"/>
    <x v="515"/>
    <n v="1"/>
    <n v="8"/>
    <n v="119"/>
    <n v="1038"/>
    <n v="65.599999999999994"/>
    <s v="2017-06-01 01:33:20"/>
  </r>
  <r>
    <n v="226973"/>
    <x v="732"/>
    <n v="1"/>
    <n v="8"/>
    <n v="119"/>
    <n v="1038"/>
    <n v="248.3"/>
    <s v="2017-06-01 01:33:20"/>
  </r>
  <r>
    <n v="339087"/>
    <x v="520"/>
    <n v="1"/>
    <n v="14"/>
    <n v="200"/>
    <n v="1671"/>
    <n v="45.9"/>
    <s v="2017-06-01 01:32:35"/>
  </r>
  <r>
    <n v="226972"/>
    <x v="666"/>
    <n v="1"/>
    <n v="14"/>
    <n v="200"/>
    <n v="1671"/>
    <n v="209.7"/>
    <s v="2017-06-01 01:32:35"/>
  </r>
  <r>
    <n v="300600"/>
    <x v="666"/>
    <n v="1"/>
    <n v="14"/>
    <n v="200"/>
    <n v="1671"/>
    <n v="209.7"/>
    <s v="2017-06-01 01:32:35"/>
  </r>
  <r>
    <n v="339086"/>
    <x v="517"/>
    <n v="1"/>
    <n v="17"/>
    <n v="238"/>
    <n v="2022"/>
    <n v="35.4"/>
    <s v="2017-06-01 01:31:48"/>
  </r>
  <r>
    <n v="226971"/>
    <x v="734"/>
    <n v="1"/>
    <n v="17"/>
    <n v="238"/>
    <n v="2022"/>
    <n v="224.4"/>
    <s v="2017-06-01 01:31:48"/>
  </r>
  <r>
    <n v="339084"/>
    <x v="524"/>
    <n v="1"/>
    <n v="14"/>
    <n v="202"/>
    <n v="1693"/>
    <n v="65.099999999999994"/>
    <s v="2017-06-01 01:31:42"/>
  </r>
  <r>
    <n v="226969"/>
    <x v="736"/>
    <n v="1"/>
    <n v="14"/>
    <n v="202"/>
    <n v="1693"/>
    <n v="351.75"/>
    <s v="2017-06-01 01:31:42"/>
  </r>
  <r>
    <n v="339085"/>
    <x v="521"/>
    <n v="1"/>
    <n v="11"/>
    <n v="161"/>
    <n v="1368"/>
    <n v="50.1"/>
    <s v="2017-06-01 01:31:39"/>
  </r>
  <r>
    <n v="226970"/>
    <x v="735"/>
    <n v="1"/>
    <n v="11"/>
    <n v="161"/>
    <n v="1368"/>
    <n v="112.05"/>
    <s v="2017-06-01 01:31:39"/>
  </r>
  <r>
    <n v="339083"/>
    <x v="525"/>
    <n v="1"/>
    <n v="4"/>
    <n v="58"/>
    <n v="563"/>
    <n v="73.75"/>
    <s v="2017-06-01 01:31:12"/>
  </r>
  <r>
    <n v="226968"/>
    <x v="733"/>
    <n v="1"/>
    <n v="4"/>
    <n v="58"/>
    <n v="563"/>
    <n v="199.75"/>
    <s v="2017-06-01 01:31:12"/>
  </r>
  <r>
    <n v="339081"/>
    <x v="527"/>
    <n v="1"/>
    <n v="31"/>
    <n v="390"/>
    <n v="3304"/>
    <n v="30.73"/>
    <s v="2017-06-01 01:28:17"/>
  </r>
  <r>
    <n v="226966"/>
    <x v="909"/>
    <n v="1"/>
    <n v="31"/>
    <n v="390"/>
    <n v="3304"/>
    <n v="122.08"/>
    <s v="2017-06-01 01:28:17"/>
  </r>
  <r>
    <n v="300594"/>
    <x v="909"/>
    <n v="1"/>
    <n v="31"/>
    <n v="390"/>
    <n v="3304"/>
    <n v="122.08"/>
    <s v="2017-06-01 01:28:17"/>
  </r>
  <r>
    <n v="339079"/>
    <x v="528"/>
    <n v="1"/>
    <n v="7"/>
    <n v="109"/>
    <n v="953"/>
    <n v="199.2"/>
    <s v="2017-06-01 01:25:22"/>
  </r>
  <r>
    <n v="226964"/>
    <x v="740"/>
    <n v="1"/>
    <n v="7"/>
    <n v="109"/>
    <n v="953"/>
    <n v="86.86"/>
    <s v="2017-06-01 01:25:22"/>
  </r>
  <r>
    <n v="339077"/>
    <x v="532"/>
    <n v="1"/>
    <n v="5"/>
    <n v="70"/>
    <n v="656"/>
    <n v="18.73"/>
    <s v="2017-06-01 01:25:01"/>
  </r>
  <r>
    <n v="226962"/>
    <x v="910"/>
    <n v="1"/>
    <n v="5"/>
    <n v="70"/>
    <n v="656"/>
    <n v="211.48"/>
    <s v="2017-06-01 01:25:01"/>
  </r>
  <r>
    <n v="339076"/>
    <x v="531"/>
    <n v="1"/>
    <n v="14"/>
    <n v="206"/>
    <n v="1727"/>
    <n v="46.95"/>
    <s v="2017-06-01 01:24:09"/>
  </r>
  <r>
    <n v="226961"/>
    <x v="742"/>
    <n v="1"/>
    <n v="14"/>
    <n v="206"/>
    <n v="1727"/>
    <n v="170.32"/>
    <s v="2017-06-01 01:24:09"/>
  </r>
  <r>
    <n v="339075"/>
    <x v="533"/>
    <n v="1"/>
    <n v="13"/>
    <n v="180"/>
    <n v="1544"/>
    <n v="63.75"/>
    <s v="2017-06-01 01:23:57"/>
  </r>
  <r>
    <n v="226960"/>
    <x v="912"/>
    <n v="1"/>
    <n v="13"/>
    <n v="180"/>
    <n v="1544"/>
    <n v="189.75"/>
    <s v="2017-06-01 01:23:57"/>
  </r>
  <r>
    <n v="412703"/>
    <x v="533"/>
    <n v="1"/>
    <n v="13"/>
    <n v="180"/>
    <n v="1544"/>
    <n v="63.75"/>
    <s v="2017-06-01 01:23:57"/>
  </r>
  <r>
    <n v="339074"/>
    <x v="534"/>
    <n v="1"/>
    <n v="6"/>
    <n v="79"/>
    <n v="719"/>
    <n v="118.1"/>
    <s v="2017-06-01 01:23:19"/>
  </r>
  <r>
    <n v="226959"/>
    <x v="743"/>
    <n v="1"/>
    <n v="6"/>
    <n v="79"/>
    <n v="719"/>
    <n v="103.92"/>
    <s v="2017-06-01 01:23:19"/>
  </r>
  <r>
    <n v="300587"/>
    <x v="743"/>
    <n v="1"/>
    <n v="6"/>
    <n v="79"/>
    <n v="719"/>
    <n v="103.92"/>
    <s v="2017-06-01 01:23:19"/>
  </r>
  <r>
    <n v="339071"/>
    <x v="538"/>
    <n v="1"/>
    <n v="30"/>
    <n v="367"/>
    <n v="3100"/>
    <n v="75.05"/>
    <s v="2017-06-01 01:22:56"/>
  </r>
  <r>
    <n v="226956"/>
    <x v="745"/>
    <n v="1"/>
    <n v="30"/>
    <n v="367"/>
    <n v="3100"/>
    <n v="44.6"/>
    <s v="2017-06-01 01:22:56"/>
  </r>
  <r>
    <n v="339073"/>
    <x v="536"/>
    <n v="1"/>
    <n v="25"/>
    <n v="321"/>
    <n v="2707"/>
    <n v="105.25"/>
    <s v="2017-06-01 01:22:48"/>
  </r>
  <r>
    <n v="226958"/>
    <x v="741"/>
    <n v="1"/>
    <n v="25"/>
    <n v="321"/>
    <n v="2707"/>
    <n v="55.9"/>
    <s v="2017-06-01 01:22:48"/>
  </r>
  <r>
    <n v="339072"/>
    <x v="537"/>
    <n v="1"/>
    <n v="31"/>
    <n v="388"/>
    <n v="3279"/>
    <n v="56.4"/>
    <s v="2017-06-01 01:22:12"/>
  </r>
  <r>
    <n v="226957"/>
    <x v="914"/>
    <n v="1"/>
    <n v="31"/>
    <n v="388"/>
    <n v="3279"/>
    <n v="43.8"/>
    <s v="2017-06-01 01:22:12"/>
  </r>
  <r>
    <n v="412700"/>
    <x v="537"/>
    <n v="1"/>
    <n v="31"/>
    <n v="388"/>
    <n v="3279"/>
    <n v="56.4"/>
    <s v="2017-06-01 01:22:12"/>
  </r>
  <r>
    <n v="339070"/>
    <x v="539"/>
    <n v="1"/>
    <n v="31"/>
    <n v="385"/>
    <n v="3248"/>
    <n v="54.6"/>
    <s v="2017-06-01 01:21:53"/>
  </r>
  <r>
    <n v="226955"/>
    <x v="744"/>
    <n v="1"/>
    <n v="31"/>
    <n v="385"/>
    <n v="3248"/>
    <n v="134.69999999999999"/>
    <s v="2017-06-01 01:21:53"/>
  </r>
  <r>
    <n v="339069"/>
    <x v="746"/>
    <n v="1"/>
    <n v="6"/>
    <n v="88"/>
    <n v="801"/>
    <n v="86.6"/>
    <s v="2017-06-01 01:21:40"/>
  </r>
  <r>
    <n v="226954"/>
    <x v="747"/>
    <n v="1"/>
    <n v="6"/>
    <n v="88"/>
    <n v="801"/>
    <n v="41.47"/>
    <s v="2017-06-01 01:21:40"/>
  </r>
  <r>
    <n v="300582"/>
    <x v="747"/>
    <n v="1"/>
    <n v="6"/>
    <n v="88"/>
    <n v="801"/>
    <n v="41.47"/>
    <s v="2017-06-01 01:21:40"/>
  </r>
  <r>
    <n v="339068"/>
    <x v="540"/>
    <n v="1"/>
    <n v="10"/>
    <n v="138"/>
    <n v="1092"/>
    <n v="40.65"/>
    <s v="2017-06-01 01:20:51"/>
  </r>
  <r>
    <n v="226953"/>
    <x v="748"/>
    <n v="1"/>
    <n v="10"/>
    <n v="138"/>
    <n v="1092"/>
    <n v="56.4"/>
    <s v="2017-06-01 01:20:51"/>
  </r>
  <r>
    <n v="300581"/>
    <x v="748"/>
    <n v="1"/>
    <n v="10"/>
    <n v="138"/>
    <n v="1092"/>
    <n v="56.4"/>
    <s v="2017-06-01 01:20:51"/>
  </r>
  <r>
    <n v="300581"/>
    <x v="748"/>
    <n v="1"/>
    <n v="10"/>
    <n v="138"/>
    <n v="1092"/>
    <n v="56.4"/>
    <s v="2017-06-01 01:20:51"/>
  </r>
  <r>
    <n v="339067"/>
    <x v="541"/>
    <n v="1"/>
    <n v="30"/>
    <n v="373"/>
    <n v="3148"/>
    <n v="97.9"/>
    <s v="2017-06-01 01:19:54"/>
  </r>
  <r>
    <n v="226952"/>
    <x v="751"/>
    <n v="1"/>
    <n v="30"/>
    <n v="373"/>
    <n v="3148"/>
    <n v="152.5"/>
    <s v="2017-06-01 01:19:54"/>
  </r>
  <r>
    <n v="412695"/>
    <x v="541"/>
    <n v="1"/>
    <n v="30"/>
    <n v="373"/>
    <n v="3148"/>
    <n v="97.9"/>
    <s v="2017-06-01 01:19:54"/>
  </r>
  <r>
    <n v="300580"/>
    <x v="751"/>
    <n v="1"/>
    <n v="30"/>
    <n v="373"/>
    <n v="3148"/>
    <n v="152.5"/>
    <s v="2017-06-01 01:19:54"/>
  </r>
  <r>
    <n v="300580"/>
    <x v="751"/>
    <n v="1"/>
    <n v="30"/>
    <n v="373"/>
    <n v="3148"/>
    <n v="152.5"/>
    <s v="2017-06-01 01:19:54"/>
  </r>
  <r>
    <n v="338940"/>
    <x v="658"/>
    <n v="1"/>
    <n v="11"/>
    <n v="149"/>
    <n v="1264"/>
    <n v="618.70000000000005"/>
    <s v="2017-06-01 01:19:49"/>
  </r>
  <r>
    <n v="226825"/>
    <x v="942"/>
    <n v="1"/>
    <n v="11"/>
    <n v="149"/>
    <n v="1264"/>
    <n v="511.6"/>
    <s v="2017-06-01 01:19:49"/>
  </r>
  <r>
    <n v="228610"/>
    <x v="307"/>
    <n v="1"/>
    <n v="11"/>
    <n v="149"/>
    <n v="1264"/>
    <n v="98.5"/>
    <s v="2017-06-01 01:19:49"/>
  </r>
  <r>
    <n v="302238"/>
    <x v="307"/>
    <n v="1"/>
    <n v="11"/>
    <n v="149"/>
    <n v="1264"/>
    <n v="98.5"/>
    <s v="2017-06-01 01:19:49"/>
  </r>
  <r>
    <n v="339066"/>
    <x v="749"/>
    <n v="1"/>
    <n v="6"/>
    <n v="76"/>
    <n v="700"/>
    <n v="106.05"/>
    <s v="2017-06-01 01:19:23"/>
  </r>
  <r>
    <n v="226951"/>
    <x v="750"/>
    <n v="1"/>
    <n v="6"/>
    <n v="76"/>
    <n v="700"/>
    <n v="131.25"/>
    <s v="2017-06-01 01:19:23"/>
  </r>
  <r>
    <n v="300579"/>
    <x v="750"/>
    <n v="1"/>
    <n v="6"/>
    <n v="76"/>
    <n v="700"/>
    <n v="131.25"/>
    <s v="2017-06-01 01:19:23"/>
  </r>
  <r>
    <n v="300579"/>
    <x v="750"/>
    <n v="1"/>
    <n v="6"/>
    <n v="76"/>
    <n v="700"/>
    <n v="131.25"/>
    <s v="2017-06-01 01:19:23"/>
  </r>
  <r>
    <n v="339065"/>
    <x v="542"/>
    <n v="1"/>
    <n v="6"/>
    <n v="76"/>
    <n v="696"/>
    <n v="60.6"/>
    <s v="2017-06-01 01:19:09"/>
  </r>
  <r>
    <n v="226950"/>
    <x v="753"/>
    <n v="1"/>
    <n v="6"/>
    <n v="76"/>
    <n v="696"/>
    <n v="22.8"/>
    <s v="2017-06-01 01:19:09"/>
  </r>
  <r>
    <n v="412693"/>
    <x v="542"/>
    <n v="1"/>
    <n v="6"/>
    <n v="76"/>
    <n v="696"/>
    <n v="60.6"/>
    <s v="2017-06-01 01:19:09"/>
  </r>
  <r>
    <n v="412693"/>
    <x v="542"/>
    <n v="1"/>
    <n v="6"/>
    <n v="76"/>
    <n v="696"/>
    <n v="60.6"/>
    <s v="2017-06-01 01:19:09"/>
  </r>
  <r>
    <n v="339064"/>
    <x v="543"/>
    <n v="1"/>
    <n v="14"/>
    <n v="197"/>
    <n v="1647"/>
    <n v="73.75"/>
    <s v="2017-06-01 01:18:07"/>
  </r>
  <r>
    <n v="226949"/>
    <x v="752"/>
    <n v="1"/>
    <n v="14"/>
    <n v="197"/>
    <n v="1647"/>
    <n v="50.65"/>
    <s v="2017-06-01 01:18:07"/>
  </r>
  <r>
    <n v="339063"/>
    <x v="545"/>
    <n v="1"/>
    <n v="25"/>
    <n v="321"/>
    <n v="2707"/>
    <n v="147.25"/>
    <s v="2017-06-01 01:17:46"/>
  </r>
  <r>
    <n v="226948"/>
    <x v="917"/>
    <n v="1"/>
    <n v="25"/>
    <n v="321"/>
    <n v="2707"/>
    <n v="289"/>
    <s v="2017-06-01 01:17:46"/>
  </r>
  <r>
    <n v="339061"/>
    <x v="547"/>
    <n v="1"/>
    <n v="6"/>
    <n v="76"/>
    <n v="696"/>
    <n v="248.3"/>
    <s v="2017-06-01 01:16:40"/>
  </r>
  <r>
    <n v="226946"/>
    <x v="596"/>
    <n v="1"/>
    <n v="6"/>
    <n v="76"/>
    <n v="696"/>
    <n v="45.65"/>
    <s v="2017-06-01 01:16:40"/>
  </r>
  <r>
    <n v="300574"/>
    <x v="596"/>
    <n v="1"/>
    <n v="6"/>
    <n v="76"/>
    <n v="696"/>
    <n v="45.65"/>
    <s v="2017-06-01 01:16:40"/>
  </r>
  <r>
    <n v="339062"/>
    <x v="544"/>
    <n v="1"/>
    <n v="27"/>
    <n v="343"/>
    <n v="2912"/>
    <n v="81.599999999999994"/>
    <s v="2017-06-01 01:16:14"/>
  </r>
  <r>
    <n v="226947"/>
    <x v="754"/>
    <n v="1"/>
    <n v="27"/>
    <n v="343"/>
    <n v="2912"/>
    <n v="202.35"/>
    <s v="2017-06-01 01:16:14"/>
  </r>
  <r>
    <n v="339060"/>
    <x v="546"/>
    <n v="1"/>
    <n v="6"/>
    <n v="79"/>
    <n v="717"/>
    <n v="163.5"/>
    <s v="2017-06-01 01:15:41"/>
  </r>
  <r>
    <n v="226945"/>
    <x v="755"/>
    <n v="1"/>
    <n v="6"/>
    <n v="79"/>
    <n v="717"/>
    <n v="343.05"/>
    <s v="2017-06-01 01:15:41"/>
  </r>
  <r>
    <n v="339059"/>
    <x v="548"/>
    <n v="1"/>
    <n v="14"/>
    <n v="206"/>
    <n v="1727"/>
    <n v="147.75"/>
    <s v="2017-06-01 01:15:01"/>
  </r>
  <r>
    <n v="226944"/>
    <x v="756"/>
    <n v="1"/>
    <n v="14"/>
    <n v="206"/>
    <n v="1727"/>
    <n v="40.65"/>
    <s v="2017-06-01 01:15:01"/>
  </r>
  <r>
    <n v="339058"/>
    <x v="549"/>
    <n v="1"/>
    <n v="26"/>
    <n v="341"/>
    <n v="2900"/>
    <n v="53.25"/>
    <s v="2017-06-01 01:13:46"/>
  </r>
  <r>
    <n v="226943"/>
    <x v="757"/>
    <n v="1"/>
    <n v="26"/>
    <n v="341"/>
    <n v="2900"/>
    <n v="178.7"/>
    <s v="2017-06-01 01:13:46"/>
  </r>
  <r>
    <n v="412686"/>
    <x v="549"/>
    <n v="1"/>
    <n v="26"/>
    <n v="341"/>
    <n v="2900"/>
    <n v="53.25"/>
    <s v="2017-06-01 01:13:46"/>
  </r>
  <r>
    <n v="339057"/>
    <x v="394"/>
    <n v="1"/>
    <n v="6"/>
    <n v="88"/>
    <n v="801"/>
    <n v="97.9"/>
    <s v="2017-06-01 01:13:29"/>
  </r>
  <r>
    <n v="226942"/>
    <x v="759"/>
    <n v="1"/>
    <n v="6"/>
    <n v="88"/>
    <n v="801"/>
    <n v="198.7"/>
    <s v="2017-06-01 01:13:29"/>
  </r>
  <r>
    <n v="412685"/>
    <x v="394"/>
    <n v="1"/>
    <n v="6"/>
    <n v="88"/>
    <n v="801"/>
    <n v="97.9"/>
    <s v="2017-06-01 01:13:29"/>
  </r>
  <r>
    <n v="339056"/>
    <x v="550"/>
    <n v="1"/>
    <n v="8"/>
    <n v="116"/>
    <n v="1012"/>
    <n v="103"/>
    <s v="2017-06-01 01:12:10"/>
  </r>
  <r>
    <n v="226941"/>
    <x v="758"/>
    <n v="1"/>
    <n v="8"/>
    <n v="116"/>
    <n v="1012"/>
    <n v="82"/>
    <s v="2017-06-01 01:12:10"/>
  </r>
  <r>
    <n v="339055"/>
    <x v="553"/>
    <n v="1"/>
    <n v="6"/>
    <n v="76"/>
    <n v="701"/>
    <n v="35.4"/>
    <s v="2017-06-01 01:12:07"/>
  </r>
  <r>
    <n v="226940"/>
    <x v="760"/>
    <n v="1"/>
    <n v="6"/>
    <n v="76"/>
    <n v="701"/>
    <n v="526.79999999999995"/>
    <s v="2017-06-01 01:12:07"/>
  </r>
  <r>
    <n v="339054"/>
    <x v="761"/>
    <n v="1"/>
    <n v="11"/>
    <n v="161"/>
    <n v="1375"/>
    <n v="96.6"/>
    <s v="2017-06-01 01:12:03"/>
  </r>
  <r>
    <n v="226939"/>
    <x v="762"/>
    <n v="1"/>
    <n v="11"/>
    <n v="161"/>
    <n v="1375"/>
    <n v="143.85"/>
    <s v="2017-06-01 01:12:03"/>
  </r>
  <r>
    <n v="339053"/>
    <x v="551"/>
    <n v="1"/>
    <n v="7"/>
    <n v="105"/>
    <n v="928"/>
    <n v="120.9"/>
    <s v="2017-06-01 01:10:50"/>
  </r>
  <r>
    <n v="226938"/>
    <x v="763"/>
    <n v="1"/>
    <n v="7"/>
    <n v="105"/>
    <n v="928"/>
    <n v="301.5"/>
    <s v="2017-06-01 01:10:50"/>
  </r>
  <r>
    <n v="339052"/>
    <x v="555"/>
    <n v="1"/>
    <n v="14"/>
    <n v="197"/>
    <n v="1648"/>
    <n v="39.6"/>
    <s v="2017-06-01 01:10:25"/>
  </r>
  <r>
    <n v="226937"/>
    <x v="764"/>
    <n v="1"/>
    <n v="14"/>
    <n v="197"/>
    <n v="1648"/>
    <n v="1425.6"/>
    <s v="2017-06-01 01:10:25"/>
  </r>
  <r>
    <n v="300565"/>
    <x v="764"/>
    <n v="1"/>
    <n v="14"/>
    <n v="197"/>
    <n v="1648"/>
    <n v="1425.6"/>
    <s v="2017-06-01 01:10:25"/>
  </r>
  <r>
    <n v="339051"/>
    <x v="557"/>
    <n v="1"/>
    <n v="4"/>
    <n v="61"/>
    <n v="597"/>
    <n v="30.15"/>
    <s v="2017-06-01 01:10:13"/>
  </r>
  <r>
    <n v="226936"/>
    <x v="918"/>
    <n v="1"/>
    <n v="4"/>
    <n v="61"/>
    <n v="597"/>
    <n v="222.3"/>
    <s v="2017-06-01 01:10:13"/>
  </r>
  <r>
    <n v="339050"/>
    <x v="1"/>
    <n v="1"/>
    <n v="13"/>
    <n v="180"/>
    <n v="1546"/>
    <n v="130.69999999999999"/>
    <s v="2017-06-01 01:09:20"/>
  </r>
  <r>
    <n v="226935"/>
    <x v="765"/>
    <n v="1"/>
    <n v="13"/>
    <n v="180"/>
    <n v="1546"/>
    <n v="137"/>
    <s v="2017-06-01 01:09:20"/>
  </r>
  <r>
    <n v="339048"/>
    <x v="767"/>
    <n v="1"/>
    <n v="6"/>
    <n v="80"/>
    <n v="747"/>
    <n v="65.849999999999994"/>
    <s v="2017-06-01 01:08:34"/>
  </r>
  <r>
    <n v="226933"/>
    <x v="768"/>
    <n v="1"/>
    <n v="6"/>
    <n v="80"/>
    <n v="747"/>
    <n v="445.95"/>
    <s v="2017-06-01 01:08:34"/>
  </r>
  <r>
    <n v="412676"/>
    <x v="767"/>
    <n v="1"/>
    <n v="6"/>
    <n v="80"/>
    <n v="747"/>
    <n v="65.849999999999994"/>
    <s v="2017-06-01 01:08:34"/>
  </r>
  <r>
    <n v="339049"/>
    <x v="766"/>
    <n v="1"/>
    <n v="30"/>
    <n v="376"/>
    <n v="3171"/>
    <n v="80.849999999999994"/>
    <s v="2017-06-01 01:08:33"/>
  </r>
  <r>
    <n v="226934"/>
    <x v="686"/>
    <n v="1"/>
    <n v="30"/>
    <n v="376"/>
    <n v="3171"/>
    <n v="106.05"/>
    <s v="2017-06-01 01:08:33"/>
  </r>
  <r>
    <n v="339047"/>
    <x v="558"/>
    <n v="1"/>
    <n v="14"/>
    <n v="197"/>
    <n v="1648"/>
    <n v="92.1"/>
    <s v="2017-06-01 01:08:03"/>
  </r>
  <r>
    <n v="226932"/>
    <x v="769"/>
    <n v="1"/>
    <n v="14"/>
    <n v="197"/>
    <n v="1648"/>
    <n v="652.80999999999995"/>
    <s v="2017-06-01 01:08:03"/>
  </r>
  <r>
    <n v="412675"/>
    <x v="558"/>
    <n v="1"/>
    <n v="14"/>
    <n v="197"/>
    <n v="1648"/>
    <n v="92.1"/>
    <s v="2017-06-01 01:08:03"/>
  </r>
  <r>
    <n v="339046"/>
    <x v="559"/>
    <n v="1"/>
    <n v="6"/>
    <n v="93"/>
    <n v="828"/>
    <n v="71.099999999999994"/>
    <s v="2017-06-01 01:08:00"/>
  </r>
  <r>
    <n v="226931"/>
    <x v="771"/>
    <n v="1"/>
    <n v="6"/>
    <n v="93"/>
    <n v="828"/>
    <n v="91.05"/>
    <s v="2017-06-01 01:08:00"/>
  </r>
  <r>
    <n v="339042"/>
    <x v="564"/>
    <n v="1"/>
    <n v="6"/>
    <n v="88"/>
    <n v="801"/>
    <n v="162.55000000000001"/>
    <s v="2017-06-01 01:07:44"/>
  </r>
  <r>
    <n v="339045"/>
    <x v="561"/>
    <n v="1"/>
    <n v="6"/>
    <n v="76"/>
    <n v="697"/>
    <n v="86.1"/>
    <s v="2017-06-01 01:07:44"/>
  </r>
  <r>
    <n v="226927"/>
    <x v="775"/>
    <n v="1"/>
    <n v="6"/>
    <n v="88"/>
    <n v="801"/>
    <n v="156.25"/>
    <s v="2017-06-01 01:07:44"/>
  </r>
  <r>
    <n v="226930"/>
    <x v="770"/>
    <n v="1"/>
    <n v="6"/>
    <n v="76"/>
    <n v="697"/>
    <n v="65.099999999999994"/>
    <s v="2017-06-01 01:07:44"/>
  </r>
  <r>
    <n v="339044"/>
    <x v="563"/>
    <n v="1"/>
    <n v="6"/>
    <n v="84"/>
    <n v="773"/>
    <n v="110"/>
    <s v="2017-06-01 01:07:34"/>
  </r>
  <r>
    <n v="226929"/>
    <x v="772"/>
    <n v="1"/>
    <n v="6"/>
    <n v="84"/>
    <n v="773"/>
    <n v="168.8"/>
    <s v="2017-06-01 01:07:34"/>
  </r>
  <r>
    <n v="339041"/>
    <x v="566"/>
    <n v="1"/>
    <n v="26"/>
    <n v="322"/>
    <n v="2748"/>
    <n v="127.55"/>
    <s v="2017-06-01 01:06:09"/>
  </r>
  <r>
    <n v="226926"/>
    <x v="773"/>
    <n v="1"/>
    <n v="26"/>
    <n v="322"/>
    <n v="2748"/>
    <n v="196.85"/>
    <s v="2017-06-01 01:06:09"/>
  </r>
  <r>
    <n v="339040"/>
    <x v="567"/>
    <n v="1"/>
    <n v="26"/>
    <n v="341"/>
    <n v="2900"/>
    <n v="91.05"/>
    <s v="2017-06-01 01:06:01"/>
  </r>
  <r>
    <n v="226925"/>
    <x v="776"/>
    <n v="1"/>
    <n v="26"/>
    <n v="341"/>
    <n v="2900"/>
    <n v="50.1"/>
    <s v="2017-06-01 01:06:01"/>
  </r>
  <r>
    <n v="412668"/>
    <x v="567"/>
    <n v="1"/>
    <n v="26"/>
    <n v="341"/>
    <n v="2900"/>
    <n v="91.05"/>
    <s v="2017-06-01 01:06:01"/>
  </r>
  <r>
    <n v="412668"/>
    <x v="567"/>
    <n v="1"/>
    <n v="26"/>
    <n v="341"/>
    <n v="2900"/>
    <n v="91.05"/>
    <s v="2017-06-01 01:06:01"/>
  </r>
  <r>
    <n v="339039"/>
    <x v="568"/>
    <n v="1"/>
    <n v="6"/>
    <n v="76"/>
    <n v="697"/>
    <n v="96.05"/>
    <s v="2017-06-01 01:05:37"/>
  </r>
  <r>
    <n v="226924"/>
    <x v="777"/>
    <n v="1"/>
    <n v="6"/>
    <n v="76"/>
    <n v="697"/>
    <n v="286.14999999999998"/>
    <s v="2017-06-01 01:05:37"/>
  </r>
  <r>
    <n v="339038"/>
    <x v="569"/>
    <n v="1"/>
    <n v="3"/>
    <n v="49"/>
    <n v="487"/>
    <n v="91.05"/>
    <s v="2017-06-01 01:04:32"/>
  </r>
  <r>
    <n v="226923"/>
    <x v="778"/>
    <n v="1"/>
    <n v="3"/>
    <n v="49"/>
    <n v="487"/>
    <n v="301.05"/>
    <s v="2017-06-01 01:04:32"/>
  </r>
  <r>
    <n v="412666"/>
    <x v="569"/>
    <n v="1"/>
    <n v="3"/>
    <n v="49"/>
    <n v="487"/>
    <n v="91.05"/>
    <s v="2017-06-01 01:04:32"/>
  </r>
  <r>
    <n v="339036"/>
    <x v="572"/>
    <n v="1"/>
    <n v="26"/>
    <n v="334"/>
    <n v="2860"/>
    <n v="102.1"/>
    <s v="2017-06-01 01:03:57"/>
  </r>
  <r>
    <n v="226921"/>
    <x v="780"/>
    <n v="1"/>
    <n v="26"/>
    <n v="334"/>
    <n v="2860"/>
    <n v="116.8"/>
    <s v="2017-06-01 01:03:57"/>
  </r>
  <r>
    <n v="339035"/>
    <x v="573"/>
    <n v="1"/>
    <n v="6"/>
    <n v="84"/>
    <n v="770"/>
    <n v="164.55"/>
    <s v="2017-06-01 01:02:52"/>
  </r>
  <r>
    <n v="226920"/>
    <x v="920"/>
    <n v="1"/>
    <n v="6"/>
    <n v="84"/>
    <n v="770"/>
    <n v="316.8"/>
    <s v="2017-06-01 01:02:52"/>
  </r>
  <r>
    <n v="228705"/>
    <x v="137"/>
    <n v="1"/>
    <n v="6"/>
    <n v="84"/>
    <n v="770"/>
    <n v="3889.95"/>
    <s v="2017-06-01 01:02:52"/>
  </r>
  <r>
    <n v="300548"/>
    <x v="920"/>
    <n v="1"/>
    <n v="6"/>
    <n v="84"/>
    <n v="770"/>
    <n v="316.8"/>
    <s v="2017-06-01 01:02:52"/>
  </r>
  <r>
    <n v="339033"/>
    <x v="781"/>
    <n v="1"/>
    <n v="6"/>
    <n v="76"/>
    <n v="693"/>
    <n v="63.75"/>
    <s v="2017-06-01 01:02:06"/>
  </r>
  <r>
    <n v="226918"/>
    <x v="782"/>
    <n v="1"/>
    <n v="6"/>
    <n v="76"/>
    <n v="693"/>
    <n v="1495.95"/>
    <s v="2017-06-01 01:02:06"/>
  </r>
  <r>
    <n v="300546"/>
    <x v="782"/>
    <n v="1"/>
    <n v="6"/>
    <n v="76"/>
    <n v="693"/>
    <n v="1495.95"/>
    <s v="2017-06-01 01:02:06"/>
  </r>
  <r>
    <n v="300546"/>
    <x v="782"/>
    <n v="1"/>
    <n v="6"/>
    <n v="76"/>
    <n v="693"/>
    <n v="1495.95"/>
    <s v="2017-06-01 01:02:06"/>
  </r>
  <r>
    <n v="339032"/>
    <x v="574"/>
    <n v="1"/>
    <n v="14"/>
    <n v="205"/>
    <n v="1722"/>
    <n v="152.25"/>
    <s v="2017-06-01 01:00:51"/>
  </r>
  <r>
    <n v="226917"/>
    <x v="783"/>
    <n v="1"/>
    <n v="14"/>
    <n v="205"/>
    <n v="1722"/>
    <n v="169.05"/>
    <s v="2017-06-01 01:00:51"/>
  </r>
  <r>
    <n v="228702"/>
    <x v="142"/>
    <n v="1"/>
    <n v="14"/>
    <n v="205"/>
    <n v="1722"/>
    <n v="266.7"/>
    <s v="2017-06-01 01:00:51"/>
  </r>
  <r>
    <n v="302330"/>
    <x v="142"/>
    <n v="1"/>
    <n v="14"/>
    <n v="205"/>
    <n v="1722"/>
    <n v="266.7"/>
    <s v="2017-06-01 01:00:51"/>
  </r>
  <r>
    <n v="339024"/>
    <x v="583"/>
    <n v="1"/>
    <n v="2"/>
    <n v="52"/>
    <n v="501"/>
    <n v="57"/>
    <s v="2017-06-01 01:00:16"/>
  </r>
  <r>
    <n v="226909"/>
    <x v="923"/>
    <n v="1"/>
    <n v="2"/>
    <n v="52"/>
    <n v="501"/>
    <n v="108.45"/>
    <s v="2017-06-01 01:00:16"/>
  </r>
  <r>
    <n v="228694"/>
    <x v="154"/>
    <n v="1"/>
    <n v="2"/>
    <n v="52"/>
    <n v="501"/>
    <n v="1257.1500000000001"/>
    <s v="2017-06-01 01:00:16"/>
  </r>
  <r>
    <n v="339031"/>
    <x v="785"/>
    <n v="1"/>
    <n v="11"/>
    <n v="160"/>
    <n v="1356"/>
    <n v="126.6"/>
    <s v="2017-06-01 00:59:49"/>
  </r>
  <r>
    <n v="226916"/>
    <x v="786"/>
    <n v="1"/>
    <n v="11"/>
    <n v="160"/>
    <n v="1356"/>
    <n v="138.15"/>
    <s v="2017-06-01 00:59:49"/>
  </r>
  <r>
    <n v="228701"/>
    <x v="922"/>
    <n v="1"/>
    <n v="11"/>
    <n v="160"/>
    <n v="1356"/>
    <n v="866.85"/>
    <s v="2017-06-01 00:59:49"/>
  </r>
  <r>
    <n v="339029"/>
    <x v="581"/>
    <n v="1"/>
    <n v="6"/>
    <n v="90"/>
    <n v="809"/>
    <n v="198.5"/>
    <s v="2017-06-01 00:59:28"/>
  </r>
  <r>
    <n v="226914"/>
    <x v="787"/>
    <n v="1"/>
    <n v="6"/>
    <n v="90"/>
    <n v="809"/>
    <n v="89.3"/>
    <s v="2017-06-01 00:59:28"/>
  </r>
  <r>
    <n v="228699"/>
    <x v="149"/>
    <n v="1"/>
    <n v="6"/>
    <n v="90"/>
    <n v="809"/>
    <n v="118.7"/>
    <s v="2017-06-01 00:59:28"/>
  </r>
  <r>
    <n v="339028"/>
    <x v="576"/>
    <n v="1"/>
    <n v="6"/>
    <n v="77"/>
    <n v="707"/>
    <n v="162.75"/>
    <s v="2017-06-01 00:59:01"/>
  </r>
  <r>
    <n v="226913"/>
    <x v="788"/>
    <n v="1"/>
    <n v="6"/>
    <n v="77"/>
    <n v="707"/>
    <n v="85.05"/>
    <s v="2017-06-01 00:59:01"/>
  </r>
  <r>
    <n v="228698"/>
    <x v="146"/>
    <n v="1"/>
    <n v="6"/>
    <n v="77"/>
    <n v="707"/>
    <n v="170.1"/>
    <s v="2017-06-01 00:59:01"/>
  </r>
  <r>
    <n v="300541"/>
    <x v="788"/>
    <n v="1"/>
    <n v="6"/>
    <n v="77"/>
    <n v="707"/>
    <n v="85.05"/>
    <s v="2017-06-01 00:59:01"/>
  </r>
  <r>
    <n v="302326"/>
    <x v="146"/>
    <n v="1"/>
    <n v="6"/>
    <n v="77"/>
    <n v="707"/>
    <n v="170.1"/>
    <s v="2017-06-01 00:59:01"/>
  </r>
  <r>
    <n v="339027"/>
    <x v="580"/>
    <n v="1"/>
    <n v="26"/>
    <n v="322"/>
    <n v="2723"/>
    <n v="97.1"/>
    <s v="2017-06-01 00:58:51"/>
  </r>
  <r>
    <n v="226912"/>
    <x v="789"/>
    <n v="1"/>
    <n v="26"/>
    <n v="322"/>
    <n v="2723"/>
    <n v="40.4"/>
    <s v="2017-06-01 00:58:51"/>
  </r>
  <r>
    <n v="228697"/>
    <x v="148"/>
    <n v="1"/>
    <n v="26"/>
    <n v="322"/>
    <n v="2723"/>
    <n v="138.6"/>
    <s v="2017-06-01 00:58:51"/>
  </r>
  <r>
    <n v="339026"/>
    <x v="575"/>
    <n v="1"/>
    <n v="6"/>
    <n v="82"/>
    <n v="758"/>
    <n v="66.900000000000006"/>
    <s v="2017-06-01 00:58:49"/>
  </r>
  <r>
    <n v="226911"/>
    <x v="790"/>
    <n v="1"/>
    <n v="6"/>
    <n v="82"/>
    <n v="758"/>
    <n v="265.35000000000002"/>
    <s v="2017-06-01 00:58:49"/>
  </r>
  <r>
    <n v="228696"/>
    <x v="144"/>
    <n v="1"/>
    <n v="6"/>
    <n v="82"/>
    <n v="758"/>
    <n v="203.4"/>
    <s v="2017-06-01 00:58:49"/>
  </r>
  <r>
    <n v="302324"/>
    <x v="144"/>
    <n v="1"/>
    <n v="6"/>
    <n v="82"/>
    <n v="758"/>
    <n v="203.4"/>
    <s v="2017-06-01 00:58:49"/>
  </r>
  <r>
    <n v="339025"/>
    <x v="582"/>
    <n v="1"/>
    <n v="31"/>
    <n v="383"/>
    <n v="3234"/>
    <n v="66.650000000000006"/>
    <s v="2017-06-01 00:58:36"/>
  </r>
  <r>
    <n v="226910"/>
    <x v="791"/>
    <n v="1"/>
    <n v="31"/>
    <n v="383"/>
    <n v="3234"/>
    <n v="189.5"/>
    <s v="2017-06-01 00:58:36"/>
  </r>
  <r>
    <n v="228695"/>
    <x v="152"/>
    <n v="1"/>
    <n v="31"/>
    <n v="383"/>
    <n v="3234"/>
    <n v="279.8"/>
    <s v="2017-06-01 00:58:36"/>
  </r>
  <r>
    <n v="412653"/>
    <x v="582"/>
    <n v="1"/>
    <n v="31"/>
    <n v="383"/>
    <n v="3234"/>
    <n v="66.650000000000006"/>
    <s v="2017-06-01 00:58:36"/>
  </r>
  <r>
    <n v="302323"/>
    <x v="152"/>
    <n v="1"/>
    <n v="31"/>
    <n v="383"/>
    <n v="3234"/>
    <n v="279.8"/>
    <s v="2017-06-01 00:58:36"/>
  </r>
  <r>
    <n v="412653"/>
    <x v="582"/>
    <n v="1"/>
    <n v="31"/>
    <n v="383"/>
    <n v="3234"/>
    <n v="66.650000000000006"/>
    <s v="2017-06-01 00:58:36"/>
  </r>
  <r>
    <n v="339023"/>
    <x v="585"/>
    <n v="1"/>
    <n v="8"/>
    <n v="111"/>
    <n v="964"/>
    <n v="37.25"/>
    <s v="2017-06-01 00:58:02"/>
  </r>
  <r>
    <n v="226908"/>
    <x v="792"/>
    <n v="1"/>
    <n v="8"/>
    <n v="111"/>
    <n v="964"/>
    <n v="2388.7199999999998"/>
    <s v="2017-06-01 00:58:02"/>
  </r>
  <r>
    <n v="228693"/>
    <x v="156"/>
    <n v="1"/>
    <n v="8"/>
    <n v="111"/>
    <n v="964"/>
    <n v="63.5"/>
    <s v="2017-06-01 00:58:02"/>
  </r>
  <r>
    <n v="339022"/>
    <x v="584"/>
    <n v="1"/>
    <n v="19"/>
    <n v="258"/>
    <n v="2162"/>
    <n v="85.65"/>
    <s v="2017-06-01 00:57:46"/>
  </r>
  <r>
    <n v="226907"/>
    <x v="794"/>
    <n v="1"/>
    <n v="19"/>
    <n v="258"/>
    <n v="2162"/>
    <n v="148.9"/>
    <s v="2017-06-01 00:57:46"/>
  </r>
  <r>
    <n v="228692"/>
    <x v="158"/>
    <n v="1"/>
    <n v="19"/>
    <n v="258"/>
    <n v="2162"/>
    <n v="970.8"/>
    <s v="2017-06-01 00:57:46"/>
  </r>
  <r>
    <n v="302320"/>
    <x v="158"/>
    <n v="1"/>
    <n v="19"/>
    <n v="258"/>
    <n v="2162"/>
    <n v="970.8"/>
    <s v="2017-06-01 00:57:46"/>
  </r>
  <r>
    <n v="339021"/>
    <x v="587"/>
    <n v="1"/>
    <n v="6"/>
    <n v="88"/>
    <n v="800"/>
    <n v="39.6"/>
    <s v="2017-06-01 00:57:35"/>
  </r>
  <r>
    <n v="226906"/>
    <x v="795"/>
    <n v="1"/>
    <n v="6"/>
    <n v="88"/>
    <n v="800"/>
    <n v="244.35"/>
    <s v="2017-06-01 00:57:35"/>
  </r>
  <r>
    <n v="228691"/>
    <x v="160"/>
    <n v="1"/>
    <n v="6"/>
    <n v="88"/>
    <n v="800"/>
    <n v="277.95"/>
    <s v="2017-06-01 00:57:35"/>
  </r>
  <r>
    <n v="300534"/>
    <x v="795"/>
    <n v="1"/>
    <n v="6"/>
    <n v="88"/>
    <n v="800"/>
    <n v="244.35"/>
    <s v="2017-06-01 00:57:35"/>
  </r>
  <r>
    <n v="339019"/>
    <x v="588"/>
    <n v="1"/>
    <n v="22"/>
    <n v="288"/>
    <n v="2383"/>
    <n v="75.599999999999994"/>
    <s v="2017-06-01 00:56:03"/>
  </r>
  <r>
    <n v="226904"/>
    <x v="796"/>
    <n v="1"/>
    <n v="22"/>
    <n v="288"/>
    <n v="2383"/>
    <n v="207.9"/>
    <s v="2017-06-01 00:56:03"/>
  </r>
  <r>
    <n v="228689"/>
    <x v="164"/>
    <n v="1"/>
    <n v="22"/>
    <n v="288"/>
    <n v="2383"/>
    <n v="226.8"/>
    <s v="2017-06-01 00:56:03"/>
  </r>
  <r>
    <n v="339020"/>
    <x v="586"/>
    <n v="1"/>
    <n v="6"/>
    <n v="77"/>
    <n v="3415"/>
    <n v="61.65"/>
    <s v="2017-06-01 00:55:57"/>
  </r>
  <r>
    <n v="226905"/>
    <x v="793"/>
    <n v="1"/>
    <n v="6"/>
    <n v="77"/>
    <n v="3415"/>
    <n v="150.9"/>
    <s v="2017-06-01 00:55:57"/>
  </r>
  <r>
    <n v="228690"/>
    <x v="162"/>
    <n v="1"/>
    <n v="6"/>
    <n v="77"/>
    <n v="3415"/>
    <n v="357.75"/>
    <s v="2017-06-01 00:55:57"/>
  </r>
  <r>
    <n v="339018"/>
    <x v="589"/>
    <n v="1"/>
    <n v="26"/>
    <n v="341"/>
    <n v="2900"/>
    <n v="60.6"/>
    <s v="2017-06-01 00:55:45"/>
  </r>
  <r>
    <n v="226903"/>
    <x v="797"/>
    <n v="1"/>
    <n v="26"/>
    <n v="341"/>
    <n v="2900"/>
    <n v="74.25"/>
    <s v="2017-06-01 00:55:45"/>
  </r>
  <r>
    <n v="228688"/>
    <x v="166"/>
    <n v="1"/>
    <n v="26"/>
    <n v="341"/>
    <n v="2900"/>
    <n v="126.75"/>
    <s v="2017-06-01 00:55:45"/>
  </r>
  <r>
    <n v="339016"/>
    <x v="591"/>
    <n v="1"/>
    <n v="7"/>
    <n v="103"/>
    <n v="911"/>
    <n v="60.6"/>
    <s v="2017-06-01 00:54:13"/>
  </r>
  <r>
    <n v="226901"/>
    <x v="799"/>
    <n v="1"/>
    <n v="7"/>
    <n v="103"/>
    <n v="911"/>
    <n v="379.83"/>
    <s v="2017-06-01 00:54:13"/>
  </r>
  <r>
    <n v="228686"/>
    <x v="170"/>
    <n v="1"/>
    <n v="7"/>
    <n v="103"/>
    <n v="911"/>
    <n v="50.1"/>
    <s v="2017-06-01 00:54:13"/>
  </r>
  <r>
    <n v="300529"/>
    <x v="799"/>
    <n v="1"/>
    <n v="7"/>
    <n v="103"/>
    <n v="911"/>
    <n v="379.83"/>
    <s v="2017-06-01 00:54:13"/>
  </r>
  <r>
    <n v="339015"/>
    <x v="593"/>
    <n v="1"/>
    <n v="14"/>
    <n v="202"/>
    <n v="1693"/>
    <n v="95.6"/>
    <s v="2017-06-01 00:53:53"/>
  </r>
  <r>
    <n v="226900"/>
    <x v="800"/>
    <n v="1"/>
    <n v="14"/>
    <n v="202"/>
    <n v="1693"/>
    <n v="88.25"/>
    <s v="2017-06-01 00:53:53"/>
  </r>
  <r>
    <n v="228685"/>
    <x v="174"/>
    <n v="1"/>
    <n v="14"/>
    <n v="202"/>
    <n v="1693"/>
    <n v="66.2"/>
    <s v="2017-06-01 00:53:53"/>
  </r>
  <r>
    <n v="302313"/>
    <x v="174"/>
    <n v="1"/>
    <n v="14"/>
    <n v="202"/>
    <n v="1693"/>
    <n v="66.2"/>
    <s v="2017-06-01 00:53:53"/>
  </r>
  <r>
    <n v="339014"/>
    <x v="594"/>
    <n v="1"/>
    <n v="26"/>
    <n v="331"/>
    <n v="2823"/>
    <n v="99.8"/>
    <s v="2017-06-01 00:52:06"/>
  </r>
  <r>
    <n v="226899"/>
    <x v="801"/>
    <n v="1"/>
    <n v="26"/>
    <n v="331"/>
    <n v="2823"/>
    <n v="112.4"/>
    <s v="2017-06-01 00:52:06"/>
  </r>
  <r>
    <n v="228684"/>
    <x v="177"/>
    <n v="1"/>
    <n v="26"/>
    <n v="331"/>
    <n v="2823"/>
    <n v="114.5"/>
    <s v="2017-06-01 00:52:06"/>
  </r>
  <r>
    <n v="339013"/>
    <x v="595"/>
    <n v="1"/>
    <n v="7"/>
    <n v="109"/>
    <n v="954"/>
    <n v="77.400000000000006"/>
    <s v="2017-06-01 00:52:03"/>
  </r>
  <r>
    <n v="226898"/>
    <x v="802"/>
    <n v="1"/>
    <n v="7"/>
    <n v="109"/>
    <n v="954"/>
    <n v="28.59"/>
    <s v="2017-06-01 00:52:03"/>
  </r>
  <r>
    <n v="228683"/>
    <x v="176"/>
    <n v="1"/>
    <n v="7"/>
    <n v="109"/>
    <n v="954"/>
    <n v="50.1"/>
    <s v="2017-06-01 00:52:03"/>
  </r>
  <r>
    <n v="339012"/>
    <x v="597"/>
    <n v="1"/>
    <n v="17"/>
    <n v="235"/>
    <n v="1983"/>
    <n v="35.4"/>
    <s v="2017-06-01 00:51:48"/>
  </r>
  <r>
    <n v="226897"/>
    <x v="803"/>
    <n v="1"/>
    <n v="17"/>
    <n v="235"/>
    <n v="1983"/>
    <n v="34.35"/>
    <s v="2017-06-01 00:51:48"/>
  </r>
  <r>
    <n v="228682"/>
    <x v="182"/>
    <n v="1"/>
    <n v="17"/>
    <n v="235"/>
    <n v="1983"/>
    <n v="556.20000000000005"/>
    <s v="2017-06-01 00:51:48"/>
  </r>
  <r>
    <n v="412640"/>
    <x v="597"/>
    <n v="1"/>
    <n v="17"/>
    <n v="235"/>
    <n v="1983"/>
    <n v="35.4"/>
    <s v="2017-06-01 00:51:48"/>
  </r>
  <r>
    <n v="300525"/>
    <x v="803"/>
    <n v="1"/>
    <n v="17"/>
    <n v="235"/>
    <n v="1983"/>
    <n v="34.35"/>
    <s v="2017-06-01 00:51:48"/>
  </r>
  <r>
    <n v="339011"/>
    <x v="598"/>
    <n v="1"/>
    <n v="25"/>
    <n v="321"/>
    <n v="2720"/>
    <n v="126.25"/>
    <s v="2017-06-01 00:51:09"/>
  </r>
  <r>
    <n v="226896"/>
    <x v="804"/>
    <n v="1"/>
    <n v="25"/>
    <n v="321"/>
    <n v="2720"/>
    <n v="146.19999999999999"/>
    <s v="2017-06-01 00:51:09"/>
  </r>
  <r>
    <n v="228681"/>
    <x v="184"/>
    <n v="1"/>
    <n v="25"/>
    <n v="321"/>
    <n v="2720"/>
    <n v="173.5"/>
    <s v="2017-06-01 00:51:09"/>
  </r>
  <r>
    <n v="339009"/>
    <x v="600"/>
    <n v="1"/>
    <n v="14"/>
    <n v="203"/>
    <n v="1708"/>
    <n v="223.4"/>
    <s v="2017-06-01 00:51:04"/>
  </r>
  <r>
    <n v="226894"/>
    <x v="924"/>
    <n v="1"/>
    <n v="14"/>
    <n v="203"/>
    <n v="1708"/>
    <n v="1092.25"/>
    <s v="2017-06-01 00:51:04"/>
  </r>
  <r>
    <n v="228679"/>
    <x v="190"/>
    <n v="1"/>
    <n v="14"/>
    <n v="203"/>
    <n v="1708"/>
    <n v="265.39999999999998"/>
    <s v="2017-06-01 00:51:04"/>
  </r>
  <r>
    <n v="300522"/>
    <x v="924"/>
    <n v="1"/>
    <n v="14"/>
    <n v="203"/>
    <n v="1708"/>
    <n v="1092.25"/>
    <s v="2017-06-01 00:51:04"/>
  </r>
  <r>
    <n v="302307"/>
    <x v="190"/>
    <n v="1"/>
    <n v="14"/>
    <n v="203"/>
    <n v="1708"/>
    <n v="265.39999999999998"/>
    <s v="2017-06-01 00:51:04"/>
  </r>
  <r>
    <n v="339010"/>
    <x v="599"/>
    <n v="1"/>
    <n v="6"/>
    <n v="92"/>
    <n v="823"/>
    <n v="163.5"/>
    <s v="2017-06-01 00:50:54"/>
  </r>
  <r>
    <n v="226895"/>
    <x v="805"/>
    <n v="1"/>
    <n v="6"/>
    <n v="92"/>
    <n v="823"/>
    <n v="51.1"/>
    <s v="2017-06-01 00:50:54"/>
  </r>
  <r>
    <n v="228680"/>
    <x v="188"/>
    <n v="1"/>
    <n v="6"/>
    <n v="92"/>
    <n v="823"/>
    <n v="357.75"/>
    <s v="2017-06-01 00:50:54"/>
  </r>
  <r>
    <n v="339007"/>
    <x v="578"/>
    <n v="1"/>
    <n v="30"/>
    <n v="367"/>
    <n v="3102"/>
    <n v="54.3"/>
    <s v="2017-06-01 00:50:42"/>
  </r>
  <r>
    <n v="226892"/>
    <x v="925"/>
    <n v="1"/>
    <n v="30"/>
    <n v="367"/>
    <n v="3102"/>
    <n v="300"/>
    <s v="2017-06-01 00:50:42"/>
  </r>
  <r>
    <n v="228677"/>
    <x v="192"/>
    <n v="1"/>
    <n v="30"/>
    <n v="367"/>
    <n v="3102"/>
    <n v="1375.8"/>
    <s v="2017-06-01 00:50:42"/>
  </r>
  <r>
    <n v="339008"/>
    <x v="601"/>
    <n v="1"/>
    <n v="13"/>
    <n v="195"/>
    <n v="1635"/>
    <n v="45.9"/>
    <s v="2017-06-01 00:50:34"/>
  </r>
  <r>
    <n v="226893"/>
    <x v="807"/>
    <n v="1"/>
    <n v="13"/>
    <n v="195"/>
    <n v="1635"/>
    <n v="240.15"/>
    <s v="2017-06-01 00:50:34"/>
  </r>
  <r>
    <n v="228678"/>
    <x v="186"/>
    <n v="1"/>
    <n v="13"/>
    <n v="195"/>
    <n v="1635"/>
    <n v="118.35"/>
    <s v="2017-06-01 00:50:34"/>
  </r>
  <r>
    <n v="412636"/>
    <x v="601"/>
    <n v="1"/>
    <n v="13"/>
    <n v="195"/>
    <n v="1635"/>
    <n v="45.9"/>
    <s v="2017-06-01 00:50:34"/>
  </r>
  <r>
    <n v="339006"/>
    <x v="602"/>
    <n v="1"/>
    <n v="11"/>
    <n v="156"/>
    <n v="1319"/>
    <n v="114.5"/>
    <s v="2017-06-01 00:47:47"/>
  </r>
  <r>
    <n v="226891"/>
    <x v="921"/>
    <n v="1"/>
    <n v="11"/>
    <n v="156"/>
    <n v="1319"/>
    <n v="122.85"/>
    <s v="2017-06-01 00:47:47"/>
  </r>
  <r>
    <n v="228676"/>
    <x v="194"/>
    <n v="1"/>
    <n v="11"/>
    <n v="156"/>
    <n v="1319"/>
    <n v="756"/>
    <s v="2017-06-01 00:47:47"/>
  </r>
  <r>
    <n v="412634"/>
    <x v="602"/>
    <n v="1"/>
    <n v="11"/>
    <n v="156"/>
    <n v="1319"/>
    <n v="114.5"/>
    <s v="2017-06-01 00:47:47"/>
  </r>
  <r>
    <n v="339005"/>
    <x v="604"/>
    <n v="1"/>
    <n v="30"/>
    <n v="376"/>
    <n v="3173"/>
    <n v="74.3"/>
    <s v="2017-06-01 00:47:32"/>
  </r>
  <r>
    <n v="226890"/>
    <x v="806"/>
    <n v="1"/>
    <n v="30"/>
    <n v="376"/>
    <n v="3173"/>
    <n v="254.9"/>
    <s v="2017-06-01 00:47:32"/>
  </r>
  <r>
    <n v="228675"/>
    <x v="196"/>
    <n v="1"/>
    <n v="30"/>
    <n v="376"/>
    <n v="3173"/>
    <n v="406.1"/>
    <s v="2017-06-01 00:47:32"/>
  </r>
  <r>
    <n v="300518"/>
    <x v="806"/>
    <n v="1"/>
    <n v="30"/>
    <n v="376"/>
    <n v="3173"/>
    <n v="254.9"/>
    <s v="2017-06-01 00:47:32"/>
  </r>
  <r>
    <n v="339004"/>
    <x v="605"/>
    <n v="1"/>
    <n v="10"/>
    <n v="143"/>
    <n v="1173"/>
    <n v="54.3"/>
    <s v="2017-06-01 00:47:09"/>
  </r>
  <r>
    <n v="226889"/>
    <x v="808"/>
    <n v="1"/>
    <n v="10"/>
    <n v="143"/>
    <n v="1173"/>
    <n v="183.98"/>
    <s v="2017-06-01 00:47:09"/>
  </r>
  <r>
    <n v="228674"/>
    <x v="198"/>
    <n v="1"/>
    <n v="10"/>
    <n v="143"/>
    <n v="1173"/>
    <n v="136.19999999999999"/>
    <s v="2017-06-01 00:47:09"/>
  </r>
  <r>
    <n v="338998"/>
    <x v="611"/>
    <n v="1"/>
    <n v="4"/>
    <n v="58"/>
    <n v="570"/>
    <n v="29.9"/>
    <s v="2017-06-01 00:46:06"/>
  </r>
  <r>
    <n v="226883"/>
    <x v="712"/>
    <n v="1"/>
    <n v="4"/>
    <n v="58"/>
    <n v="570"/>
    <n v="55.1"/>
    <s v="2017-06-01 00:46:06"/>
  </r>
  <r>
    <n v="228668"/>
    <x v="212"/>
    <n v="1"/>
    <n v="4"/>
    <n v="58"/>
    <n v="570"/>
    <n v="330.2"/>
    <s v="2017-06-01 00:46:06"/>
  </r>
  <r>
    <n v="300511"/>
    <x v="712"/>
    <n v="1"/>
    <n v="4"/>
    <n v="58"/>
    <n v="570"/>
    <n v="55.1"/>
    <s v="2017-06-01 00:46:06"/>
  </r>
  <r>
    <n v="339003"/>
    <x v="606"/>
    <n v="1"/>
    <n v="26"/>
    <n v="342"/>
    <n v="2905"/>
    <n v="64.3"/>
    <s v="2017-06-01 00:45:25"/>
  </r>
  <r>
    <n v="226888"/>
    <x v="809"/>
    <n v="1"/>
    <n v="26"/>
    <n v="342"/>
    <n v="2905"/>
    <n v="201.85"/>
    <s v="2017-06-01 00:45:25"/>
  </r>
  <r>
    <n v="228673"/>
    <x v="202"/>
    <n v="1"/>
    <n v="26"/>
    <n v="342"/>
    <n v="2905"/>
    <n v="407.5"/>
    <s v="2017-06-01 00:45:25"/>
  </r>
  <r>
    <n v="339002"/>
    <x v="608"/>
    <n v="1"/>
    <n v="14"/>
    <n v="197"/>
    <n v="1653"/>
    <n v="43.8"/>
    <s v="2017-06-01 00:45:07"/>
  </r>
  <r>
    <n v="226887"/>
    <x v="810"/>
    <n v="1"/>
    <n v="14"/>
    <n v="197"/>
    <n v="1653"/>
    <n v="233.85"/>
    <s v="2017-06-01 00:45:07"/>
  </r>
  <r>
    <n v="228672"/>
    <x v="204"/>
    <n v="1"/>
    <n v="14"/>
    <n v="197"/>
    <n v="1653"/>
    <n v="4903.25"/>
    <s v="2017-06-01 00:45:07"/>
  </r>
  <r>
    <n v="412630"/>
    <x v="608"/>
    <n v="1"/>
    <n v="14"/>
    <n v="197"/>
    <n v="1653"/>
    <n v="43.8"/>
    <s v="2017-06-01 00:45:07"/>
  </r>
  <r>
    <n v="339001"/>
    <x v="607"/>
    <n v="1"/>
    <n v="19"/>
    <n v="258"/>
    <n v="2162"/>
    <n v="43.8"/>
    <s v="2017-06-01 00:45:05"/>
  </r>
  <r>
    <n v="226886"/>
    <x v="811"/>
    <n v="1"/>
    <n v="19"/>
    <n v="258"/>
    <n v="2162"/>
    <n v="222.83"/>
    <s v="2017-06-01 00:45:05"/>
  </r>
  <r>
    <n v="228671"/>
    <x v="180"/>
    <n v="1"/>
    <n v="19"/>
    <n v="258"/>
    <n v="2162"/>
    <n v="232.8"/>
    <s v="2017-06-01 00:45:05"/>
  </r>
  <r>
    <n v="302299"/>
    <x v="180"/>
    <n v="1"/>
    <n v="19"/>
    <n v="258"/>
    <n v="2162"/>
    <n v="232.8"/>
    <s v="2017-06-01 00:45:05"/>
  </r>
  <r>
    <n v="338989"/>
    <x v="610"/>
    <n v="1"/>
    <n v="14"/>
    <n v="209"/>
    <n v="1752"/>
    <n v="52.8"/>
    <s v="2017-06-01 00:44:50"/>
  </r>
  <r>
    <n v="226874"/>
    <x v="823"/>
    <n v="1"/>
    <n v="14"/>
    <n v="209"/>
    <n v="1752"/>
    <n v="235.7"/>
    <s v="2017-06-01 00:44:50"/>
  </r>
  <r>
    <n v="228659"/>
    <x v="927"/>
    <n v="1"/>
    <n v="14"/>
    <n v="209"/>
    <n v="1752"/>
    <n v="431"/>
    <s v="2017-06-01 00:44:50"/>
  </r>
  <r>
    <n v="300502"/>
    <x v="823"/>
    <n v="1"/>
    <n v="14"/>
    <n v="209"/>
    <n v="1752"/>
    <n v="235.7"/>
    <s v="2017-06-01 00:44:50"/>
  </r>
  <r>
    <n v="339000"/>
    <x v="609"/>
    <n v="1"/>
    <n v="6"/>
    <n v="91"/>
    <n v="820"/>
    <n v="65.400000000000006"/>
    <s v="2017-06-01 00:44:24"/>
  </r>
  <r>
    <n v="226885"/>
    <x v="812"/>
    <n v="1"/>
    <n v="6"/>
    <n v="91"/>
    <n v="820"/>
    <n v="150.97999999999999"/>
    <s v="2017-06-01 00:44:24"/>
  </r>
  <r>
    <n v="228670"/>
    <x v="200"/>
    <n v="1"/>
    <n v="6"/>
    <n v="91"/>
    <n v="820"/>
    <n v="395.1"/>
    <s v="2017-06-01 00:44:24"/>
  </r>
  <r>
    <n v="412628"/>
    <x v="609"/>
    <n v="1"/>
    <n v="6"/>
    <n v="91"/>
    <n v="820"/>
    <n v="65.400000000000006"/>
    <s v="2017-06-01 00:44:24"/>
  </r>
  <r>
    <n v="412628"/>
    <x v="609"/>
    <n v="1"/>
    <n v="6"/>
    <n v="91"/>
    <n v="820"/>
    <n v="65.400000000000006"/>
    <s v="2017-06-01 00:44:24"/>
  </r>
  <r>
    <n v="338999"/>
    <x v="813"/>
    <n v="1"/>
    <n v="2"/>
    <n v="52"/>
    <n v="506"/>
    <n v="35.4"/>
    <s v="2017-06-01 00:43:44"/>
  </r>
  <r>
    <n v="226884"/>
    <x v="814"/>
    <n v="1"/>
    <n v="2"/>
    <n v="52"/>
    <n v="506"/>
    <n v="262.2"/>
    <s v="2017-06-01 00:43:44"/>
  </r>
  <r>
    <n v="228669"/>
    <x v="206"/>
    <n v="1"/>
    <n v="2"/>
    <n v="52"/>
    <n v="506"/>
    <n v="144.6"/>
    <s v="2017-06-01 00:43:44"/>
  </r>
  <r>
    <n v="338997"/>
    <x v="612"/>
    <n v="1"/>
    <n v="19"/>
    <n v="258"/>
    <n v="2162"/>
    <n v="54.15"/>
    <s v="2017-06-01 00:43:06"/>
  </r>
  <r>
    <n v="226882"/>
    <x v="815"/>
    <n v="1"/>
    <n v="19"/>
    <n v="258"/>
    <n v="2162"/>
    <n v="174.9"/>
    <s v="2017-06-01 00:43:06"/>
  </r>
  <r>
    <n v="228667"/>
    <x v="209"/>
    <n v="1"/>
    <n v="19"/>
    <n v="258"/>
    <n v="2162"/>
    <n v="104.55"/>
    <s v="2017-06-01 00:43:06"/>
  </r>
  <r>
    <n v="300510"/>
    <x v="815"/>
    <n v="1"/>
    <n v="19"/>
    <n v="258"/>
    <n v="2162"/>
    <n v="174.9"/>
    <s v="2017-06-01 00:43:06"/>
  </r>
  <r>
    <n v="338995"/>
    <x v="614"/>
    <n v="1"/>
    <n v="31"/>
    <n v="385"/>
    <n v="3254"/>
    <n v="75.150000000000006"/>
    <s v="2017-06-01 00:41:37"/>
  </r>
  <r>
    <n v="226880"/>
    <x v="816"/>
    <n v="1"/>
    <n v="31"/>
    <n v="385"/>
    <n v="3254"/>
    <n v="164.3"/>
    <s v="2017-06-01 00:41:37"/>
  </r>
  <r>
    <n v="228665"/>
    <x v="208"/>
    <n v="1"/>
    <n v="31"/>
    <n v="385"/>
    <n v="3254"/>
    <n v="121.35"/>
    <s v="2017-06-01 00:41:37"/>
  </r>
  <r>
    <n v="338996"/>
    <x v="613"/>
    <n v="1"/>
    <n v="6"/>
    <n v="76"/>
    <n v="697"/>
    <n v="30.15"/>
    <s v="2017-06-01 00:41:27"/>
  </r>
  <r>
    <n v="226881"/>
    <x v="817"/>
    <n v="1"/>
    <n v="6"/>
    <n v="76"/>
    <n v="697"/>
    <n v="124.45"/>
    <s v="2017-06-01 00:41:27"/>
  </r>
  <r>
    <n v="228666"/>
    <x v="214"/>
    <n v="1"/>
    <n v="6"/>
    <n v="76"/>
    <n v="697"/>
    <n v="120.45"/>
    <s v="2017-06-01 00:41:27"/>
  </r>
  <r>
    <n v="412624"/>
    <x v="613"/>
    <n v="1"/>
    <n v="6"/>
    <n v="76"/>
    <n v="697"/>
    <n v="30.15"/>
    <s v="2017-06-01 00:41:27"/>
  </r>
  <r>
    <n v="302294"/>
    <x v="214"/>
    <n v="1"/>
    <n v="6"/>
    <n v="76"/>
    <n v="697"/>
    <n v="120.45"/>
    <s v="2017-06-01 00:41:27"/>
  </r>
  <r>
    <n v="302294"/>
    <x v="214"/>
    <n v="1"/>
    <n v="6"/>
    <n v="76"/>
    <n v="697"/>
    <n v="120.45"/>
    <s v="2017-06-01 00:41:27"/>
  </r>
  <r>
    <n v="338994"/>
    <x v="615"/>
    <n v="1"/>
    <n v="31"/>
    <n v="385"/>
    <n v="3253"/>
    <n v="111.45"/>
    <s v="2017-06-01 00:41:24"/>
  </r>
  <r>
    <n v="226879"/>
    <x v="819"/>
    <n v="1"/>
    <n v="31"/>
    <n v="385"/>
    <n v="3253"/>
    <n v="575.47"/>
    <s v="2017-06-01 00:41:24"/>
  </r>
  <r>
    <n v="228664"/>
    <x v="168"/>
    <n v="1"/>
    <n v="31"/>
    <n v="385"/>
    <n v="3253"/>
    <n v="404.4"/>
    <s v="2017-06-01 00:41:24"/>
  </r>
  <r>
    <n v="338993"/>
    <x v="617"/>
    <n v="1"/>
    <n v="25"/>
    <n v="321"/>
    <n v="2705"/>
    <n v="56.15"/>
    <s v="2017-06-01 00:41:06"/>
  </r>
  <r>
    <n v="226878"/>
    <x v="818"/>
    <n v="1"/>
    <n v="25"/>
    <n v="321"/>
    <n v="2705"/>
    <n v="227.83"/>
    <s v="2017-06-01 00:41:06"/>
  </r>
  <r>
    <n v="228663"/>
    <x v="926"/>
    <n v="1"/>
    <n v="25"/>
    <n v="321"/>
    <n v="2705"/>
    <n v="75.05"/>
    <s v="2017-06-01 00:41:06"/>
  </r>
  <r>
    <n v="338992"/>
    <x v="616"/>
    <n v="1"/>
    <n v="2"/>
    <n v="52"/>
    <n v="506"/>
    <n v="82.4"/>
    <s v="2017-06-01 00:40:59"/>
  </r>
  <r>
    <n v="226877"/>
    <x v="820"/>
    <n v="1"/>
    <n v="2"/>
    <n v="52"/>
    <n v="506"/>
    <n v="84.5"/>
    <s v="2017-06-01 00:40:59"/>
  </r>
  <r>
    <n v="228662"/>
    <x v="216"/>
    <n v="1"/>
    <n v="2"/>
    <n v="52"/>
    <n v="506"/>
    <n v="156.94999999999999"/>
    <s v="2017-06-01 00:40:59"/>
  </r>
  <r>
    <n v="302290"/>
    <x v="216"/>
    <n v="1"/>
    <n v="2"/>
    <n v="52"/>
    <n v="506"/>
    <n v="156.94999999999999"/>
    <s v="2017-06-01 00:40:59"/>
  </r>
  <r>
    <n v="302290"/>
    <x v="216"/>
    <n v="1"/>
    <n v="2"/>
    <n v="52"/>
    <n v="506"/>
    <n v="156.94999999999999"/>
    <s v="2017-06-01 00:40:59"/>
  </r>
  <r>
    <n v="338991"/>
    <x v="618"/>
    <n v="1"/>
    <n v="11"/>
    <n v="160"/>
    <n v="1361"/>
    <n v="97.3"/>
    <s v="2017-06-01 00:39:45"/>
  </r>
  <r>
    <n v="226876"/>
    <x v="821"/>
    <n v="1"/>
    <n v="11"/>
    <n v="160"/>
    <n v="1361"/>
    <n v="50.1"/>
    <s v="2017-06-01 00:39:45"/>
  </r>
  <r>
    <n v="228661"/>
    <x v="218"/>
    <n v="1"/>
    <n v="11"/>
    <n v="160"/>
    <n v="1361"/>
    <n v="148.80000000000001"/>
    <s v="2017-06-01 00:39:45"/>
  </r>
  <r>
    <n v="338990"/>
    <x v="562"/>
    <n v="1"/>
    <n v="6"/>
    <n v="95"/>
    <n v="3412"/>
    <n v="64.3"/>
    <s v="2017-06-01 00:39:37"/>
  </r>
  <r>
    <n v="226875"/>
    <x v="822"/>
    <n v="1"/>
    <n v="6"/>
    <n v="95"/>
    <n v="3412"/>
    <n v="45.9"/>
    <s v="2017-06-01 00:39:37"/>
  </r>
  <r>
    <n v="228660"/>
    <x v="220"/>
    <n v="1"/>
    <n v="6"/>
    <n v="95"/>
    <n v="3412"/>
    <n v="98.4"/>
    <s v="2017-06-01 00:39:37"/>
  </r>
  <r>
    <n v="338988"/>
    <x v="619"/>
    <n v="1"/>
    <n v="22"/>
    <n v="292"/>
    <n v="2419"/>
    <n v="63.75"/>
    <s v="2017-06-01 00:38:57"/>
  </r>
  <r>
    <n v="226873"/>
    <x v="824"/>
    <n v="1"/>
    <n v="22"/>
    <n v="292"/>
    <n v="2419"/>
    <n v="51.15"/>
    <s v="2017-06-01 00:38:57"/>
  </r>
  <r>
    <n v="228658"/>
    <x v="222"/>
    <n v="1"/>
    <n v="22"/>
    <n v="292"/>
    <n v="2419"/>
    <n v="290.55"/>
    <s v="2017-06-01 00:38:57"/>
  </r>
  <r>
    <n v="302286"/>
    <x v="222"/>
    <n v="1"/>
    <n v="22"/>
    <n v="292"/>
    <n v="2419"/>
    <n v="290.55"/>
    <s v="2017-06-01 00:38:57"/>
  </r>
  <r>
    <n v="338987"/>
    <x v="621"/>
    <n v="1"/>
    <n v="6"/>
    <n v="77"/>
    <n v="708"/>
    <n v="36.200000000000003"/>
    <s v="2017-06-01 00:38:27"/>
  </r>
  <r>
    <n v="226872"/>
    <x v="825"/>
    <n v="1"/>
    <n v="6"/>
    <n v="77"/>
    <n v="708"/>
    <n v="67.7"/>
    <s v="2017-06-01 00:38:27"/>
  </r>
  <r>
    <n v="228657"/>
    <x v="224"/>
    <n v="1"/>
    <n v="6"/>
    <n v="77"/>
    <n v="708"/>
    <n v="107.6"/>
    <s v="2017-06-01 00:38:27"/>
  </r>
  <r>
    <n v="302285"/>
    <x v="224"/>
    <n v="1"/>
    <n v="6"/>
    <n v="77"/>
    <n v="708"/>
    <n v="107.6"/>
    <s v="2017-06-01 00:38:27"/>
  </r>
  <r>
    <n v="338986"/>
    <x v="622"/>
    <n v="1"/>
    <n v="4"/>
    <n v="57"/>
    <n v="559"/>
    <n v="29.9"/>
    <s v="2017-06-01 00:37:54"/>
  </r>
  <r>
    <n v="226871"/>
    <x v="826"/>
    <n v="1"/>
    <n v="4"/>
    <n v="57"/>
    <n v="559"/>
    <n v="168.5"/>
    <s v="2017-06-01 00:37:54"/>
  </r>
  <r>
    <n v="228656"/>
    <x v="226"/>
    <n v="1"/>
    <n v="4"/>
    <n v="57"/>
    <n v="559"/>
    <n v="1417.6"/>
    <s v="2017-06-01 00:37:54"/>
  </r>
  <r>
    <n v="338985"/>
    <x v="623"/>
    <n v="1"/>
    <n v="14"/>
    <n v="202"/>
    <n v="1693"/>
    <n v="17.03"/>
    <s v="2017-06-01 00:36:36"/>
  </r>
  <r>
    <n v="226870"/>
    <x v="827"/>
    <n v="1"/>
    <n v="14"/>
    <n v="202"/>
    <n v="1693"/>
    <n v="469.05"/>
    <s v="2017-06-01 00:36:36"/>
  </r>
  <r>
    <n v="228655"/>
    <x v="230"/>
    <n v="1"/>
    <n v="14"/>
    <n v="202"/>
    <n v="1693"/>
    <n v="65.849999999999994"/>
    <s v="2017-06-01 00:36:36"/>
  </r>
  <r>
    <n v="338979"/>
    <x v="628"/>
    <n v="1"/>
    <n v="30"/>
    <n v="367"/>
    <n v="3100"/>
    <n v="24.9"/>
    <s v="2017-06-01 00:36:32"/>
  </r>
  <r>
    <n v="226864"/>
    <x v="834"/>
    <n v="1"/>
    <n v="30"/>
    <n v="367"/>
    <n v="3100"/>
    <n v="92.1"/>
    <s v="2017-06-01 00:36:32"/>
  </r>
  <r>
    <n v="228649"/>
    <x v="240"/>
    <n v="1"/>
    <n v="30"/>
    <n v="367"/>
    <n v="3100"/>
    <n v="130.94999999999999"/>
    <s v="2017-06-01 00:36:32"/>
  </r>
  <r>
    <n v="412607"/>
    <x v="628"/>
    <n v="1"/>
    <n v="30"/>
    <n v="367"/>
    <n v="3100"/>
    <n v="24.9"/>
    <s v="2017-06-01 00:36:32"/>
  </r>
  <r>
    <n v="300492"/>
    <x v="834"/>
    <n v="1"/>
    <n v="30"/>
    <n v="367"/>
    <n v="3100"/>
    <n v="92.1"/>
    <s v="2017-06-01 00:36:32"/>
  </r>
  <r>
    <n v="302277"/>
    <x v="240"/>
    <n v="1"/>
    <n v="30"/>
    <n v="367"/>
    <n v="3100"/>
    <n v="130.94999999999999"/>
    <s v="2017-06-01 00:36:32"/>
  </r>
  <r>
    <n v="300492"/>
    <x v="834"/>
    <n v="1"/>
    <n v="30"/>
    <n v="367"/>
    <n v="3100"/>
    <n v="92.1"/>
    <s v="2017-06-01 00:36:32"/>
  </r>
  <r>
    <n v="338983"/>
    <x v="625"/>
    <n v="1"/>
    <n v="10"/>
    <n v="144"/>
    <n v="1191"/>
    <n v="48.55"/>
    <s v="2017-06-01 00:36:18"/>
  </r>
  <r>
    <n v="226868"/>
    <x v="829"/>
    <n v="1"/>
    <n v="10"/>
    <n v="144"/>
    <n v="1191"/>
    <n v="91.6"/>
    <s v="2017-06-01 00:36:18"/>
  </r>
  <r>
    <n v="228653"/>
    <x v="232"/>
    <n v="1"/>
    <n v="10"/>
    <n v="144"/>
    <n v="1191"/>
    <n v="64.3"/>
    <s v="2017-06-01 00:36:18"/>
  </r>
  <r>
    <n v="338984"/>
    <x v="624"/>
    <n v="1"/>
    <n v="11"/>
    <n v="161"/>
    <n v="1371"/>
    <n v="70.849999999999994"/>
    <s v="2017-06-01 00:36:02"/>
  </r>
  <r>
    <n v="226869"/>
    <x v="828"/>
    <n v="1"/>
    <n v="11"/>
    <n v="161"/>
    <n v="1371"/>
    <n v="104.45"/>
    <s v="2017-06-01 00:36:02"/>
  </r>
  <r>
    <n v="228654"/>
    <x v="928"/>
    <n v="1"/>
    <n v="11"/>
    <n v="161"/>
    <n v="1371"/>
    <n v="224.15"/>
    <s v="2017-06-01 00:36:02"/>
  </r>
  <r>
    <n v="338982"/>
    <x v="830"/>
    <n v="1"/>
    <n v="4"/>
    <n v="59"/>
    <n v="575"/>
    <n v="37.25"/>
    <s v="2017-06-01 00:35:51"/>
  </r>
  <r>
    <n v="226867"/>
    <x v="831"/>
    <n v="1"/>
    <n v="4"/>
    <n v="59"/>
    <n v="575"/>
    <n v="1380.21"/>
    <s v="2017-06-01 00:35:51"/>
  </r>
  <r>
    <n v="228652"/>
    <x v="234"/>
    <n v="1"/>
    <n v="4"/>
    <n v="59"/>
    <n v="575"/>
    <n v="47.75"/>
    <s v="2017-06-01 00:35:51"/>
  </r>
  <r>
    <n v="300495"/>
    <x v="831"/>
    <n v="1"/>
    <n v="4"/>
    <n v="59"/>
    <n v="575"/>
    <n v="1380.21"/>
    <s v="2017-06-01 00:35:51"/>
  </r>
  <r>
    <n v="302280"/>
    <x v="234"/>
    <n v="1"/>
    <n v="4"/>
    <n v="59"/>
    <n v="575"/>
    <n v="47.75"/>
    <s v="2017-06-01 00:35:51"/>
  </r>
  <r>
    <n v="338981"/>
    <x v="626"/>
    <n v="1"/>
    <n v="6"/>
    <n v="79"/>
    <n v="743"/>
    <n v="19.399999999999999"/>
    <s v="2017-06-01 00:35:32"/>
  </r>
  <r>
    <n v="226866"/>
    <x v="832"/>
    <n v="1"/>
    <n v="6"/>
    <n v="79"/>
    <n v="743"/>
    <n v="103.4"/>
    <s v="2017-06-01 00:35:32"/>
  </r>
  <r>
    <n v="228651"/>
    <x v="239"/>
    <n v="1"/>
    <n v="6"/>
    <n v="79"/>
    <n v="743"/>
    <n v="168.5"/>
    <s v="2017-06-01 00:35:32"/>
  </r>
  <r>
    <n v="338980"/>
    <x v="630"/>
    <n v="1"/>
    <n v="2"/>
    <n v="52"/>
    <n v="501"/>
    <n v="39.6"/>
    <s v="2017-06-01 00:35:20"/>
  </r>
  <r>
    <n v="226865"/>
    <x v="833"/>
    <n v="1"/>
    <n v="2"/>
    <n v="52"/>
    <n v="501"/>
    <n v="103.65"/>
    <s v="2017-06-01 00:35:20"/>
  </r>
  <r>
    <n v="228650"/>
    <x v="34"/>
    <n v="1"/>
    <n v="2"/>
    <n v="52"/>
    <n v="501"/>
    <n v="83.7"/>
    <s v="2017-06-01 00:35:20"/>
  </r>
  <r>
    <n v="300493"/>
    <x v="833"/>
    <n v="1"/>
    <n v="2"/>
    <n v="52"/>
    <n v="501"/>
    <n v="103.65"/>
    <s v="2017-06-01 00:35:20"/>
  </r>
  <r>
    <n v="338978"/>
    <x v="995"/>
    <n v="1"/>
    <n v="25"/>
    <n v="321"/>
    <n v="2715"/>
    <n v="17.03"/>
    <s v="2017-06-01 00:35:12"/>
  </r>
  <r>
    <n v="226863"/>
    <x v="929"/>
    <n v="1"/>
    <n v="25"/>
    <n v="321"/>
    <n v="2715"/>
    <n v="242.4"/>
    <s v="2017-06-01 00:35:12"/>
  </r>
  <r>
    <n v="228648"/>
    <x v="930"/>
    <n v="1"/>
    <n v="25"/>
    <n v="321"/>
    <n v="2715"/>
    <n v="718.95"/>
    <s v="2017-06-01 00:35:12"/>
  </r>
  <r>
    <n v="338976"/>
    <x v="631"/>
    <n v="1"/>
    <n v="30"/>
    <n v="376"/>
    <n v="3171"/>
    <n v="53.55"/>
    <s v="2017-06-01 00:34:40"/>
  </r>
  <r>
    <n v="226861"/>
    <x v="835"/>
    <n v="1"/>
    <n v="30"/>
    <n v="376"/>
    <n v="3171"/>
    <n v="308.7"/>
    <s v="2017-06-01 00:34:40"/>
  </r>
  <r>
    <n v="228646"/>
    <x v="236"/>
    <n v="1"/>
    <n v="30"/>
    <n v="376"/>
    <n v="3171"/>
    <n v="139.65"/>
    <s v="2017-06-01 00:34:40"/>
  </r>
  <r>
    <n v="302274"/>
    <x v="236"/>
    <n v="1"/>
    <n v="30"/>
    <n v="376"/>
    <n v="3171"/>
    <n v="139.65"/>
    <s v="2017-06-01 00:34:40"/>
  </r>
  <r>
    <n v="338975"/>
    <x v="632"/>
    <n v="1"/>
    <n v="30"/>
    <n v="368"/>
    <n v="3114"/>
    <n v="32.25"/>
    <s v="2017-06-01 00:34:38"/>
  </r>
  <r>
    <n v="226860"/>
    <x v="837"/>
    <n v="1"/>
    <n v="30"/>
    <n v="368"/>
    <n v="3114"/>
    <n v="2075.5500000000002"/>
    <s v="2017-06-01 00:34:38"/>
  </r>
  <r>
    <n v="228645"/>
    <x v="244"/>
    <n v="1"/>
    <n v="30"/>
    <n v="368"/>
    <n v="3114"/>
    <n v="42.75"/>
    <s v="2017-06-01 00:34:38"/>
  </r>
  <r>
    <n v="300488"/>
    <x v="837"/>
    <n v="1"/>
    <n v="30"/>
    <n v="368"/>
    <n v="3114"/>
    <n v="2075.5500000000002"/>
    <s v="2017-06-01 00:34:38"/>
  </r>
  <r>
    <n v="338977"/>
    <x v="629"/>
    <n v="1"/>
    <n v="11"/>
    <n v="166"/>
    <n v="1409"/>
    <n v="70.849999999999994"/>
    <s v="2017-06-01 00:34:37"/>
  </r>
  <r>
    <n v="226862"/>
    <x v="836"/>
    <n v="1"/>
    <n v="11"/>
    <n v="166"/>
    <n v="1409"/>
    <n v="1010.93"/>
    <s v="2017-06-01 00:34:37"/>
  </r>
  <r>
    <n v="228647"/>
    <x v="243"/>
    <n v="1"/>
    <n v="11"/>
    <n v="166"/>
    <n v="1409"/>
    <n v="110"/>
    <s v="2017-06-01 00:34:37"/>
  </r>
  <r>
    <n v="338974"/>
    <x v="838"/>
    <n v="1"/>
    <n v="6"/>
    <n v="77"/>
    <n v="709"/>
    <n v="67.5"/>
    <s v="2017-06-01 00:34:10"/>
  </r>
  <r>
    <n v="226859"/>
    <x v="839"/>
    <n v="1"/>
    <n v="6"/>
    <n v="77"/>
    <n v="709"/>
    <n v="132.6"/>
    <s v="2017-06-01 00:34:10"/>
  </r>
  <r>
    <n v="228644"/>
    <x v="931"/>
    <n v="1"/>
    <n v="6"/>
    <n v="77"/>
    <n v="709"/>
    <n v="106.35"/>
    <s v="2017-06-01 00:34:10"/>
  </r>
  <r>
    <n v="412602"/>
    <x v="838"/>
    <n v="1"/>
    <n v="6"/>
    <n v="77"/>
    <n v="709"/>
    <n v="67.5"/>
    <s v="2017-06-01 00:34:10"/>
  </r>
  <r>
    <n v="300487"/>
    <x v="839"/>
    <n v="1"/>
    <n v="6"/>
    <n v="77"/>
    <n v="709"/>
    <n v="132.6"/>
    <s v="2017-06-01 00:34:10"/>
  </r>
  <r>
    <n v="302272"/>
    <x v="931"/>
    <n v="1"/>
    <n v="6"/>
    <n v="77"/>
    <n v="709"/>
    <n v="106.35"/>
    <s v="2017-06-01 00:34:10"/>
  </r>
  <r>
    <n v="338973"/>
    <x v="634"/>
    <n v="1"/>
    <n v="11"/>
    <n v="149"/>
    <n v="1253"/>
    <n v="14.4"/>
    <s v="2017-06-01 00:33:34"/>
  </r>
  <r>
    <n v="226858"/>
    <x v="840"/>
    <n v="1"/>
    <n v="11"/>
    <n v="149"/>
    <n v="1253"/>
    <n v="768.3"/>
    <s v="2017-06-01 00:33:34"/>
  </r>
  <r>
    <n v="228643"/>
    <x v="246"/>
    <n v="1"/>
    <n v="11"/>
    <n v="149"/>
    <n v="1253"/>
    <n v="60.6"/>
    <s v="2017-06-01 00:33:34"/>
  </r>
  <r>
    <n v="302271"/>
    <x v="246"/>
    <n v="1"/>
    <n v="11"/>
    <n v="149"/>
    <n v="1253"/>
    <n v="60.6"/>
    <s v="2017-06-01 00:33:34"/>
  </r>
  <r>
    <n v="338972"/>
    <x v="841"/>
    <n v="1"/>
    <n v="14"/>
    <n v="205"/>
    <n v="1722"/>
    <n v="68.3"/>
    <s v="2017-06-01 00:32:05"/>
  </r>
  <r>
    <n v="338971"/>
    <x v="635"/>
    <n v="1"/>
    <n v="6"/>
    <n v="80"/>
    <n v="747"/>
    <n v="27.3"/>
    <s v="2017-06-01 00:32:05"/>
  </r>
  <r>
    <n v="226856"/>
    <x v="843"/>
    <n v="1"/>
    <n v="6"/>
    <n v="80"/>
    <n v="747"/>
    <n v="220.95"/>
    <s v="2017-06-01 00:32:05"/>
  </r>
  <r>
    <n v="226857"/>
    <x v="842"/>
    <n v="1"/>
    <n v="14"/>
    <n v="205"/>
    <n v="1722"/>
    <n v="87.15"/>
    <s v="2017-06-01 00:32:05"/>
  </r>
  <r>
    <n v="228641"/>
    <x v="250"/>
    <n v="1"/>
    <n v="6"/>
    <n v="80"/>
    <n v="747"/>
    <n v="333"/>
    <s v="2017-06-01 00:32:05"/>
  </r>
  <r>
    <n v="228642"/>
    <x v="248"/>
    <n v="1"/>
    <n v="14"/>
    <n v="205"/>
    <n v="1722"/>
    <n v="108.15"/>
    <s v="2017-06-01 00:32:05"/>
  </r>
  <r>
    <n v="302270"/>
    <x v="248"/>
    <n v="1"/>
    <n v="14"/>
    <n v="205"/>
    <n v="1722"/>
    <n v="108.15"/>
    <s v="2017-06-01 00:32:05"/>
  </r>
  <r>
    <n v="338965"/>
    <x v="642"/>
    <n v="1"/>
    <n v="31"/>
    <n v="386"/>
    <n v="3266"/>
    <n v="189.5"/>
    <s v="2017-06-01 00:31:18"/>
  </r>
  <r>
    <n v="338968"/>
    <x v="638"/>
    <n v="1"/>
    <n v="6"/>
    <n v="77"/>
    <n v="708"/>
    <n v="28.05"/>
    <s v="2017-06-01 00:31:18"/>
  </r>
  <r>
    <n v="226850"/>
    <x v="849"/>
    <n v="1"/>
    <n v="31"/>
    <n v="386"/>
    <n v="3266"/>
    <n v="311.3"/>
    <s v="2017-06-01 00:31:18"/>
  </r>
  <r>
    <n v="226853"/>
    <x v="846"/>
    <n v="1"/>
    <n v="6"/>
    <n v="77"/>
    <n v="708"/>
    <n v="1576.8"/>
    <s v="2017-06-01 00:31:18"/>
  </r>
  <r>
    <n v="228635"/>
    <x v="258"/>
    <n v="1"/>
    <n v="31"/>
    <n v="386"/>
    <n v="3266"/>
    <n v="429.95"/>
    <s v="2017-06-01 00:31:18"/>
  </r>
  <r>
    <n v="228638"/>
    <x v="256"/>
    <n v="1"/>
    <n v="6"/>
    <n v="77"/>
    <n v="708"/>
    <n v="115.2"/>
    <s v="2017-06-01 00:31:18"/>
  </r>
  <r>
    <n v="302263"/>
    <x v="258"/>
    <n v="1"/>
    <n v="31"/>
    <n v="386"/>
    <n v="3266"/>
    <n v="429.95"/>
    <s v="2017-06-01 00:31:18"/>
  </r>
  <r>
    <n v="338970"/>
    <x v="636"/>
    <n v="1"/>
    <n v="31"/>
    <n v="386"/>
    <n v="3255"/>
    <n v="8.6300000000000008"/>
    <s v="2017-06-01 00:31:15"/>
  </r>
  <r>
    <n v="226855"/>
    <x v="844"/>
    <n v="1"/>
    <n v="31"/>
    <n v="386"/>
    <n v="3255"/>
    <n v="238.05"/>
    <s v="2017-06-01 00:31:15"/>
  </r>
  <r>
    <n v="228640"/>
    <x v="252"/>
    <n v="1"/>
    <n v="31"/>
    <n v="386"/>
    <n v="3255"/>
    <n v="192.9"/>
    <s v="2017-06-01 00:31:15"/>
  </r>
  <r>
    <n v="412598"/>
    <x v="636"/>
    <n v="1"/>
    <n v="31"/>
    <n v="386"/>
    <n v="3255"/>
    <n v="8.6300000000000008"/>
    <s v="2017-06-01 00:31:15"/>
  </r>
  <r>
    <n v="300483"/>
    <x v="844"/>
    <n v="1"/>
    <n v="31"/>
    <n v="386"/>
    <n v="3255"/>
    <n v="238.05"/>
    <s v="2017-06-01 00:31:15"/>
  </r>
  <r>
    <n v="338969"/>
    <x v="627"/>
    <n v="1"/>
    <n v="14"/>
    <n v="210"/>
    <n v="1763"/>
    <n v="75.05"/>
    <s v="2017-06-01 00:30:48"/>
  </r>
  <r>
    <n v="226854"/>
    <x v="845"/>
    <n v="1"/>
    <n v="14"/>
    <n v="210"/>
    <n v="1763"/>
    <n v="4100.7299999999996"/>
    <s v="2017-06-01 00:30:48"/>
  </r>
  <r>
    <n v="228639"/>
    <x v="254"/>
    <n v="1"/>
    <n v="14"/>
    <n v="210"/>
    <n v="1763"/>
    <n v="950.75"/>
    <s v="2017-06-01 00:30:48"/>
  </r>
  <r>
    <n v="338966"/>
    <x v="640"/>
    <n v="1"/>
    <n v="26"/>
    <n v="322"/>
    <n v="2749"/>
    <n v="111.05"/>
    <s v="2017-06-01 00:30:13"/>
  </r>
  <r>
    <n v="226851"/>
    <x v="848"/>
    <n v="1"/>
    <n v="26"/>
    <n v="322"/>
    <n v="2749"/>
    <n v="312.64999999999998"/>
    <s v="2017-06-01 00:30:13"/>
  </r>
  <r>
    <n v="228636"/>
    <x v="262"/>
    <n v="1"/>
    <n v="26"/>
    <n v="322"/>
    <n v="2749"/>
    <n v="245.45"/>
    <s v="2017-06-01 00:30:13"/>
  </r>
  <r>
    <n v="338963"/>
    <x v="482"/>
    <n v="1"/>
    <n v="10"/>
    <n v="144"/>
    <n v="1186"/>
    <n v="237"/>
    <s v="2017-06-01 00:29:29"/>
  </r>
  <r>
    <n v="226848"/>
    <x v="483"/>
    <n v="1"/>
    <n v="10"/>
    <n v="144"/>
    <n v="1186"/>
    <n v="92.1"/>
    <s v="2017-06-01 00:29:29"/>
  </r>
  <r>
    <n v="228633"/>
    <x v="264"/>
    <n v="1"/>
    <n v="10"/>
    <n v="144"/>
    <n v="1186"/>
    <n v="902"/>
    <s v="2017-06-01 00:29:29"/>
  </r>
  <r>
    <n v="338964"/>
    <x v="643"/>
    <n v="1"/>
    <n v="13"/>
    <n v="180"/>
    <n v="1556"/>
    <n v="132"/>
    <s v="2017-06-01 00:29:25"/>
  </r>
  <r>
    <n v="226849"/>
    <x v="850"/>
    <n v="1"/>
    <n v="13"/>
    <n v="180"/>
    <n v="1556"/>
    <n v="95.25"/>
    <s v="2017-06-01 00:29:25"/>
  </r>
  <r>
    <n v="228634"/>
    <x v="265"/>
    <n v="1"/>
    <n v="13"/>
    <n v="180"/>
    <n v="1556"/>
    <n v="138.55000000000001"/>
    <s v="2017-06-01 00:29:25"/>
  </r>
  <r>
    <n v="300477"/>
    <x v="850"/>
    <n v="1"/>
    <n v="13"/>
    <n v="180"/>
    <n v="1556"/>
    <n v="95.25"/>
    <s v="2017-06-01 00:29:25"/>
  </r>
  <r>
    <n v="338962"/>
    <x v="633"/>
    <n v="1"/>
    <n v="14"/>
    <n v="202"/>
    <n v="1693"/>
    <n v="32.25"/>
    <s v="2017-06-01 00:29:10"/>
  </r>
  <r>
    <n v="228632"/>
    <x v="268"/>
    <n v="1"/>
    <n v="14"/>
    <n v="202"/>
    <n v="1693"/>
    <n v="283.2"/>
    <s v="2017-06-01 00:29:10"/>
  </r>
  <r>
    <n v="412590"/>
    <x v="633"/>
    <n v="1"/>
    <n v="14"/>
    <n v="202"/>
    <n v="1693"/>
    <n v="32.25"/>
    <s v="2017-06-01 00:29:10"/>
  </r>
  <r>
    <n v="338961"/>
    <x v="644"/>
    <n v="1"/>
    <n v="6"/>
    <n v="92"/>
    <n v="823"/>
    <n v="40.15"/>
    <s v="2017-06-01 00:28:47"/>
  </r>
  <r>
    <n v="226846"/>
    <x v="851"/>
    <n v="1"/>
    <n v="6"/>
    <n v="92"/>
    <n v="823"/>
    <n v="747.86"/>
    <s v="2017-06-01 00:28:47"/>
  </r>
  <r>
    <n v="228631"/>
    <x v="933"/>
    <n v="1"/>
    <n v="6"/>
    <n v="92"/>
    <n v="823"/>
    <n v="153.55000000000001"/>
    <s v="2017-06-01 00:28:47"/>
  </r>
  <r>
    <n v="338960"/>
    <x v="852"/>
    <n v="1"/>
    <n v="6"/>
    <n v="78"/>
    <n v="712"/>
    <n v="30.15"/>
    <s v="2017-06-01 00:28:42"/>
  </r>
  <r>
    <n v="226845"/>
    <x v="853"/>
    <n v="1"/>
    <n v="6"/>
    <n v="78"/>
    <n v="712"/>
    <n v="60.6"/>
    <s v="2017-06-01 00:28:42"/>
  </r>
  <r>
    <n v="228630"/>
    <x v="270"/>
    <n v="1"/>
    <n v="6"/>
    <n v="78"/>
    <n v="712"/>
    <n v="758.85"/>
    <s v="2017-06-01 00:28:42"/>
  </r>
  <r>
    <n v="302258"/>
    <x v="270"/>
    <n v="1"/>
    <n v="6"/>
    <n v="78"/>
    <n v="712"/>
    <n v="758.85"/>
    <s v="2017-06-01 00:28:42"/>
  </r>
  <r>
    <n v="302258"/>
    <x v="270"/>
    <n v="1"/>
    <n v="6"/>
    <n v="78"/>
    <n v="712"/>
    <n v="758.85"/>
    <s v="2017-06-01 00:28:42"/>
  </r>
  <r>
    <n v="338959"/>
    <x v="645"/>
    <n v="1"/>
    <n v="12"/>
    <n v="173"/>
    <n v="1471"/>
    <n v="50.1"/>
    <s v="2017-06-01 00:28:28"/>
  </r>
  <r>
    <n v="228629"/>
    <x v="272"/>
    <n v="1"/>
    <n v="12"/>
    <n v="173"/>
    <n v="1471"/>
    <n v="53.3"/>
    <s v="2017-06-01 00:28:28"/>
  </r>
  <r>
    <n v="338958"/>
    <x v="646"/>
    <n v="1"/>
    <n v="23"/>
    <n v="310"/>
    <n v="2583"/>
    <n v="50.1"/>
    <s v="2017-06-01 00:27:56"/>
  </r>
  <r>
    <n v="226843"/>
    <x v="854"/>
    <n v="1"/>
    <n v="23"/>
    <n v="310"/>
    <n v="2583"/>
    <n v="1536.9"/>
    <s v="2017-06-01 00:27:56"/>
  </r>
  <r>
    <n v="228628"/>
    <x v="274"/>
    <n v="1"/>
    <n v="23"/>
    <n v="310"/>
    <n v="2583"/>
    <n v="233.85"/>
    <s v="2017-06-01 00:27:56"/>
  </r>
  <r>
    <n v="338955"/>
    <x v="651"/>
    <n v="1"/>
    <n v="13"/>
    <n v="180"/>
    <n v="1554"/>
    <n v="34.9"/>
    <s v="2017-06-01 00:26:53"/>
  </r>
  <r>
    <n v="226840"/>
    <x v="856"/>
    <n v="1"/>
    <n v="13"/>
    <n v="180"/>
    <n v="1554"/>
    <n v="737"/>
    <s v="2017-06-01 00:26:53"/>
  </r>
  <r>
    <n v="228625"/>
    <x v="280"/>
    <n v="1"/>
    <n v="13"/>
    <n v="180"/>
    <n v="1554"/>
    <n v="56.95"/>
    <s v="2017-06-01 00:26:53"/>
  </r>
  <r>
    <n v="338957"/>
    <x v="647"/>
    <n v="1"/>
    <n v="25"/>
    <n v="321"/>
    <n v="2715"/>
    <n v="44.6"/>
    <s v="2017-06-01 00:26:42"/>
  </r>
  <r>
    <n v="226842"/>
    <x v="855"/>
    <n v="1"/>
    <n v="25"/>
    <n v="321"/>
    <n v="2715"/>
    <n v="158"/>
    <s v="2017-06-01 00:26:42"/>
  </r>
  <r>
    <n v="228627"/>
    <x v="276"/>
    <n v="1"/>
    <n v="25"/>
    <n v="321"/>
    <n v="2715"/>
    <n v="193.7"/>
    <s v="2017-06-01 00:26:42"/>
  </r>
  <r>
    <n v="412585"/>
    <x v="647"/>
    <n v="1"/>
    <n v="25"/>
    <n v="321"/>
    <n v="2715"/>
    <n v="44.6"/>
    <s v="2017-06-01 00:26:42"/>
  </r>
  <r>
    <n v="338938"/>
    <x v="668"/>
    <n v="1"/>
    <n v="6"/>
    <n v="77"/>
    <n v="709"/>
    <n v="39.6"/>
    <s v="2017-06-01 00:26:38"/>
  </r>
  <r>
    <n v="226823"/>
    <x v="867"/>
    <n v="1"/>
    <n v="6"/>
    <n v="77"/>
    <n v="709"/>
    <n v="226.5"/>
    <s v="2017-06-01 00:26:38"/>
  </r>
  <r>
    <n v="228608"/>
    <x v="311"/>
    <n v="1"/>
    <n v="6"/>
    <n v="77"/>
    <n v="709"/>
    <n v="565.65"/>
    <s v="2017-06-01 00:26:38"/>
  </r>
  <r>
    <n v="338956"/>
    <x v="649"/>
    <n v="1"/>
    <n v="14"/>
    <n v="210"/>
    <n v="1763"/>
    <n v="128.44999999999999"/>
    <s v="2017-06-01 00:26:24"/>
  </r>
  <r>
    <n v="226841"/>
    <x v="935"/>
    <n v="1"/>
    <n v="14"/>
    <n v="210"/>
    <n v="1763"/>
    <n v="185.15"/>
    <s v="2017-06-01 00:26:24"/>
  </r>
  <r>
    <n v="228626"/>
    <x v="278"/>
    <n v="1"/>
    <n v="14"/>
    <n v="210"/>
    <n v="1763"/>
    <n v="338.45"/>
    <s v="2017-06-01 00:26:24"/>
  </r>
  <r>
    <n v="338954"/>
    <x v="996"/>
    <n v="1"/>
    <n v="6"/>
    <n v="77"/>
    <n v="708"/>
    <n v="53.8"/>
    <s v="2017-06-01 00:25:48"/>
  </r>
  <r>
    <n v="226839"/>
    <x v="858"/>
    <n v="1"/>
    <n v="6"/>
    <n v="77"/>
    <n v="708"/>
    <n v="106.83"/>
    <s v="2017-06-01 00:25:48"/>
  </r>
  <r>
    <n v="228624"/>
    <x v="282"/>
    <n v="1"/>
    <n v="6"/>
    <n v="77"/>
    <n v="708"/>
    <n v="569.35"/>
    <s v="2017-06-01 00:25:48"/>
  </r>
  <r>
    <n v="338951"/>
    <x v="655"/>
    <n v="1"/>
    <n v="4"/>
    <n v="58"/>
    <n v="566"/>
    <n v="27"/>
    <s v="2017-06-01 00:24:53"/>
  </r>
  <r>
    <n v="226836"/>
    <x v="860"/>
    <n v="1"/>
    <n v="4"/>
    <n v="58"/>
    <n v="566"/>
    <n v="38.549999999999997"/>
    <s v="2017-06-01 00:24:53"/>
  </r>
  <r>
    <n v="412579"/>
    <x v="655"/>
    <n v="1"/>
    <n v="4"/>
    <n v="58"/>
    <n v="566"/>
    <n v="27"/>
    <s v="2017-06-01 00:24:53"/>
  </r>
  <r>
    <n v="412579"/>
    <x v="655"/>
    <n v="1"/>
    <n v="4"/>
    <n v="58"/>
    <n v="566"/>
    <n v="27"/>
    <s v="2017-06-01 00:24:53"/>
  </r>
  <r>
    <n v="338952"/>
    <x v="653"/>
    <n v="1"/>
    <n v="6"/>
    <n v="83"/>
    <n v="766"/>
    <n v="40.65"/>
    <s v="2017-06-01 00:24:51"/>
  </r>
  <r>
    <n v="226837"/>
    <x v="859"/>
    <n v="1"/>
    <n v="6"/>
    <n v="83"/>
    <n v="766"/>
    <n v="300"/>
    <s v="2017-06-01 00:24:51"/>
  </r>
  <r>
    <n v="228622"/>
    <x v="286"/>
    <n v="1"/>
    <n v="6"/>
    <n v="83"/>
    <n v="766"/>
    <n v="565.65"/>
    <s v="2017-06-01 00:24:51"/>
  </r>
  <r>
    <n v="338953"/>
    <x v="652"/>
    <n v="1"/>
    <n v="29"/>
    <n v="357"/>
    <n v="3042"/>
    <n v="82.9"/>
    <s v="2017-06-01 00:24:43"/>
  </r>
  <r>
    <n v="226838"/>
    <x v="857"/>
    <n v="1"/>
    <n v="29"/>
    <n v="357"/>
    <n v="3042"/>
    <n v="27.25"/>
    <s v="2017-06-01 00:24:43"/>
  </r>
  <r>
    <n v="228623"/>
    <x v="284"/>
    <n v="1"/>
    <n v="29"/>
    <n v="357"/>
    <n v="3042"/>
    <n v="871.15"/>
    <s v="2017-06-01 00:24:43"/>
  </r>
  <r>
    <n v="338950"/>
    <x v="659"/>
    <n v="1"/>
    <n v="6"/>
    <n v="88"/>
    <n v="801"/>
    <n v="80.849999999999994"/>
    <s v="2017-06-01 00:24:32"/>
  </r>
  <r>
    <n v="226835"/>
    <x v="861"/>
    <n v="1"/>
    <n v="6"/>
    <n v="88"/>
    <n v="801"/>
    <n v="258.3"/>
    <s v="2017-06-01 00:24:32"/>
  </r>
  <r>
    <n v="228620"/>
    <x v="289"/>
    <n v="1"/>
    <n v="6"/>
    <n v="88"/>
    <n v="801"/>
    <n v="186.9"/>
    <s v="2017-06-01 00:24:32"/>
  </r>
  <r>
    <n v="338949"/>
    <x v="660"/>
    <n v="1"/>
    <n v="13"/>
    <n v="190"/>
    <n v="1602"/>
    <n v="45.7"/>
    <s v="2017-06-01 00:24:11"/>
  </r>
  <r>
    <n v="226834"/>
    <x v="862"/>
    <n v="1"/>
    <n v="13"/>
    <n v="190"/>
    <n v="1602"/>
    <n v="75.099999999999994"/>
    <s v="2017-06-01 00:24:11"/>
  </r>
  <r>
    <n v="228619"/>
    <x v="291"/>
    <n v="1"/>
    <n v="13"/>
    <n v="190"/>
    <n v="1602"/>
    <n v="128.65"/>
    <s v="2017-06-01 00:24:11"/>
  </r>
  <r>
    <n v="412577"/>
    <x v="660"/>
    <n v="1"/>
    <n v="13"/>
    <n v="190"/>
    <n v="1602"/>
    <n v="45.7"/>
    <s v="2017-06-01 00:24:11"/>
  </r>
  <r>
    <n v="302247"/>
    <x v="291"/>
    <n v="1"/>
    <n v="13"/>
    <n v="190"/>
    <n v="1602"/>
    <n v="128.65"/>
    <s v="2017-06-01 00:24:11"/>
  </r>
  <r>
    <n v="338948"/>
    <x v="620"/>
    <n v="1"/>
    <n v="6"/>
    <n v="76"/>
    <n v="696"/>
    <n v="47.8"/>
    <s v="2017-06-01 00:23:07"/>
  </r>
  <r>
    <n v="226833"/>
    <x v="937"/>
    <n v="1"/>
    <n v="6"/>
    <n v="76"/>
    <n v="696"/>
    <n v="163.5"/>
    <s v="2017-06-01 00:23:07"/>
  </r>
  <r>
    <n v="228618"/>
    <x v="293"/>
    <n v="1"/>
    <n v="6"/>
    <n v="76"/>
    <n v="696"/>
    <n v="343.05"/>
    <s v="2017-06-01 00:23:07"/>
  </r>
  <r>
    <n v="338946"/>
    <x v="663"/>
    <n v="1"/>
    <n v="6"/>
    <n v="83"/>
    <n v="766"/>
    <n v="23.32"/>
    <s v="2017-06-01 00:22:40"/>
  </r>
  <r>
    <n v="338947"/>
    <x v="661"/>
    <n v="1"/>
    <n v="6"/>
    <n v="76"/>
    <n v="695"/>
    <n v="29.1"/>
    <s v="2017-06-01 00:22:40"/>
  </r>
  <r>
    <n v="226831"/>
    <x v="864"/>
    <n v="1"/>
    <n v="6"/>
    <n v="83"/>
    <n v="766"/>
    <n v="62.7"/>
    <s v="2017-06-01 00:22:40"/>
  </r>
  <r>
    <n v="226832"/>
    <x v="936"/>
    <n v="1"/>
    <n v="6"/>
    <n v="76"/>
    <n v="695"/>
    <n v="163.5"/>
    <s v="2017-06-01 00:22:40"/>
  </r>
  <r>
    <n v="228617"/>
    <x v="297"/>
    <n v="1"/>
    <n v="6"/>
    <n v="76"/>
    <n v="695"/>
    <n v="507.9"/>
    <s v="2017-06-01 00:22:40"/>
  </r>
  <r>
    <n v="302245"/>
    <x v="297"/>
    <n v="1"/>
    <n v="6"/>
    <n v="76"/>
    <n v="695"/>
    <n v="507.9"/>
    <s v="2017-06-01 00:22:40"/>
  </r>
  <r>
    <n v="302245"/>
    <x v="297"/>
    <n v="1"/>
    <n v="6"/>
    <n v="76"/>
    <n v="695"/>
    <n v="507.9"/>
    <s v="2017-06-01 00:22:40"/>
  </r>
  <r>
    <n v="228616"/>
    <x v="295"/>
    <n v="1"/>
    <n v="6"/>
    <n v="83"/>
    <n v="766"/>
    <n v="280.64999999999998"/>
    <s v="2017-06-01 00:22:40"/>
  </r>
  <r>
    <n v="412574"/>
    <x v="663"/>
    <n v="1"/>
    <n v="6"/>
    <n v="83"/>
    <n v="766"/>
    <n v="23.32"/>
    <s v="2017-06-01 00:22:40"/>
  </r>
  <r>
    <n v="338944"/>
    <x v="664"/>
    <n v="1"/>
    <n v="11"/>
    <n v="152"/>
    <n v="1294"/>
    <n v="32.03"/>
    <s v="2017-06-01 00:21:47"/>
  </r>
  <r>
    <n v="226829"/>
    <x v="938"/>
    <n v="1"/>
    <n v="11"/>
    <n v="152"/>
    <n v="1294"/>
    <n v="66.16"/>
    <s v="2017-06-01 00:21:47"/>
  </r>
  <r>
    <n v="228614"/>
    <x v="939"/>
    <n v="1"/>
    <n v="11"/>
    <n v="152"/>
    <n v="1294"/>
    <n v="55.65"/>
    <s v="2017-06-01 00:21:47"/>
  </r>
  <r>
    <n v="412572"/>
    <x v="664"/>
    <n v="1"/>
    <n v="11"/>
    <n v="152"/>
    <n v="1294"/>
    <n v="32.03"/>
    <s v="2017-06-01 00:21:47"/>
  </r>
  <r>
    <n v="338941"/>
    <x v="667"/>
    <n v="1"/>
    <n v="7"/>
    <n v="110"/>
    <n v="956"/>
    <n v="18.63"/>
    <s v="2017-06-01 00:21:43"/>
  </r>
  <r>
    <n v="226826"/>
    <x v="941"/>
    <n v="1"/>
    <n v="7"/>
    <n v="110"/>
    <n v="956"/>
    <n v="3210.1"/>
    <s v="2017-06-01 00:21:43"/>
  </r>
  <r>
    <n v="228611"/>
    <x v="303"/>
    <n v="1"/>
    <n v="7"/>
    <n v="110"/>
    <n v="956"/>
    <n v="124.15"/>
    <s v="2017-06-01 00:21:43"/>
  </r>
  <r>
    <n v="338942"/>
    <x v="657"/>
    <n v="1"/>
    <n v="16"/>
    <n v="232"/>
    <n v="1954"/>
    <n v="110.1"/>
    <s v="2017-06-01 00:21:13"/>
  </r>
  <r>
    <n v="228612"/>
    <x v="305"/>
    <n v="1"/>
    <n v="16"/>
    <n v="232"/>
    <n v="1954"/>
    <n v="136.35"/>
    <s v="2017-06-01 00:21:13"/>
  </r>
  <r>
    <n v="338939"/>
    <x v="669"/>
    <n v="1"/>
    <n v="14"/>
    <n v="207"/>
    <n v="1738"/>
    <n v="49.05"/>
    <s v="2017-06-01 00:20:12"/>
  </r>
  <r>
    <n v="226824"/>
    <x v="866"/>
    <n v="1"/>
    <n v="14"/>
    <n v="207"/>
    <n v="1738"/>
    <n v="50.1"/>
    <s v="2017-06-01 00:20:12"/>
  </r>
  <r>
    <n v="228609"/>
    <x v="309"/>
    <n v="1"/>
    <n v="14"/>
    <n v="207"/>
    <n v="1738"/>
    <n v="210.75"/>
    <s v="2017-06-01 00:20:12"/>
  </r>
  <r>
    <n v="302237"/>
    <x v="309"/>
    <n v="1"/>
    <n v="14"/>
    <n v="207"/>
    <n v="1738"/>
    <n v="210.75"/>
    <s v="2017-06-01 00:20:12"/>
  </r>
  <r>
    <n v="338937"/>
    <x v="671"/>
    <n v="1"/>
    <n v="14"/>
    <n v="197"/>
    <n v="1654"/>
    <n v="91.6"/>
    <s v="2017-06-01 00:20:08"/>
  </r>
  <r>
    <n v="228607"/>
    <x v="944"/>
    <n v="1"/>
    <n v="14"/>
    <n v="197"/>
    <n v="1654"/>
    <n v="80.05"/>
    <s v="2017-06-01 00:20:08"/>
  </r>
  <r>
    <n v="412565"/>
    <x v="671"/>
    <n v="1"/>
    <n v="14"/>
    <n v="197"/>
    <n v="1654"/>
    <n v="91.6"/>
    <s v="2017-06-01 00:20:08"/>
  </r>
  <r>
    <n v="302235"/>
    <x v="944"/>
    <n v="1"/>
    <n v="14"/>
    <n v="197"/>
    <n v="1654"/>
    <n v="80.05"/>
    <s v="2017-06-01 00:20:08"/>
  </r>
  <r>
    <n v="338935"/>
    <x v="672"/>
    <n v="1"/>
    <n v="11"/>
    <n v="151"/>
    <n v="1283"/>
    <n v="52.8"/>
    <s v="2017-06-01 00:18:37"/>
  </r>
  <r>
    <n v="228605"/>
    <x v="317"/>
    <n v="1"/>
    <n v="11"/>
    <n v="151"/>
    <n v="1283"/>
    <n v="320.75"/>
    <s v="2017-06-01 00:18:37"/>
  </r>
  <r>
    <n v="338933"/>
    <x v="675"/>
    <n v="1"/>
    <n v="13"/>
    <n v="193"/>
    <n v="1610"/>
    <n v="62.7"/>
    <s v="2017-06-01 00:16:57"/>
  </r>
  <r>
    <n v="226818"/>
    <x v="870"/>
    <n v="1"/>
    <n v="13"/>
    <n v="193"/>
    <n v="1610"/>
    <n v="280.05"/>
    <s v="2017-06-01 00:16:57"/>
  </r>
  <r>
    <n v="228603"/>
    <x v="946"/>
    <n v="1"/>
    <n v="13"/>
    <n v="193"/>
    <n v="1610"/>
    <n v="288.45"/>
    <s v="2017-06-01 00:16:57"/>
  </r>
  <r>
    <n v="338931"/>
    <x v="677"/>
    <n v="1"/>
    <n v="6"/>
    <n v="95"/>
    <n v="847"/>
    <n v="63.2"/>
    <s v="2017-06-01 00:16:09"/>
  </r>
  <r>
    <n v="226816"/>
    <x v="871"/>
    <n v="1"/>
    <n v="6"/>
    <n v="95"/>
    <n v="847"/>
    <n v="705.3"/>
    <s v="2017-06-01 00:16:09"/>
  </r>
  <r>
    <n v="228601"/>
    <x v="315"/>
    <n v="1"/>
    <n v="6"/>
    <n v="95"/>
    <n v="847"/>
    <n v="103.65"/>
    <s v="2017-06-01 00:16:09"/>
  </r>
  <r>
    <n v="412559"/>
    <x v="677"/>
    <n v="1"/>
    <n v="6"/>
    <n v="95"/>
    <n v="847"/>
    <n v="63.2"/>
    <s v="2017-06-01 00:16:09"/>
  </r>
  <r>
    <n v="412559"/>
    <x v="677"/>
    <n v="1"/>
    <n v="6"/>
    <n v="95"/>
    <n v="847"/>
    <n v="63.2"/>
    <s v="2017-06-01 00:16:09"/>
  </r>
  <r>
    <n v="226815"/>
    <x v="872"/>
    <n v="1"/>
    <n v="11"/>
    <n v="149"/>
    <n v="1265"/>
    <n v="80.55"/>
    <s v="2017-06-01 00:15:43"/>
  </r>
  <r>
    <n v="338930"/>
    <x v="678"/>
    <n v="1"/>
    <n v="11"/>
    <n v="149"/>
    <n v="1265"/>
    <n v="142.5"/>
    <s v="2017-06-01 00:15:43"/>
  </r>
  <r>
    <n v="228600"/>
    <x v="325"/>
    <n v="1"/>
    <n v="11"/>
    <n v="149"/>
    <n v="1265"/>
    <n v="263.25"/>
    <s v="2017-06-01 00:15:43"/>
  </r>
  <r>
    <n v="338929"/>
    <x v="873"/>
    <n v="1"/>
    <n v="16"/>
    <n v="230"/>
    <n v="1940"/>
    <n v="163.5"/>
    <s v="2017-06-01 00:15:24"/>
  </r>
  <r>
    <n v="226814"/>
    <x v="948"/>
    <n v="1"/>
    <n v="16"/>
    <n v="230"/>
    <n v="1940"/>
    <n v="541.5"/>
    <s v="2017-06-01 00:15:24"/>
  </r>
  <r>
    <n v="228599"/>
    <x v="327"/>
    <n v="1"/>
    <n v="16"/>
    <n v="230"/>
    <n v="1940"/>
    <n v="142.5"/>
    <s v="2017-06-01 00:15:24"/>
  </r>
  <r>
    <n v="338927"/>
    <x v="875"/>
    <n v="1"/>
    <n v="3"/>
    <n v="41"/>
    <n v="442"/>
    <n v="178.5"/>
    <s v="2017-06-01 00:13:37"/>
  </r>
  <r>
    <n v="226812"/>
    <x v="876"/>
    <n v="1"/>
    <n v="3"/>
    <n v="41"/>
    <n v="442"/>
    <n v="121.8"/>
    <s v="2017-06-01 00:13:37"/>
  </r>
  <r>
    <n v="228597"/>
    <x v="329"/>
    <n v="1"/>
    <n v="3"/>
    <n v="41"/>
    <n v="442"/>
    <n v="242.55"/>
    <s v="2017-06-01 00:13:37"/>
  </r>
  <r>
    <n v="338923"/>
    <x v="683"/>
    <n v="1"/>
    <n v="11"/>
    <n v="160"/>
    <n v="1361"/>
    <n v="174"/>
    <s v="2017-06-01 00:13:05"/>
  </r>
  <r>
    <n v="226808"/>
    <x v="952"/>
    <n v="1"/>
    <n v="11"/>
    <n v="160"/>
    <n v="1361"/>
    <n v="123.6"/>
    <s v="2017-06-01 00:13:05"/>
  </r>
  <r>
    <n v="228593"/>
    <x v="953"/>
    <n v="1"/>
    <n v="11"/>
    <n v="160"/>
    <n v="1361"/>
    <n v="116"/>
    <s v="2017-06-01 00:13:05"/>
  </r>
  <r>
    <n v="412551"/>
    <x v="683"/>
    <n v="1"/>
    <n v="11"/>
    <n v="160"/>
    <n v="1361"/>
    <n v="174"/>
    <s v="2017-06-01 00:13:05"/>
  </r>
  <r>
    <n v="412551"/>
    <x v="683"/>
    <n v="1"/>
    <n v="11"/>
    <n v="160"/>
    <n v="1361"/>
    <n v="174"/>
    <s v="2017-06-01 00:13:05"/>
  </r>
  <r>
    <n v="338926"/>
    <x v="681"/>
    <n v="1"/>
    <n v="4"/>
    <n v="61"/>
    <n v="593"/>
    <n v="10.73"/>
    <s v="2017-06-01 00:12:38"/>
  </r>
  <r>
    <n v="226811"/>
    <x v="949"/>
    <n v="1"/>
    <n v="4"/>
    <n v="61"/>
    <n v="593"/>
    <n v="12.3"/>
    <s v="2017-06-01 00:12:38"/>
  </r>
  <r>
    <n v="228596"/>
    <x v="331"/>
    <n v="1"/>
    <n v="4"/>
    <n v="61"/>
    <n v="593"/>
    <n v="61.65"/>
    <s v="2017-06-01 00:12:38"/>
  </r>
  <r>
    <n v="338925"/>
    <x v="680"/>
    <n v="1"/>
    <n v="14"/>
    <n v="197"/>
    <n v="1649"/>
    <n v="8.6300000000000008"/>
    <s v="2017-06-01 00:12:27"/>
  </r>
  <r>
    <n v="226810"/>
    <x v="877"/>
    <n v="1"/>
    <n v="14"/>
    <n v="197"/>
    <n v="1649"/>
    <n v="143.55000000000001"/>
    <s v="2017-06-01 00:12:27"/>
  </r>
  <r>
    <n v="228595"/>
    <x v="950"/>
    <n v="1"/>
    <n v="14"/>
    <n v="197"/>
    <n v="1649"/>
    <n v="681.15"/>
    <s v="2017-06-01 00:12:27"/>
  </r>
  <r>
    <n v="226809"/>
    <x v="951"/>
    <n v="1"/>
    <n v="7"/>
    <n v="97"/>
    <n v="862"/>
    <n v="101.33"/>
    <s v="2017-06-01 00:11:49"/>
  </r>
  <r>
    <n v="338924"/>
    <x v="997"/>
    <n v="1"/>
    <n v="7"/>
    <n v="97"/>
    <n v="862"/>
    <n v="189"/>
    <s v="2017-06-01 00:11:49"/>
  </r>
  <r>
    <n v="228594"/>
    <x v="335"/>
    <n v="1"/>
    <n v="7"/>
    <n v="97"/>
    <n v="862"/>
    <n v="53.55"/>
    <s v="2017-06-01 00:11:49"/>
  </r>
  <r>
    <n v="338922"/>
    <x v="685"/>
    <n v="1"/>
    <n v="11"/>
    <n v="164"/>
    <n v="1394"/>
    <n v="179"/>
    <s v="2017-06-01 00:11:21"/>
  </r>
  <r>
    <n v="226807"/>
    <x v="954"/>
    <n v="1"/>
    <n v="11"/>
    <n v="164"/>
    <n v="1394"/>
    <n v="128.6"/>
    <s v="2017-06-01 00:11:21"/>
  </r>
  <r>
    <n v="228592"/>
    <x v="955"/>
    <n v="1"/>
    <n v="11"/>
    <n v="164"/>
    <n v="1394"/>
    <n v="147.5"/>
    <s v="2017-06-01 00:11:21"/>
  </r>
  <r>
    <n v="412550"/>
    <x v="685"/>
    <n v="1"/>
    <n v="11"/>
    <n v="164"/>
    <n v="1394"/>
    <n v="179"/>
    <s v="2017-06-01 00:11:21"/>
  </r>
  <r>
    <n v="338921"/>
    <x v="688"/>
    <n v="1"/>
    <n v="6"/>
    <n v="80"/>
    <n v="748"/>
    <n v="86.1"/>
    <s v="2017-06-01 00:10:51"/>
  </r>
  <r>
    <n v="226806"/>
    <x v="878"/>
    <n v="1"/>
    <n v="6"/>
    <n v="80"/>
    <n v="748"/>
    <n v="81.900000000000006"/>
    <s v="2017-06-01 00:10:51"/>
  </r>
  <r>
    <n v="228591"/>
    <x v="956"/>
    <n v="1"/>
    <n v="6"/>
    <n v="80"/>
    <n v="748"/>
    <n v="81.900000000000006"/>
    <s v="2017-06-01 00:10:51"/>
  </r>
  <r>
    <n v="300434"/>
    <x v="878"/>
    <n v="1"/>
    <n v="6"/>
    <n v="80"/>
    <n v="748"/>
    <n v="81.900000000000006"/>
    <s v="2017-06-01 00:10:51"/>
  </r>
  <r>
    <n v="302219"/>
    <x v="956"/>
    <n v="1"/>
    <n v="6"/>
    <n v="80"/>
    <n v="748"/>
    <n v="81.900000000000006"/>
    <s v="2017-06-01 00:10:51"/>
  </r>
  <r>
    <n v="338920"/>
    <x v="560"/>
    <n v="1"/>
    <n v="13"/>
    <n v="194"/>
    <n v="1619"/>
    <n v="97.1"/>
    <s v="2017-06-01 00:10:43"/>
  </r>
  <r>
    <n v="226805"/>
    <x v="957"/>
    <n v="1"/>
    <n v="13"/>
    <n v="194"/>
    <n v="1619"/>
    <n v="41.45"/>
    <s v="2017-06-01 00:10:43"/>
  </r>
  <r>
    <n v="228590"/>
    <x v="958"/>
    <n v="1"/>
    <n v="13"/>
    <n v="194"/>
    <n v="1619"/>
    <n v="44.6"/>
    <s v="2017-06-01 00:10:43"/>
  </r>
  <r>
    <n v="338919"/>
    <x v="689"/>
    <n v="1"/>
    <n v="9"/>
    <n v="120"/>
    <n v="1055"/>
    <n v="69"/>
    <s v="2017-06-01 00:10:24"/>
  </r>
  <r>
    <n v="226804"/>
    <x v="879"/>
    <n v="1"/>
    <n v="9"/>
    <n v="120"/>
    <n v="1055"/>
    <n v="71.099999999999994"/>
    <s v="2017-06-01 00:10:24"/>
  </r>
  <r>
    <n v="228589"/>
    <x v="959"/>
    <n v="1"/>
    <n v="9"/>
    <n v="120"/>
    <n v="1055"/>
    <n v="176.1"/>
    <s v="2017-06-01 00:10:24"/>
  </r>
  <r>
    <n v="338917"/>
    <x v="690"/>
    <n v="1"/>
    <n v="31"/>
    <n v="386"/>
    <n v="3257"/>
    <n v="15.73"/>
    <s v="2017-06-01 00:10:12"/>
  </r>
  <r>
    <n v="226802"/>
    <x v="882"/>
    <n v="1"/>
    <n v="31"/>
    <n v="386"/>
    <n v="3257"/>
    <n v="54.58"/>
    <s v="2017-06-01 00:10:12"/>
  </r>
  <r>
    <n v="228587"/>
    <x v="960"/>
    <n v="1"/>
    <n v="31"/>
    <n v="386"/>
    <n v="3257"/>
    <n v="106.55"/>
    <s v="2017-06-01 00:10:12"/>
  </r>
  <r>
    <n v="226803"/>
    <x v="880"/>
    <n v="1"/>
    <n v="8"/>
    <n v="115"/>
    <n v="1002"/>
    <n v="91.05"/>
    <s v="2017-06-01 00:10:11"/>
  </r>
  <r>
    <n v="338918"/>
    <x v="881"/>
    <n v="1"/>
    <n v="8"/>
    <n v="115"/>
    <n v="1002"/>
    <n v="69"/>
    <s v="2017-06-01 00:10:11"/>
  </r>
  <r>
    <n v="228588"/>
    <x v="961"/>
    <n v="1"/>
    <n v="8"/>
    <n v="115"/>
    <n v="1002"/>
    <n v="503.7"/>
    <s v="2017-06-01 00:10:11"/>
  </r>
  <r>
    <n v="338916"/>
    <x v="691"/>
    <n v="1"/>
    <n v="16"/>
    <n v="220"/>
    <n v="1838"/>
    <n v="27"/>
    <s v="2017-06-01 00:10:02"/>
  </r>
  <r>
    <n v="226801"/>
    <x v="883"/>
    <n v="1"/>
    <n v="16"/>
    <n v="220"/>
    <n v="1838"/>
    <n v="72.150000000000006"/>
    <s v="2017-06-01 00:10:02"/>
  </r>
  <r>
    <n v="228586"/>
    <x v="962"/>
    <n v="1"/>
    <n v="16"/>
    <n v="220"/>
    <n v="1838"/>
    <n v="138.30000000000001"/>
    <s v="2017-06-01 00:10:02"/>
  </r>
  <r>
    <n v="412544"/>
    <x v="691"/>
    <n v="1"/>
    <n v="16"/>
    <n v="220"/>
    <n v="1838"/>
    <n v="27"/>
    <s v="2017-06-01 00:10:02"/>
  </r>
  <r>
    <n v="338915"/>
    <x v="884"/>
    <n v="1"/>
    <n v="6"/>
    <n v="77"/>
    <n v="709"/>
    <n v="20.73"/>
    <s v="2017-06-01 00:07:01"/>
  </r>
  <r>
    <n v="226800"/>
    <x v="885"/>
    <n v="1"/>
    <n v="6"/>
    <n v="77"/>
    <n v="709"/>
    <n v="180.86"/>
    <s v="2017-06-01 00:07:01"/>
  </r>
  <r>
    <n v="228585"/>
    <x v="963"/>
    <n v="1"/>
    <n v="6"/>
    <n v="77"/>
    <n v="709"/>
    <n v="76.900000000000006"/>
    <s v="2017-06-01 00:07:01"/>
  </r>
  <r>
    <n v="338914"/>
    <x v="692"/>
    <n v="1"/>
    <n v="10"/>
    <n v="138"/>
    <n v="1078"/>
    <n v="48.8"/>
    <s v="2017-06-01 00:06:56"/>
  </r>
  <r>
    <n v="226799"/>
    <x v="887"/>
    <n v="1"/>
    <n v="10"/>
    <n v="138"/>
    <n v="1078"/>
    <n v="77.16"/>
    <s v="2017-06-01 00:06:56"/>
  </r>
  <r>
    <n v="228584"/>
    <x v="964"/>
    <n v="1"/>
    <n v="10"/>
    <n v="138"/>
    <n v="1078"/>
    <n v="49.85"/>
    <s v="2017-06-01 00:06:56"/>
  </r>
  <r>
    <n v="300427"/>
    <x v="887"/>
    <n v="1"/>
    <n v="10"/>
    <n v="138"/>
    <n v="1078"/>
    <n v="77.16"/>
    <s v="2017-06-01 00:06:56"/>
  </r>
  <r>
    <n v="338913"/>
    <x v="693"/>
    <n v="1"/>
    <n v="14"/>
    <n v="202"/>
    <n v="1701"/>
    <n v="53.8"/>
    <s v="2017-06-01 00:06:53"/>
  </r>
  <r>
    <n v="226798"/>
    <x v="886"/>
    <n v="1"/>
    <n v="14"/>
    <n v="202"/>
    <n v="1701"/>
    <n v="72.7"/>
    <s v="2017-06-01 00:06:53"/>
  </r>
  <r>
    <n v="228583"/>
    <x v="344"/>
    <n v="1"/>
    <n v="14"/>
    <n v="202"/>
    <n v="1701"/>
    <n v="550.45000000000005"/>
    <s v="2017-06-01 00:06:53"/>
  </r>
  <r>
    <n v="226797"/>
    <x v="965"/>
    <n v="1"/>
    <n v="6"/>
    <n v="88"/>
    <n v="800"/>
    <n v="102.6"/>
    <s v="2017-06-01 00:06:33"/>
  </r>
  <r>
    <n v="338912"/>
    <x v="998"/>
    <n v="1"/>
    <n v="6"/>
    <n v="88"/>
    <n v="800"/>
    <n v="45.9"/>
    <s v="2017-06-01 00:06:33"/>
  </r>
  <r>
    <n v="228582"/>
    <x v="966"/>
    <n v="1"/>
    <n v="6"/>
    <n v="88"/>
    <n v="800"/>
    <n v="365.1"/>
    <s v="2017-06-01 00:06:33"/>
  </r>
  <r>
    <n v="300425"/>
    <x v="965"/>
    <n v="1"/>
    <n v="6"/>
    <n v="88"/>
    <n v="800"/>
    <n v="102.6"/>
    <s v="2017-06-01 00:06:33"/>
  </r>
  <r>
    <n v="302210"/>
    <x v="966"/>
    <n v="1"/>
    <n v="6"/>
    <n v="88"/>
    <n v="800"/>
    <n v="365.1"/>
    <s v="2017-06-01 00:06:33"/>
  </r>
  <r>
    <n v="300425"/>
    <x v="965"/>
    <n v="1"/>
    <n v="6"/>
    <n v="88"/>
    <n v="800"/>
    <n v="102.6"/>
    <s v="2017-06-01 00:06:33"/>
  </r>
  <r>
    <n v="338910"/>
    <x v="698"/>
    <n v="1"/>
    <n v="24"/>
    <n v="311"/>
    <n v="2597"/>
    <n v="48.8"/>
    <s v="2017-06-01 00:04:57"/>
  </r>
  <r>
    <n v="226795"/>
    <x v="889"/>
    <n v="1"/>
    <n v="24"/>
    <n v="311"/>
    <n v="2597"/>
    <n v="92.9"/>
    <s v="2017-06-01 00:04:57"/>
  </r>
  <r>
    <n v="228580"/>
    <x v="968"/>
    <n v="1"/>
    <n v="24"/>
    <n v="311"/>
    <n v="2597"/>
    <n v="158"/>
    <s v="2017-06-01 00:04:57"/>
  </r>
  <r>
    <n v="338909"/>
    <x v="699"/>
    <n v="1"/>
    <n v="4"/>
    <n v="53"/>
    <n v="523"/>
    <n v="119.4"/>
    <s v="2017-06-01 00:04:22"/>
  </r>
  <r>
    <n v="226794"/>
    <x v="890"/>
    <n v="1"/>
    <n v="4"/>
    <n v="53"/>
    <n v="523"/>
    <n v="34.35"/>
    <s v="2017-06-01 00:04:22"/>
  </r>
  <r>
    <n v="228579"/>
    <x v="347"/>
    <n v="1"/>
    <n v="4"/>
    <n v="53"/>
    <n v="523"/>
    <n v="195"/>
    <s v="2017-06-01 00:04:22"/>
  </r>
  <r>
    <n v="300422"/>
    <x v="890"/>
    <n v="1"/>
    <n v="4"/>
    <n v="53"/>
    <n v="523"/>
    <n v="34.35"/>
    <s v="2017-06-01 00:04:22"/>
  </r>
  <r>
    <n v="338908"/>
    <x v="695"/>
    <n v="1"/>
    <n v="22"/>
    <n v="289"/>
    <n v="2388"/>
    <n v="60.6"/>
    <s v="2017-06-01 00:04:14"/>
  </r>
  <r>
    <n v="226793"/>
    <x v="891"/>
    <n v="1"/>
    <n v="22"/>
    <n v="289"/>
    <n v="2388"/>
    <n v="56.4"/>
    <s v="2017-06-01 00:04:14"/>
  </r>
  <r>
    <n v="228578"/>
    <x v="969"/>
    <n v="1"/>
    <n v="22"/>
    <n v="289"/>
    <n v="2388"/>
    <n v="71.099999999999994"/>
    <s v="2017-06-01 00:04:14"/>
  </r>
  <r>
    <n v="412536"/>
    <x v="695"/>
    <n v="1"/>
    <n v="22"/>
    <n v="289"/>
    <n v="2388"/>
    <n v="60.6"/>
    <s v="2017-06-01 00:04:14"/>
  </r>
  <r>
    <n v="300421"/>
    <x v="891"/>
    <n v="1"/>
    <n v="22"/>
    <n v="289"/>
    <n v="2388"/>
    <n v="56.4"/>
    <s v="2017-06-01 00:04:14"/>
  </r>
  <r>
    <n v="300421"/>
    <x v="891"/>
    <n v="1"/>
    <n v="22"/>
    <n v="289"/>
    <n v="2388"/>
    <n v="56.4"/>
    <s v="2017-06-01 00:04:14"/>
  </r>
  <r>
    <n v="226787"/>
    <x v="897"/>
    <n v="1"/>
    <n v="27"/>
    <n v="343"/>
    <n v="2922"/>
    <n v="108.13"/>
    <s v="2017-06-01 00:03:35"/>
  </r>
  <r>
    <n v="228572"/>
    <x v="975"/>
    <n v="1"/>
    <n v="27"/>
    <n v="343"/>
    <n v="2922"/>
    <n v="109.7"/>
    <s v="2017-06-01 00:03:35"/>
  </r>
  <r>
    <n v="338902"/>
    <x v="703"/>
    <n v="1"/>
    <n v="27"/>
    <n v="343"/>
    <n v="2922"/>
    <n v="65.599999999999994"/>
    <s v="2017-06-01 00:03:35"/>
  </r>
  <r>
    <n v="226792"/>
    <x v="892"/>
    <n v="1"/>
    <n v="6"/>
    <n v="80"/>
    <n v="748"/>
    <n v="95.25"/>
    <s v="2017-06-01 00:03:20"/>
  </r>
  <r>
    <n v="338907"/>
    <x v="999"/>
    <n v="1"/>
    <n v="6"/>
    <n v="80"/>
    <n v="748"/>
    <n v="41.7"/>
    <s v="2017-06-01 00:03:20"/>
  </r>
  <r>
    <n v="228577"/>
    <x v="970"/>
    <n v="1"/>
    <n v="6"/>
    <n v="80"/>
    <n v="748"/>
    <n v="543.6"/>
    <s v="2017-06-01 00:03:20"/>
  </r>
  <r>
    <n v="300420"/>
    <x v="892"/>
    <n v="1"/>
    <n v="6"/>
    <n v="80"/>
    <n v="748"/>
    <n v="95.25"/>
    <s v="2017-06-01 00:03:20"/>
  </r>
  <r>
    <n v="338905"/>
    <x v="700"/>
    <n v="1"/>
    <n v="32"/>
    <n v="394"/>
    <n v="3335"/>
    <n v="8.6300000000000008"/>
    <s v="2017-06-01 00:02:41"/>
  </r>
  <r>
    <n v="226790"/>
    <x v="894"/>
    <n v="1"/>
    <n v="32"/>
    <n v="394"/>
    <n v="3335"/>
    <n v="102.6"/>
    <s v="2017-06-01 00:02:41"/>
  </r>
  <r>
    <n v="228575"/>
    <x v="972"/>
    <n v="1"/>
    <n v="32"/>
    <n v="394"/>
    <n v="3335"/>
    <n v="368.25"/>
    <s v="2017-06-01 00:02:41"/>
  </r>
  <r>
    <n v="412533"/>
    <x v="700"/>
    <n v="1"/>
    <n v="32"/>
    <n v="394"/>
    <n v="3335"/>
    <n v="8.6300000000000008"/>
    <s v="2017-06-01 00:02:41"/>
  </r>
  <r>
    <n v="338904"/>
    <x v="702"/>
    <n v="1"/>
    <n v="6"/>
    <n v="88"/>
    <n v="798"/>
    <n v="76.349999999999994"/>
    <s v="2017-06-01 00:01:53"/>
  </r>
  <r>
    <n v="226789"/>
    <x v="895"/>
    <n v="1"/>
    <n v="6"/>
    <n v="88"/>
    <n v="798"/>
    <n v="45.9"/>
    <s v="2017-06-01 00:01:53"/>
  </r>
  <r>
    <n v="228574"/>
    <x v="973"/>
    <n v="1"/>
    <n v="6"/>
    <n v="88"/>
    <n v="798"/>
    <n v="126.75"/>
    <s v="2017-06-01 00:01:53"/>
  </r>
  <r>
    <n v="338903"/>
    <x v="701"/>
    <n v="1"/>
    <n v="6"/>
    <n v="76"/>
    <n v="697"/>
    <n v="80.55"/>
    <s v="2017-06-01 00:01:34"/>
  </r>
  <r>
    <n v="226788"/>
    <x v="896"/>
    <n v="1"/>
    <n v="6"/>
    <n v="76"/>
    <n v="697"/>
    <n v="192.92"/>
    <s v="2017-06-01 00:01:34"/>
  </r>
  <r>
    <n v="228573"/>
    <x v="974"/>
    <n v="1"/>
    <n v="6"/>
    <n v="76"/>
    <n v="697"/>
    <n v="29.1"/>
    <s v="2017-06-01 00:01:34"/>
  </r>
  <r>
    <n v="338901"/>
    <x v="704"/>
    <n v="1"/>
    <n v="13"/>
    <n v="180"/>
    <n v="1554"/>
    <n v="74"/>
    <s v="2017-06-01 00:01:19"/>
  </r>
  <r>
    <n v="226786"/>
    <x v="898"/>
    <n v="1"/>
    <n v="13"/>
    <n v="180"/>
    <n v="1554"/>
    <n v="51.95"/>
    <s v="2017-06-01 00:01:19"/>
  </r>
  <r>
    <n v="228571"/>
    <x v="356"/>
    <n v="1"/>
    <n v="13"/>
    <n v="180"/>
    <n v="1554"/>
    <n v="3334.25"/>
    <s v="2017-06-01 00:01:19"/>
  </r>
  <r>
    <n v="412529"/>
    <x v="704"/>
    <n v="1"/>
    <n v="13"/>
    <n v="180"/>
    <n v="1554"/>
    <n v="74"/>
    <s v="2017-06-01 00:01:19"/>
  </r>
  <r>
    <n v="338900"/>
    <x v="709"/>
    <n v="1"/>
    <n v="6"/>
    <n v="88"/>
    <n v="799"/>
    <n v="65.900000000000006"/>
    <s v="2017-06-01 00:01:16"/>
  </r>
  <r>
    <n v="226785"/>
    <x v="899"/>
    <n v="1"/>
    <n v="6"/>
    <n v="88"/>
    <n v="799"/>
    <n v="117.35"/>
    <s v="2017-06-01 00:01:16"/>
  </r>
  <r>
    <n v="228570"/>
    <x v="976"/>
    <n v="1"/>
    <n v="6"/>
    <n v="88"/>
    <n v="799"/>
    <n v="194"/>
    <s v="2017-06-01 00:01:16"/>
  </r>
  <r>
    <n v="300413"/>
    <x v="899"/>
    <n v="1"/>
    <n v="6"/>
    <n v="88"/>
    <n v="799"/>
    <n v="117.35"/>
    <s v="2017-06-01 00:01:16"/>
  </r>
  <r>
    <n v="338897"/>
    <x v="710"/>
    <n v="1"/>
    <n v="11"/>
    <n v="163"/>
    <n v="1393"/>
    <n v="45.9"/>
    <s v="2017-06-01 00:00:58"/>
  </r>
  <r>
    <n v="226782"/>
    <x v="902"/>
    <n v="1"/>
    <n v="11"/>
    <n v="163"/>
    <n v="1393"/>
    <n v="465.9"/>
    <s v="2017-06-01 00:00:58"/>
  </r>
  <r>
    <n v="228567"/>
    <x v="977"/>
    <n v="1"/>
    <n v="11"/>
    <n v="163"/>
    <n v="1393"/>
    <n v="101.55"/>
    <s v="2017-06-01 00:00:58"/>
  </r>
  <r>
    <n v="412525"/>
    <x v="710"/>
    <n v="1"/>
    <n v="11"/>
    <n v="163"/>
    <n v="1393"/>
    <n v="45.9"/>
    <s v="2017-06-01 00:00:58"/>
  </r>
  <r>
    <n v="300410"/>
    <x v="902"/>
    <n v="1"/>
    <n v="11"/>
    <n v="163"/>
    <n v="1393"/>
    <n v="465.9"/>
    <s v="2017-06-01 00:00:58"/>
  </r>
  <r>
    <n v="302195"/>
    <x v="977"/>
    <n v="1"/>
    <n v="11"/>
    <n v="163"/>
    <n v="1393"/>
    <n v="101.55"/>
    <s v="2017-06-01 00:00:58"/>
  </r>
  <r>
    <n v="338899"/>
    <x v="706"/>
    <n v="1"/>
    <n v="24"/>
    <n v="312"/>
    <n v="2609"/>
    <n v="56.95"/>
    <s v="2017-06-01 00:00:35"/>
  </r>
  <r>
    <n v="226784"/>
    <x v="901"/>
    <n v="1"/>
    <n v="24"/>
    <n v="312"/>
    <n v="2609"/>
    <n v="76.900000000000006"/>
    <s v="2017-06-01 00:00:35"/>
  </r>
  <r>
    <n v="228569"/>
    <x v="359"/>
    <n v="1"/>
    <n v="24"/>
    <n v="312"/>
    <n v="2609"/>
    <n v="130.44999999999999"/>
    <s v="2017-06-01 00:00:35"/>
  </r>
  <r>
    <n v="226783"/>
    <x v="900"/>
    <n v="1"/>
    <n v="3"/>
    <n v="41"/>
    <n v="442"/>
    <n v="26.51"/>
    <s v="2017-06-01 00:00:28"/>
  </r>
  <r>
    <n v="228568"/>
    <x v="978"/>
    <n v="1"/>
    <n v="3"/>
    <n v="41"/>
    <n v="442"/>
    <n v="366.7"/>
    <s v="2017-06-01 00:00:28"/>
  </r>
  <r>
    <n v="338898"/>
    <x v="705"/>
    <n v="1"/>
    <n v="3"/>
    <n v="41"/>
    <n v="442"/>
    <n v="42.25"/>
    <s v="2017-06-01 00:00:28"/>
  </r>
  <r>
    <n v="412526"/>
    <x v="705"/>
    <n v="1"/>
    <n v="3"/>
    <n v="41"/>
    <n v="442"/>
    <n v="42.25"/>
    <s v="2017-06-01 00:00:28"/>
  </r>
  <r>
    <n v="302196"/>
    <x v="978"/>
    <n v="1"/>
    <n v="3"/>
    <n v="41"/>
    <n v="442"/>
    <n v="366.7"/>
    <s v="2017-06-01 00:00:28"/>
  </r>
  <r>
    <n v="338896"/>
    <x v="708"/>
    <n v="1"/>
    <n v="30"/>
    <n v="367"/>
    <n v="3113"/>
    <n v="117.1"/>
    <s v="2017-06-01 00:00:18"/>
  </r>
  <r>
    <n v="226781"/>
    <x v="903"/>
    <n v="1"/>
    <n v="30"/>
    <n v="367"/>
    <n v="3113"/>
    <n v="154.9"/>
    <s v="2017-06-01 00:00:18"/>
  </r>
  <r>
    <n v="228566"/>
    <x v="979"/>
    <n v="1"/>
    <n v="30"/>
    <n v="367"/>
    <n v="3113"/>
    <n v="630.45000000000005"/>
    <s v="2017-06-01 00:00:18"/>
  </r>
  <r>
    <n v="300409"/>
    <x v="903"/>
    <n v="1"/>
    <n v="30"/>
    <n v="367"/>
    <n v="3113"/>
    <n v="154.9"/>
    <s v="2017-06-01 00:00:18"/>
  </r>
  <r>
    <n v="339981"/>
    <x v="995"/>
    <n v="1"/>
    <n v="6"/>
    <n v="77"/>
    <n v="706"/>
    <n v="56.95"/>
    <s v="2017-06-01 00:20:12"/>
  </r>
  <r>
    <n v="338911"/>
    <x v="697"/>
    <n v="1"/>
    <n v="6"/>
    <n v="80"/>
    <n v="748"/>
    <n v="153.05000000000001"/>
    <s v="2017-06-01 00:20:12"/>
  </r>
  <r>
    <n v="338928"/>
    <x v="679"/>
    <n v="1"/>
    <n v="11"/>
    <n v="156"/>
    <n v="1324"/>
    <n v="168.5"/>
    <s v="2017-06-01 00:20:12"/>
  </r>
  <r>
    <n v="338932"/>
    <x v="674"/>
    <n v="1"/>
    <n v="15"/>
    <n v="219"/>
    <n v="1826"/>
    <n v="64.8"/>
    <s v="2017-06-01 00:20:12"/>
  </r>
  <r>
    <n v="338934"/>
    <x v="676"/>
    <n v="1"/>
    <n v="13"/>
    <n v="193"/>
    <n v="1610"/>
    <n v="43.8"/>
    <s v="2017-06-01 00:20:08"/>
  </r>
  <r>
    <n v="338943"/>
    <x v="665"/>
    <n v="1"/>
    <n v="6"/>
    <n v="82"/>
    <n v="757"/>
    <n v="37.03"/>
    <s v="2017-06-01 00:20:08"/>
  </r>
  <r>
    <n v="338945"/>
    <x v="662"/>
    <n v="1"/>
    <n v="16"/>
    <n v="221"/>
    <n v="1855"/>
    <n v="32"/>
    <s v="2017-06-01 00:20:08"/>
  </r>
  <r>
    <n v="338967"/>
    <x v="639"/>
    <n v="1"/>
    <n v="6"/>
    <n v="76"/>
    <n v="696"/>
    <n v="75.3"/>
    <s v="2017-06-01 00:20:08"/>
  </r>
  <r>
    <n v="339017"/>
    <x v="590"/>
    <n v="1"/>
    <n v="26"/>
    <n v="332"/>
    <n v="2830"/>
    <n v="91.6"/>
    <s v="2017-06-01 00:18:37"/>
  </r>
  <r>
    <n v="339030"/>
    <x v="579"/>
    <n v="1"/>
    <n v="6"/>
    <n v="76"/>
    <n v="693"/>
    <n v="253.3"/>
    <s v="2017-06-01 00:18:37"/>
  </r>
  <r>
    <n v="339034"/>
    <x v="570"/>
    <n v="1"/>
    <n v="6"/>
    <n v="96"/>
    <n v="850"/>
    <n v="70.599999999999994"/>
    <s v="2017-06-01 00:16:57"/>
  </r>
  <r>
    <n v="339037"/>
    <x v="571"/>
    <n v="1"/>
    <n v="6"/>
    <n v="96"/>
    <n v="850"/>
    <n v="92.1"/>
    <s v="2017-06-01 00:16:57"/>
  </r>
  <r>
    <n v="339043"/>
    <x v="565"/>
    <n v="1"/>
    <n v="31"/>
    <n v="391"/>
    <n v="3308"/>
    <n v="90"/>
    <s v="2017-06-01 00:16:57"/>
  </r>
  <r>
    <n v="339078"/>
    <x v="529"/>
    <n v="1"/>
    <n v="17"/>
    <n v="239"/>
    <n v="2028"/>
    <n v="160.9"/>
    <s v="2017-06-01 00:16:09"/>
  </r>
  <r>
    <n v="339080"/>
    <x v="526"/>
    <n v="1"/>
    <n v="27"/>
    <n v="343"/>
    <n v="2918"/>
    <n v="27"/>
    <s v="2017-06-01 00:16:09"/>
  </r>
  <r>
    <n v="339082"/>
    <x v="522"/>
    <n v="1"/>
    <n v="6"/>
    <n v="96"/>
    <n v="850"/>
    <n v="32.03"/>
    <s v="2017-06-01 00:16:09"/>
  </r>
  <r>
    <n v="339111"/>
    <x v="707"/>
    <n v="1"/>
    <n v="4"/>
    <n v="60"/>
    <n v="591"/>
    <n v="42.5"/>
    <s v="2017-06-01 00:16:09"/>
  </r>
  <r>
    <n v="339116"/>
    <x v="492"/>
    <n v="1"/>
    <n v="16"/>
    <n v="231"/>
    <n v="1945"/>
    <n v="43.8"/>
    <s v="2017-06-01 00:16:09"/>
  </r>
  <r>
    <n v="339121"/>
    <x v="487"/>
    <n v="1"/>
    <n v="16"/>
    <n v="221"/>
    <n v="1855"/>
    <n v="61.4"/>
    <s v="2017-06-01 00:15:43"/>
  </r>
  <r>
    <n v="339128"/>
    <x v="479"/>
    <n v="1"/>
    <n v="23"/>
    <n v="304"/>
    <n v="2523"/>
    <n v="58.8"/>
    <s v="2017-06-01 00:15:43"/>
  </r>
  <r>
    <n v="339131"/>
    <x v="478"/>
    <n v="1"/>
    <n v="29"/>
    <n v="351"/>
    <n v="3006"/>
    <n v="49.05"/>
    <s v="2017-06-01 00:15:43"/>
  </r>
  <r>
    <n v="339140"/>
    <x v="470"/>
    <n v="1"/>
    <n v="30"/>
    <n v="376"/>
    <n v="3169"/>
    <n v="59.05"/>
    <s v="2017-06-01 00:15:24"/>
  </r>
  <r>
    <n v="339165"/>
    <x v="449"/>
    <n v="1"/>
    <n v="4"/>
    <n v="57"/>
    <n v="559"/>
    <n v="149.05000000000001"/>
    <s v="2017-06-01 00:15:24"/>
  </r>
  <r>
    <n v="339200"/>
    <x v="417"/>
    <n v="1"/>
    <n v="10"/>
    <n v="138"/>
    <n v="1098"/>
    <n v="664.25"/>
    <s v="2017-06-01 00:15:24"/>
  </r>
  <r>
    <n v="339203"/>
    <x v="413"/>
    <n v="1"/>
    <n v="14"/>
    <n v="209"/>
    <n v="1758"/>
    <n v="80.55"/>
    <s v="2017-06-01 00:13:37"/>
  </r>
  <r>
    <n v="339211"/>
    <x v="403"/>
    <n v="1"/>
    <n v="17"/>
    <n v="234"/>
    <n v="1977"/>
    <n v="60.6"/>
    <s v="2017-06-01 00:13:37"/>
  </r>
  <r>
    <n v="339215"/>
    <x v="400"/>
    <n v="1"/>
    <n v="12"/>
    <n v="178"/>
    <n v="1517"/>
    <n v="17.559999999999999"/>
    <s v="2017-06-01 00:13:37"/>
  </r>
  <r>
    <n v="339217"/>
    <x v="377"/>
    <n v="1"/>
    <n v="26"/>
    <n v="327"/>
    <n v="2787"/>
    <n v="60.6"/>
    <s v="2017-06-01 00:13:05"/>
  </r>
  <r>
    <n v="339224"/>
    <x v="392"/>
    <n v="1"/>
    <n v="32"/>
    <n v="394"/>
    <n v="3361"/>
    <n v="62.7"/>
    <s v="2017-06-01 00:13:05"/>
  </r>
  <r>
    <n v="339228"/>
    <x v="388"/>
    <n v="1"/>
    <n v="8"/>
    <n v="111"/>
    <n v="963"/>
    <n v="60.9"/>
    <s v="2017-06-01 00:13:05"/>
  </r>
  <r>
    <n v="339282"/>
    <x v="330"/>
    <n v="1"/>
    <n v="18"/>
    <n v="244"/>
    <n v="2067"/>
    <n v="39.6"/>
    <s v="2017-06-01 00:13:05"/>
  </r>
  <r>
    <n v="339286"/>
    <x v="316"/>
    <n v="1"/>
    <n v="31"/>
    <n v="386"/>
    <n v="3255"/>
    <n v="42"/>
    <s v="2017-06-01 00:13:05"/>
  </r>
  <r>
    <n v="339287"/>
    <x v="322"/>
    <n v="1"/>
    <n v="6"/>
    <n v="90"/>
    <n v="808"/>
    <n v="115.95"/>
    <s v="2017-06-01 00:12:38"/>
  </r>
  <r>
    <n v="339292"/>
    <x v="530"/>
    <n v="1"/>
    <n v="6"/>
    <n v="84"/>
    <n v="773"/>
    <n v="25.7"/>
    <s v="2017-06-01 00:12:38"/>
  </r>
  <r>
    <n v="339296"/>
    <x v="308"/>
    <n v="1"/>
    <n v="3"/>
    <n v="41"/>
    <n v="444"/>
    <n v="65.099999999999994"/>
    <s v="2017-06-01 00:12:38"/>
  </r>
  <r>
    <n v="339302"/>
    <x v="296"/>
    <n v="1"/>
    <n v="7"/>
    <n v="97"/>
    <n v="854"/>
    <n v="86.6"/>
    <s v="2017-06-01 00:12:27"/>
  </r>
  <r>
    <n v="339309"/>
    <x v="285"/>
    <n v="1"/>
    <n v="4"/>
    <n v="53"/>
    <n v="518"/>
    <n v="32"/>
    <s v="2017-06-01 00:12:27"/>
  </r>
  <r>
    <n v="339312"/>
    <x v="279"/>
    <n v="1"/>
    <n v="6"/>
    <n v="87"/>
    <n v="794"/>
    <n v="95.25"/>
    <s v="2017-06-01 00:12:27"/>
  </r>
  <r>
    <n v="339314"/>
    <x v="275"/>
    <n v="1"/>
    <n v="6"/>
    <n v="87"/>
    <n v="794"/>
    <n v="63.75"/>
    <s v="2017-06-01 00:11:49"/>
  </r>
  <r>
    <n v="339350"/>
    <x v="169"/>
    <n v="1"/>
    <n v="6"/>
    <n v="76"/>
    <n v="695"/>
    <n v="50.1"/>
    <s v="2017-06-01 00:11:49"/>
  </r>
  <r>
    <n v="339374"/>
    <x v="167"/>
    <n v="1"/>
    <n v="6"/>
    <n v="76"/>
    <n v="695"/>
    <n v="30.15"/>
    <s v="2017-06-01 00:11:49"/>
  </r>
  <r>
    <n v="339379"/>
    <x v="157"/>
    <n v="1"/>
    <n v="6"/>
    <n v="94"/>
    <n v="839"/>
    <n v="56.4"/>
    <s v="2017-06-01 00:11:21"/>
  </r>
  <r>
    <n v="339385"/>
    <x v="151"/>
    <n v="1"/>
    <n v="12"/>
    <n v="169"/>
    <n v="1444"/>
    <n v="45.9"/>
    <s v="2017-06-01 00:11:21"/>
  </r>
  <r>
    <n v="339403"/>
    <x v="115"/>
    <n v="1"/>
    <n v="14"/>
    <n v="210"/>
    <n v="1761"/>
    <n v="25.7"/>
    <s v="2017-06-01 00:11:21"/>
  </r>
  <r>
    <n v="339427"/>
    <x v="71"/>
    <n v="1"/>
    <n v="4"/>
    <n v="53"/>
    <n v="524"/>
    <n v="45.9"/>
    <s v="2017-06-01 00:11:21"/>
  </r>
  <r>
    <n v="339455"/>
    <x v="21"/>
    <n v="1"/>
    <n v="16"/>
    <n v="229"/>
    <n v="1933"/>
    <n v="38.549999999999997"/>
    <s v="2017-06-01 00:10:51"/>
  </r>
  <r>
    <n v="339469"/>
    <x v="978"/>
    <n v="1"/>
    <n v="6"/>
    <n v="80"/>
    <n v="747"/>
    <n v="30.45"/>
    <s v="2017-06-01 00:10:51"/>
  </r>
  <r>
    <n v="339474"/>
    <x v="974"/>
    <n v="1"/>
    <n v="14"/>
    <n v="197"/>
    <n v="1648"/>
    <n v="25.7"/>
    <s v="2017-06-01 00:10:51"/>
  </r>
  <r>
    <n v="339487"/>
    <x v="962"/>
    <n v="1"/>
    <n v="6"/>
    <n v="76"/>
    <n v="695"/>
    <n v="153"/>
    <s v="2017-06-01 00:10:51"/>
  </r>
  <r>
    <n v="339503"/>
    <x v="321"/>
    <n v="1"/>
    <n v="10"/>
    <n v="139"/>
    <n v="1109"/>
    <n v="30.16"/>
    <s v="2017-06-01 00:10:51"/>
  </r>
  <r>
    <n v="339511"/>
    <x v="307"/>
    <n v="1"/>
    <n v="31"/>
    <n v="385"/>
    <n v="3249"/>
    <n v="91.05"/>
    <s v="2017-06-01 00:10:43"/>
  </r>
  <r>
    <n v="339514"/>
    <x v="299"/>
    <n v="1"/>
    <n v="31"/>
    <n v="390"/>
    <n v="3297"/>
    <n v="49.1"/>
    <s v="2017-06-01 00:10:43"/>
  </r>
  <r>
    <n v="339534"/>
    <x v="264"/>
    <n v="1"/>
    <n v="2"/>
    <n v="52"/>
    <n v="503"/>
    <n v="116.05"/>
    <s v="2017-06-01 00:10:43"/>
  </r>
  <r>
    <n v="339538"/>
    <x v="260"/>
    <n v="1"/>
    <n v="16"/>
    <n v="223"/>
    <n v="1879"/>
    <n v="112.9"/>
    <s v="2017-06-01 00:10:24"/>
  </r>
  <r>
    <n v="339556"/>
    <x v="230"/>
    <n v="1"/>
    <n v="6"/>
    <n v="79"/>
    <n v="738"/>
    <n v="120.2"/>
    <s v="2017-06-01 00:10:24"/>
  </r>
  <r>
    <n v="339573"/>
    <x v="204"/>
    <n v="1"/>
    <n v="26"/>
    <n v="322"/>
    <n v="2723"/>
    <n v="163.5"/>
    <s v="2017-06-01 00:10:24"/>
  </r>
  <r>
    <n v="339597"/>
    <x v="144"/>
    <n v="1"/>
    <n v="14"/>
    <n v="206"/>
    <n v="1734"/>
    <n v="111"/>
    <s v="2017-06-01 00:10:12"/>
  </r>
  <r>
    <n v="339601"/>
    <x v="2"/>
    <n v="1"/>
    <n v="6"/>
    <n v="76"/>
    <n v="697"/>
    <n v="60.6"/>
    <s v="2017-06-01 00:10:12"/>
  </r>
  <r>
    <n v="339605"/>
    <x v="136"/>
    <n v="1"/>
    <n v="20"/>
    <n v="270"/>
    <n v="2264"/>
    <n v="56.4"/>
    <s v="2017-06-01 00:10:12"/>
  </r>
  <r>
    <n v="339612"/>
    <x v="126"/>
    <n v="1"/>
    <n v="13"/>
    <n v="180"/>
    <n v="1544"/>
    <n v="71.099999999999994"/>
    <s v="2017-06-01 00:10:11"/>
  </r>
  <r>
    <n v="339617"/>
    <x v="116"/>
    <n v="1"/>
    <n v="22"/>
    <n v="298"/>
    <n v="2459"/>
    <n v="30.15"/>
    <s v="2017-06-01 00:10:11"/>
  </r>
  <r>
    <n v="339618"/>
    <x v="114"/>
    <n v="1"/>
    <n v="10"/>
    <n v="146"/>
    <n v="1203"/>
    <n v="62.1"/>
    <s v="2017-06-01 00:10:11"/>
  </r>
  <r>
    <n v="339633"/>
    <x v="84"/>
    <n v="1"/>
    <n v="16"/>
    <n v="224"/>
    <n v="1893"/>
    <n v="47.75"/>
    <s v="2017-06-01 00:10:02"/>
  </r>
  <r>
    <n v="339637"/>
    <x v="78"/>
    <n v="1"/>
    <n v="21"/>
    <n v="275"/>
    <n v="2291"/>
    <n v="74.900000000000006"/>
    <s v="2017-06-01 00:10:02"/>
  </r>
  <r>
    <n v="339639"/>
    <x v="74"/>
    <n v="1"/>
    <n v="4"/>
    <n v="58"/>
    <n v="567"/>
    <n v="92.1"/>
    <s v="2017-06-01 00:10:02"/>
  </r>
  <r>
    <n v="339649"/>
    <x v="53"/>
    <n v="1"/>
    <n v="13"/>
    <n v="185"/>
    <n v="1582"/>
    <n v="65.599999999999994"/>
    <s v="2017-06-01 00:10:02"/>
  </r>
  <r>
    <n v="339685"/>
    <x v="901"/>
    <n v="1"/>
    <n v="23"/>
    <n v="300"/>
    <n v="2474"/>
    <n v="62.7"/>
    <s v="2017-06-01 00:07:01"/>
  </r>
  <r>
    <n v="339722"/>
    <x v="868"/>
    <n v="1"/>
    <n v="11"/>
    <n v="165"/>
    <n v="1406"/>
    <n v="27"/>
    <s v="2017-06-01 00:07:01"/>
  </r>
  <r>
    <n v="339737"/>
    <x v="860"/>
    <n v="1"/>
    <n v="2"/>
    <n v="52"/>
    <n v="500"/>
    <n v="50.1"/>
    <s v="2017-06-01 00:07:01"/>
  </r>
  <r>
    <n v="339743"/>
    <x v="855"/>
    <n v="1"/>
    <n v="2"/>
    <n v="52"/>
    <n v="500"/>
    <n v="42.25"/>
    <s v="2017-06-01 00:06:56"/>
  </r>
  <r>
    <n v="339757"/>
    <x v="843"/>
    <n v="1"/>
    <n v="6"/>
    <n v="88"/>
    <n v="799"/>
    <n v="81.599999999999994"/>
    <s v="2017-06-01 00:06:56"/>
  </r>
  <r>
    <n v="339758"/>
    <x v="842"/>
    <n v="1"/>
    <n v="11"/>
    <n v="165"/>
    <n v="1406"/>
    <n v="81.599999999999994"/>
    <s v="2017-06-01 00:06:56"/>
  </r>
  <r>
    <n v="339778"/>
    <x v="820"/>
    <n v="1"/>
    <n v="14"/>
    <n v="210"/>
    <n v="1761"/>
    <n v="45.9"/>
    <s v="2017-06-01 00:06:56"/>
  </r>
  <r>
    <n v="339822"/>
    <x v="780"/>
    <n v="1"/>
    <n v="17"/>
    <n v="233"/>
    <n v="1962"/>
    <n v="81.599999999999994"/>
    <s v="2017-06-01 00:06:53"/>
  </r>
  <r>
    <n v="339851"/>
    <x v="753"/>
    <n v="1"/>
    <n v="16"/>
    <n v="229"/>
    <n v="1933"/>
    <n v="242"/>
    <s v="2017-06-01 00:06:53"/>
  </r>
  <r>
    <n v="339877"/>
    <x v="730"/>
    <n v="1"/>
    <n v="6"/>
    <n v="88"/>
    <n v="799"/>
    <n v="8.1"/>
    <s v="2017-06-01 00:06:53"/>
  </r>
  <r>
    <n v="339879"/>
    <x v="727"/>
    <n v="1"/>
    <n v="16"/>
    <n v="220"/>
    <n v="1835"/>
    <n v="13.1"/>
    <s v="2017-06-01 00:06:33"/>
  </r>
  <r>
    <n v="339884"/>
    <x v="723"/>
    <n v="1"/>
    <n v="13"/>
    <n v="195"/>
    <n v="1633"/>
    <n v="35.4"/>
    <s v="2017-06-01 00:06:33"/>
  </r>
  <r>
    <n v="339888"/>
    <x v="719"/>
    <n v="1"/>
    <n v="25"/>
    <n v="321"/>
    <n v="2716"/>
    <n v="67.7"/>
    <s v="2017-06-01 00:06:33"/>
  </r>
  <r>
    <n v="339941"/>
    <x v="658"/>
    <n v="1"/>
    <n v="31"/>
    <n v="385"/>
    <n v="3250"/>
    <n v="28.05"/>
    <s v="2017-06-01 00:06:33"/>
  </r>
  <r>
    <n v="339949"/>
    <x v="620"/>
    <n v="1"/>
    <n v="6"/>
    <n v="76"/>
    <n v="696"/>
    <n v="86.6"/>
    <s v="2017-06-01 00:06:33"/>
  </r>
  <r>
    <n v="339948"/>
    <x v="661"/>
    <n v="1"/>
    <n v="31"/>
    <n v="386"/>
    <n v="3266"/>
    <n v="100.85"/>
    <s v="2017-06-01 00:06:33"/>
  </r>
  <r>
    <n v="339960"/>
    <x v="645"/>
    <n v="1"/>
    <n v="31"/>
    <n v="383"/>
    <n v="3231"/>
    <n v="59.05"/>
    <s v="2017-06-01 00:04:57"/>
  </r>
  <r>
    <n v="340009"/>
    <x v="602"/>
    <n v="1"/>
    <n v="14"/>
    <n v="197"/>
    <n v="1647"/>
    <n v="41.7"/>
    <s v="2017-06-01 00:04:57"/>
  </r>
  <r>
    <n v="340010"/>
    <x v="578"/>
    <n v="1"/>
    <n v="11"/>
    <n v="163"/>
    <n v="1390"/>
    <n v="23.32"/>
    <s v="2017-06-01 00:04:57"/>
  </r>
  <r>
    <n v="340012"/>
    <x v="600"/>
    <n v="1"/>
    <n v="12"/>
    <n v="173"/>
    <n v="1474"/>
    <n v="49.05"/>
    <s v="2017-06-01 00:04:22"/>
  </r>
  <r>
    <n v="340027"/>
    <x v="583"/>
    <n v="1"/>
    <n v="14"/>
    <n v="197"/>
    <n v="1651"/>
    <n v="66.900000000000006"/>
    <s v="2017-06-01 00:04:22"/>
  </r>
  <r>
    <n v="340038"/>
    <x v="573"/>
    <n v="1"/>
    <n v="31"/>
    <n v="383"/>
    <n v="3240"/>
    <n v="65.849999999999994"/>
    <s v="2017-06-01 00:04:22"/>
  </r>
  <r>
    <n v="340054"/>
    <x v="557"/>
    <n v="1"/>
    <n v="6"/>
    <n v="77"/>
    <n v="709"/>
    <n v="64.8"/>
    <s v="2017-06-01 00:04:22"/>
  </r>
  <r>
    <n v="340066"/>
    <x v="545"/>
    <n v="1"/>
    <n v="6"/>
    <n v="76"/>
    <n v="697"/>
    <n v="86.6"/>
    <s v="2017-06-01 00:04:14"/>
  </r>
  <r>
    <n v="340075"/>
    <x v="537"/>
    <n v="1"/>
    <n v="7"/>
    <n v="102"/>
    <n v="905"/>
    <n v="37"/>
    <s v="2017-06-01 00:04:14"/>
  </r>
  <r>
    <n v="340078"/>
    <x v="533"/>
    <n v="1"/>
    <n v="17"/>
    <n v="242"/>
    <n v="2050"/>
    <n v="175.05"/>
    <s v="2017-06-01 00:04:14"/>
  </r>
  <r>
    <n v="340080"/>
    <x v="532"/>
    <n v="1"/>
    <n v="13"/>
    <n v="181"/>
    <n v="1558"/>
    <n v="66.900000000000006"/>
    <s v="2017-06-01 00:04:14"/>
  </r>
  <r>
    <n v="340084"/>
    <x v="527"/>
    <n v="1"/>
    <n v="6"/>
    <n v="80"/>
    <n v="747"/>
    <n v="35.4"/>
    <s v="2017-06-01 00:04:14"/>
  </r>
  <r>
    <n v="340092"/>
    <x v="519"/>
    <n v="1"/>
    <n v="6"/>
    <n v="77"/>
    <n v="705"/>
    <n v="36.450000000000003"/>
    <s v="2017-06-01 00:04:14"/>
  </r>
  <r>
    <n v="340133"/>
    <x v="476"/>
    <n v="1"/>
    <n v="31"/>
    <n v="390"/>
    <n v="3304"/>
    <n v="40.65"/>
    <s v="2017-06-01 00:03:35"/>
  </r>
  <r>
    <n v="340145"/>
    <x v="468"/>
    <n v="1"/>
    <n v="14"/>
    <n v="210"/>
    <n v="1764"/>
    <n v="62.1"/>
    <s v="2017-06-01 00:03:35"/>
  </r>
  <r>
    <n v="340147"/>
    <x v="467"/>
    <n v="1"/>
    <n v="18"/>
    <n v="249"/>
    <n v="2106"/>
    <n v="88.6"/>
    <s v="2017-06-01 00:03:35"/>
  </r>
  <r>
    <n v="340192"/>
    <x v="424"/>
    <n v="1"/>
    <n v="31"/>
    <n v="388"/>
    <n v="3280"/>
    <n v="27"/>
    <s v="2017-06-01 00:03:20"/>
  </r>
  <r>
    <n v="340200"/>
    <x v="419"/>
    <n v="1"/>
    <n v="22"/>
    <n v="292"/>
    <n v="2409"/>
    <n v="32.25"/>
    <s v="2017-06-01 00:03:20"/>
  </r>
  <r>
    <n v="340217"/>
    <x v="401"/>
    <n v="1"/>
    <n v="31"/>
    <n v="383"/>
    <n v="3232"/>
    <n v="91.05"/>
    <s v="2017-06-01 00:03:20"/>
  </r>
  <r>
    <n v="340249"/>
    <x v="362"/>
    <n v="1"/>
    <n v="31"/>
    <n v="388"/>
    <n v="3284"/>
    <n v="53.25"/>
    <s v="2017-06-01 00:03:20"/>
  </r>
  <r>
    <n v="340251"/>
    <x v="367"/>
    <n v="1"/>
    <n v="18"/>
    <n v="245"/>
    <n v="2082"/>
    <n v="120.45"/>
    <s v="2017-06-01 00:02:41"/>
  </r>
  <r>
    <n v="340266"/>
    <x v="348"/>
    <n v="1"/>
    <n v="13"/>
    <n v="180"/>
    <n v="1554"/>
    <n v="35.15"/>
    <s v="2017-06-01 00:02:41"/>
  </r>
  <r>
    <n v="340267"/>
    <x v="346"/>
    <n v="1"/>
    <n v="4"/>
    <n v="61"/>
    <n v="597"/>
    <n v="64.55"/>
    <s v="2017-06-01 00:02:41"/>
  </r>
  <r>
    <n v="340272"/>
    <x v="345"/>
    <n v="1"/>
    <n v="17"/>
    <n v="233"/>
    <n v="1968"/>
    <n v="94.3"/>
    <s v="2017-06-01 00:02:41"/>
  </r>
  <r>
    <n v="340284"/>
    <x v="332"/>
    <n v="1"/>
    <n v="6"/>
    <n v="77"/>
    <n v="708"/>
    <n v="23.32"/>
    <s v="2017-06-01 00:01:53"/>
  </r>
  <r>
    <n v="340287"/>
    <x v="328"/>
    <n v="1"/>
    <n v="22"/>
    <n v="292"/>
    <n v="2410"/>
    <n v="27"/>
    <s v="2017-06-01 00:01:53"/>
  </r>
  <r>
    <n v="340316"/>
    <x v="275"/>
    <n v="1"/>
    <n v="23"/>
    <n v="300"/>
    <n v="2475"/>
    <n v="161.15"/>
    <s v="2017-06-01 00:01:53"/>
  </r>
  <r>
    <n v="340506"/>
    <x v="946"/>
    <n v="1"/>
    <n v="4"/>
    <n v="57"/>
    <n v="559"/>
    <n v="19.93"/>
    <s v="2017-06-01 00:01:34"/>
  </r>
  <r>
    <n v="340510"/>
    <x v="944"/>
    <n v="1"/>
    <n v="24"/>
    <n v="311"/>
    <n v="2599"/>
    <n v="66.900000000000006"/>
    <s v="2017-06-01 00:01:34"/>
  </r>
  <r>
    <n v="340517"/>
    <x v="939"/>
    <n v="1"/>
    <n v="4"/>
    <n v="57"/>
    <n v="559"/>
    <n v="61.4"/>
    <s v="2017-06-01 00:01:34"/>
  </r>
  <r>
    <n v="340534"/>
    <x v="933"/>
    <n v="1"/>
    <n v="4"/>
    <n v="61"/>
    <n v="596"/>
    <n v="30.15"/>
    <s v="2017-06-01 00:01:19"/>
  </r>
  <r>
    <n v="340547"/>
    <x v="931"/>
    <n v="1"/>
    <n v="8"/>
    <n v="113"/>
    <n v="980"/>
    <n v="53"/>
    <s v="2017-06-01 00:01:19"/>
  </r>
  <r>
    <n v="340557"/>
    <x v="928"/>
    <n v="1"/>
    <n v="6"/>
    <n v="79"/>
    <n v="722"/>
    <n v="188.45"/>
    <s v="2017-06-01 00:01:19"/>
  </r>
  <r>
    <n v="340562"/>
    <x v="927"/>
    <n v="1"/>
    <n v="21"/>
    <n v="278"/>
    <n v="2306"/>
    <n v="35.4"/>
    <s v="2017-06-01 00:01:19"/>
  </r>
  <r>
    <n v="340566"/>
    <x v="926"/>
    <n v="1"/>
    <n v="31"/>
    <n v="383"/>
    <n v="3236"/>
    <n v="60.4"/>
    <s v="2017-06-01 00:01:16"/>
  </r>
  <r>
    <n v="340604"/>
    <x v="922"/>
    <n v="1"/>
    <n v="13"/>
    <n v="180"/>
    <n v="1554"/>
    <n v="87.9"/>
    <s v="2017-06-01 00:01:16"/>
  </r>
  <r>
    <n v="340624"/>
    <x v="919"/>
    <n v="1"/>
    <n v="14"/>
    <n v="197"/>
    <n v="1649"/>
    <n v="15.2"/>
    <s v="2017-06-01 00:01:16"/>
  </r>
  <r>
    <n v="340637"/>
    <x v="916"/>
    <n v="1"/>
    <n v="30"/>
    <n v="367"/>
    <n v="3106"/>
    <n v="86.6"/>
    <s v="2017-06-01 00:01:16"/>
  </r>
  <r>
    <n v="340643"/>
    <x v="915"/>
    <n v="1"/>
    <n v="2"/>
    <n v="52"/>
    <n v="500"/>
    <n v="94.2"/>
    <s v="2017-06-01 00:00:58"/>
  </r>
  <r>
    <n v="340646"/>
    <x v="913"/>
    <n v="1"/>
    <n v="13"/>
    <n v="180"/>
    <n v="1544"/>
    <n v="39.9"/>
    <s v="2017-06-01 00:00:58"/>
  </r>
  <r>
    <n v="340680"/>
    <x v="906"/>
    <n v="1"/>
    <n v="23"/>
    <n v="301"/>
    <n v="2486"/>
    <n v="651.5"/>
    <s v="2017-06-01 00:00:58"/>
  </r>
  <r>
    <n v="226791"/>
    <x v="893"/>
    <n v="1"/>
    <n v="10"/>
    <n v="138"/>
    <n v="1078"/>
    <n v="399.5"/>
    <s v="2017-06-01 00:00:58"/>
  </r>
  <r>
    <n v="226796"/>
    <x v="888"/>
    <n v="1"/>
    <n v="6"/>
    <n v="80"/>
    <n v="748"/>
    <n v="133.1"/>
    <s v="2017-06-01 00:00:58"/>
  </r>
  <r>
    <n v="226813"/>
    <x v="874"/>
    <n v="1"/>
    <n v="11"/>
    <n v="156"/>
    <n v="1324"/>
    <n v="841.55"/>
    <s v="2017-06-01 00:00:58"/>
  </r>
  <r>
    <n v="226819"/>
    <x v="869"/>
    <n v="1"/>
    <n v="13"/>
    <n v="193"/>
    <n v="1610"/>
    <n v="687.45"/>
    <s v="2017-06-01 00:00:35"/>
  </r>
  <r>
    <n v="226821"/>
    <x v="868"/>
    <n v="1"/>
    <n v="4"/>
    <n v="54"/>
    <n v="531"/>
    <n v="27"/>
    <s v="2017-06-01 00:00:35"/>
  </r>
  <r>
    <n v="226828"/>
    <x v="865"/>
    <n v="1"/>
    <n v="6"/>
    <n v="82"/>
    <n v="757"/>
    <n v="560.45000000000005"/>
    <s v="2017-06-01 00:00:35"/>
  </r>
  <r>
    <n v="226830"/>
    <x v="863"/>
    <n v="1"/>
    <n v="16"/>
    <n v="221"/>
    <n v="1855"/>
    <n v="43.55"/>
    <s v="2017-06-01 00:00:28"/>
  </r>
  <r>
    <n v="226852"/>
    <x v="847"/>
    <n v="1"/>
    <n v="6"/>
    <n v="76"/>
    <n v="696"/>
    <n v="90"/>
    <s v="2017-06-01 00:00:28"/>
  </r>
  <r>
    <n v="226902"/>
    <x v="798"/>
    <n v="1"/>
    <n v="26"/>
    <n v="332"/>
    <n v="2830"/>
    <n v="1980.7"/>
    <s v="2017-06-01 00:00:28"/>
  </r>
  <r>
    <n v="226915"/>
    <x v="784"/>
    <n v="1"/>
    <n v="6"/>
    <n v="76"/>
    <n v="693"/>
    <n v="39.65"/>
    <s v="2017-06-01 00:00:28"/>
  </r>
  <r>
    <n v="226919"/>
    <x v="779"/>
    <n v="1"/>
    <n v="6"/>
    <n v="96"/>
    <n v="850"/>
    <n v="95.8"/>
    <s v="2017-06-01 00:00:28"/>
  </r>
  <r>
    <n v="226922"/>
    <x v="637"/>
    <n v="1"/>
    <n v="6"/>
    <n v="96"/>
    <n v="850"/>
    <n v="155.1"/>
    <s v="2017-06-01 00:00:18"/>
  </r>
  <r>
    <n v="226928"/>
    <x v="774"/>
    <n v="1"/>
    <n v="31"/>
    <n v="391"/>
    <n v="3308"/>
    <n v="84.75"/>
    <s v="2017-06-01 00:00:18"/>
  </r>
  <r>
    <n v="226963"/>
    <x v="739"/>
    <n v="1"/>
    <n v="17"/>
    <n v="239"/>
    <n v="2028"/>
    <n v="432.85"/>
    <s v="2017-06-01 00:00:18"/>
  </r>
  <r>
    <n v="226965"/>
    <x v="738"/>
    <n v="1"/>
    <n v="27"/>
    <n v="343"/>
    <n v="2918"/>
    <n v="97.35"/>
    <s v="2017-06-01 00:00:18"/>
  </r>
  <r>
    <n v="226967"/>
    <x v="737"/>
    <n v="1"/>
    <n v="6"/>
    <n v="96"/>
    <n v="850"/>
    <n v="158.55000000000001"/>
    <s v="2017-06-01 00:20:12"/>
  </r>
  <r>
    <n v="226996"/>
    <x v="708"/>
    <n v="1"/>
    <n v="4"/>
    <n v="60"/>
    <n v="591"/>
    <n v="58.25"/>
    <s v="2017-06-01 00:20:12"/>
  </r>
  <r>
    <n v="227001"/>
    <x v="704"/>
    <n v="1"/>
    <n v="16"/>
    <n v="231"/>
    <n v="1945"/>
    <n v="228.6"/>
    <s v="2017-06-01 00:20:12"/>
  </r>
  <r>
    <n v="338936"/>
    <x v="670"/>
    <n v="1"/>
    <n v="4"/>
    <n v="54"/>
    <n v="531"/>
    <n v="70.05"/>
    <s v="2017-06-01 00:20:12"/>
  </r>
  <r>
    <n v="227013"/>
    <x v="693"/>
    <n v="1"/>
    <n v="23"/>
    <n v="304"/>
    <n v="2523"/>
    <n v="385.05"/>
    <s v="2017-06-01 00:20:08"/>
  </r>
  <r>
    <n v="227016"/>
    <x v="691"/>
    <n v="1"/>
    <n v="29"/>
    <n v="351"/>
    <n v="3006"/>
    <n v="169.8"/>
    <s v="2017-06-01 00:20:08"/>
  </r>
  <r>
    <n v="227025"/>
    <x v="680"/>
    <n v="1"/>
    <n v="30"/>
    <n v="376"/>
    <n v="3169"/>
    <n v="173.5"/>
    <s v="2017-06-01 00:20:08"/>
  </r>
  <r>
    <n v="412564"/>
    <x v="670"/>
    <n v="1"/>
    <n v="4"/>
    <n v="54"/>
    <n v="531"/>
    <n v="70.05"/>
    <s v="2017-06-01 00:20:08"/>
  </r>
  <r>
    <n v="227050"/>
    <x v="659"/>
    <n v="1"/>
    <n v="4"/>
    <n v="57"/>
    <n v="559"/>
    <n v="200.5"/>
    <s v="2017-06-01 00:18:37"/>
  </r>
  <r>
    <n v="227085"/>
    <x v="623"/>
    <n v="1"/>
    <n v="10"/>
    <n v="138"/>
    <n v="1098"/>
    <n v="605.98"/>
    <s v="2017-06-01 00:18:37"/>
  </r>
  <r>
    <n v="227088"/>
    <x v="619"/>
    <n v="1"/>
    <n v="14"/>
    <n v="209"/>
    <n v="1758"/>
    <n v="156.5"/>
    <s v="2017-06-01 00:16:57"/>
  </r>
  <r>
    <n v="227096"/>
    <x v="613"/>
    <n v="1"/>
    <n v="17"/>
    <n v="234"/>
    <n v="1977"/>
    <n v="206.2"/>
    <s v="2017-06-01 00:16:57"/>
  </r>
  <r>
    <n v="227100"/>
    <x v="609"/>
    <n v="1"/>
    <n v="12"/>
    <n v="178"/>
    <n v="1517"/>
    <n v="620.9"/>
    <s v="2017-06-01 00:16:57"/>
  </r>
  <r>
    <n v="227102"/>
    <x v="608"/>
    <n v="1"/>
    <n v="26"/>
    <n v="327"/>
    <n v="2787"/>
    <n v="117.3"/>
    <s v="2017-06-01 00:16:09"/>
  </r>
  <r>
    <n v="227109"/>
    <x v="600"/>
    <n v="1"/>
    <n v="32"/>
    <n v="394"/>
    <n v="3361"/>
    <n v="380.3"/>
    <s v="2017-06-01 00:16:09"/>
  </r>
  <r>
    <n v="227113"/>
    <x v="595"/>
    <n v="1"/>
    <n v="8"/>
    <n v="111"/>
    <n v="963"/>
    <n v="200.56"/>
    <s v="2017-06-01 00:16:09"/>
  </r>
  <r>
    <n v="227167"/>
    <x v="541"/>
    <n v="1"/>
    <n v="18"/>
    <n v="244"/>
    <n v="2067"/>
    <n v="187.66"/>
    <s v="2017-06-01 00:16:09"/>
  </r>
  <r>
    <n v="227171"/>
    <x v="538"/>
    <n v="1"/>
    <n v="31"/>
    <n v="386"/>
    <n v="3255"/>
    <n v="266.18"/>
    <s v="2017-06-01 00:16:09"/>
  </r>
  <r>
    <n v="227172"/>
    <x v="537"/>
    <n v="1"/>
    <n v="6"/>
    <n v="90"/>
    <n v="808"/>
    <n v="191.55"/>
    <s v="2017-06-01 00:15:43"/>
  </r>
  <r>
    <n v="227177"/>
    <x v="532"/>
    <n v="1"/>
    <n v="6"/>
    <n v="84"/>
    <n v="773"/>
    <n v="478.25"/>
    <s v="2017-06-01 00:15:43"/>
  </r>
  <r>
    <n v="227180"/>
    <x v="526"/>
    <n v="1"/>
    <n v="3"/>
    <n v="41"/>
    <n v="444"/>
    <n v="268.8"/>
    <s v="2017-06-01 00:15:43"/>
  </r>
  <r>
    <n v="227186"/>
    <x v="517"/>
    <n v="1"/>
    <n v="7"/>
    <n v="97"/>
    <n v="854"/>
    <n v="124.93"/>
    <s v="2017-06-01 00:15:24"/>
  </r>
  <r>
    <n v="227193"/>
    <x v="513"/>
    <n v="1"/>
    <n v="4"/>
    <n v="53"/>
    <n v="518"/>
    <n v="1204.8499999999999"/>
    <s v="2017-06-01 00:15:24"/>
  </r>
  <r>
    <n v="227196"/>
    <x v="510"/>
    <n v="1"/>
    <n v="6"/>
    <n v="87"/>
    <n v="794"/>
    <n v="580.20000000000005"/>
    <s v="2017-06-01 00:15:24"/>
  </r>
  <r>
    <n v="227198"/>
    <x v="722"/>
    <n v="1"/>
    <n v="6"/>
    <n v="87"/>
    <n v="794"/>
    <n v="600.29999999999995"/>
    <s v="2017-06-01 00:13:37"/>
  </r>
  <r>
    <n v="227234"/>
    <x v="473"/>
    <n v="1"/>
    <n v="6"/>
    <n v="76"/>
    <n v="695"/>
    <n v="1075.95"/>
    <s v="2017-06-01 00:13:37"/>
  </r>
  <r>
    <n v="227258"/>
    <x v="455"/>
    <n v="1"/>
    <n v="6"/>
    <n v="76"/>
    <n v="695"/>
    <n v="482.7"/>
    <s v="2017-06-01 00:13:37"/>
  </r>
  <r>
    <n v="227263"/>
    <x v="429"/>
    <n v="1"/>
    <n v="6"/>
    <n v="94"/>
    <n v="839"/>
    <n v="828.47"/>
    <s v="2017-06-01 00:13:05"/>
  </r>
  <r>
    <n v="227269"/>
    <x v="446"/>
    <n v="1"/>
    <n v="12"/>
    <n v="169"/>
    <n v="1444"/>
    <n v="81.599999999999994"/>
    <s v="2017-06-01 00:13:05"/>
  </r>
  <r>
    <n v="227287"/>
    <x v="430"/>
    <n v="1"/>
    <n v="14"/>
    <n v="210"/>
    <n v="1761"/>
    <n v="355.4"/>
    <s v="2017-06-01 00:13:05"/>
  </r>
  <r>
    <n v="227311"/>
    <x v="403"/>
    <n v="1"/>
    <n v="4"/>
    <n v="53"/>
    <n v="524"/>
    <n v="150.9"/>
    <s v="2017-06-01 00:13:05"/>
  </r>
  <r>
    <n v="227339"/>
    <x v="378"/>
    <n v="1"/>
    <n v="16"/>
    <n v="229"/>
    <n v="1933"/>
    <n v="73.2"/>
    <s v="2017-06-01 00:13:05"/>
  </r>
  <r>
    <n v="227353"/>
    <x v="360"/>
    <n v="1"/>
    <n v="6"/>
    <n v="80"/>
    <n v="747"/>
    <n v="65.099999999999994"/>
    <s v="2017-06-01 00:12:38"/>
  </r>
  <r>
    <n v="227358"/>
    <x v="353"/>
    <n v="1"/>
    <n v="14"/>
    <n v="197"/>
    <n v="1648"/>
    <n v="393.74"/>
    <s v="2017-06-01 00:12:38"/>
  </r>
  <r>
    <n v="227371"/>
    <x v="342"/>
    <n v="1"/>
    <n v="6"/>
    <n v="76"/>
    <n v="695"/>
    <n v="375.6"/>
    <s v="2017-06-01 00:12:38"/>
  </r>
  <r>
    <n v="227387"/>
    <x v="322"/>
    <n v="1"/>
    <n v="10"/>
    <n v="139"/>
    <n v="1109"/>
    <n v="339.9"/>
    <s v="2017-06-01 00:12:27"/>
  </r>
  <r>
    <n v="227395"/>
    <x v="308"/>
    <n v="1"/>
    <n v="31"/>
    <n v="385"/>
    <n v="3249"/>
    <n v="239.1"/>
    <s v="2017-06-01 00:12:27"/>
  </r>
  <r>
    <n v="227398"/>
    <x v="300"/>
    <n v="1"/>
    <n v="31"/>
    <n v="390"/>
    <n v="3297"/>
    <n v="345.2"/>
    <s v="2017-06-01 00:12:27"/>
  </r>
  <r>
    <n v="227418"/>
    <x v="266"/>
    <n v="1"/>
    <n v="2"/>
    <n v="52"/>
    <n v="503"/>
    <n v="290.35000000000002"/>
    <s v="2017-06-01 00:11:49"/>
  </r>
  <r>
    <n v="227422"/>
    <x v="261"/>
    <n v="1"/>
    <n v="16"/>
    <n v="223"/>
    <n v="1879"/>
    <n v="105.55"/>
    <s v="2017-06-01 00:11:49"/>
  </r>
  <r>
    <n v="227440"/>
    <x v="231"/>
    <n v="1"/>
    <n v="6"/>
    <n v="79"/>
    <n v="738"/>
    <n v="1298.0999999999999"/>
    <s v="2017-06-01 00:11:49"/>
  </r>
  <r>
    <n v="227457"/>
    <x v="205"/>
    <n v="1"/>
    <n v="26"/>
    <n v="322"/>
    <n v="2723"/>
    <n v="291.08"/>
    <s v="2017-06-01 00:11:21"/>
  </r>
  <r>
    <n v="227481"/>
    <x v="145"/>
    <n v="1"/>
    <n v="14"/>
    <n v="206"/>
    <n v="1734"/>
    <n v="113.1"/>
    <s v="2017-06-01 00:11:21"/>
  </r>
  <r>
    <n v="227485"/>
    <x v="3"/>
    <n v="1"/>
    <n v="6"/>
    <n v="76"/>
    <n v="697"/>
    <n v="918.95"/>
    <s v="2017-06-01 00:11:21"/>
  </r>
  <r>
    <n v="227489"/>
    <x v="138"/>
    <n v="1"/>
    <n v="20"/>
    <n v="270"/>
    <n v="2264"/>
    <n v="540.45000000000005"/>
    <s v="2017-06-01 00:11:21"/>
  </r>
  <r>
    <n v="227496"/>
    <x v="127"/>
    <n v="1"/>
    <n v="13"/>
    <n v="180"/>
    <n v="1544"/>
    <n v="415.5"/>
    <s v="2017-06-01 00:10:51"/>
  </r>
  <r>
    <n v="227501"/>
    <x v="117"/>
    <n v="1"/>
    <n v="22"/>
    <n v="298"/>
    <n v="2459"/>
    <n v="129.9"/>
    <s v="2017-06-01 00:10:51"/>
  </r>
  <r>
    <n v="227502"/>
    <x v="115"/>
    <n v="1"/>
    <n v="10"/>
    <n v="146"/>
    <n v="1203"/>
    <n v="80.55"/>
    <s v="2017-06-01 00:10:51"/>
  </r>
  <r>
    <n v="227517"/>
    <x v="85"/>
    <n v="1"/>
    <n v="16"/>
    <n v="224"/>
    <n v="1893"/>
    <n v="167.98"/>
    <s v="2017-06-01 00:10:51"/>
  </r>
  <r>
    <n v="227521"/>
    <x v="79"/>
    <n v="1"/>
    <n v="21"/>
    <n v="275"/>
    <n v="2291"/>
    <n v="66.8"/>
    <s v="2017-06-01 00:10:51"/>
  </r>
  <r>
    <n v="227523"/>
    <x v="75"/>
    <n v="1"/>
    <n v="4"/>
    <n v="58"/>
    <n v="567"/>
    <n v="91.05"/>
    <s v="2017-06-01 00:10:43"/>
  </r>
  <r>
    <n v="227533"/>
    <x v="54"/>
    <n v="1"/>
    <n v="13"/>
    <n v="185"/>
    <n v="1582"/>
    <n v="29.9"/>
    <s v="2017-06-01 00:10:43"/>
  </r>
  <r>
    <n v="227569"/>
    <x v="359"/>
    <n v="1"/>
    <n v="23"/>
    <n v="300"/>
    <n v="2474"/>
    <n v="519.45000000000005"/>
    <s v="2017-06-01 00:10:43"/>
  </r>
  <r>
    <n v="227606"/>
    <x v="313"/>
    <n v="1"/>
    <n v="11"/>
    <n v="165"/>
    <n v="1406"/>
    <n v="23.02"/>
    <s v="2017-06-01 00:10:24"/>
  </r>
  <r>
    <n v="227627"/>
    <x v="276"/>
    <n v="1"/>
    <n v="2"/>
    <n v="52"/>
    <n v="500"/>
    <n v="256.45"/>
    <s v="2017-06-01 00:10:24"/>
  </r>
  <r>
    <n v="227641"/>
    <x v="250"/>
    <n v="1"/>
    <n v="6"/>
    <n v="88"/>
    <n v="799"/>
    <n v="146.69999999999999"/>
    <s v="2017-06-01 00:10:24"/>
  </r>
  <r>
    <n v="227642"/>
    <x v="248"/>
    <n v="1"/>
    <n v="11"/>
    <n v="165"/>
    <n v="1406"/>
    <n v="245.4"/>
    <s v="2017-06-01 00:10:12"/>
  </r>
  <r>
    <n v="227662"/>
    <x v="216"/>
    <n v="1"/>
    <n v="14"/>
    <n v="210"/>
    <n v="1761"/>
    <n v="417.6"/>
    <s v="2017-06-01 00:10:12"/>
  </r>
  <r>
    <n v="227706"/>
    <x v="134"/>
    <n v="1"/>
    <n v="17"/>
    <n v="233"/>
    <n v="1962"/>
    <n v="154.05000000000001"/>
    <s v="2017-06-01 00:10:12"/>
  </r>
  <r>
    <n v="227735"/>
    <x v="82"/>
    <n v="1"/>
    <n v="16"/>
    <n v="229"/>
    <n v="1933"/>
    <n v="844.7"/>
    <s v="2017-06-01 00:10:11"/>
  </r>
  <r>
    <n v="227761"/>
    <x v="39"/>
    <n v="1"/>
    <n v="6"/>
    <n v="88"/>
    <n v="799"/>
    <n v="66.900000000000006"/>
    <s v="2017-06-01 00:10:11"/>
  </r>
  <r>
    <n v="340667"/>
    <x v="907"/>
    <n v="1"/>
    <n v="6"/>
    <n v="76"/>
    <n v="693"/>
    <n v="304.2"/>
    <s v="2017-06-01 00:10:11"/>
  </r>
  <r>
    <n v="227763"/>
    <x v="30"/>
    <n v="1"/>
    <n v="16"/>
    <n v="220"/>
    <n v="1835"/>
    <n v="79.25"/>
    <s v="2017-06-01 00:10:02"/>
  </r>
  <r>
    <n v="414295"/>
    <x v="907"/>
    <n v="1"/>
    <n v="6"/>
    <n v="76"/>
    <n v="693"/>
    <n v="304.2"/>
    <s v="2017-06-01 00:10:02"/>
  </r>
  <r>
    <n v="227768"/>
    <x v="24"/>
    <n v="1"/>
    <n v="13"/>
    <n v="195"/>
    <n v="1633"/>
    <n v="103.65"/>
    <s v="2017-06-01 00:10:02"/>
  </r>
  <r>
    <n v="227797"/>
    <x v="965"/>
    <n v="1"/>
    <n v="2"/>
    <n v="52"/>
    <n v="500"/>
    <n v="58.55"/>
    <s v="2017-06-01 00:10:02"/>
  </r>
  <r>
    <n v="227825"/>
    <x v="942"/>
    <n v="1"/>
    <n v="31"/>
    <n v="385"/>
    <n v="3250"/>
    <n v="72.150000000000006"/>
    <s v="2017-06-01 00:07:01"/>
  </r>
  <r>
    <n v="227832"/>
    <x v="936"/>
    <n v="1"/>
    <n v="31"/>
    <n v="386"/>
    <n v="3266"/>
    <n v="158.6"/>
    <s v="2017-06-01 00:07:01"/>
  </r>
  <r>
    <n v="227833"/>
    <x v="937"/>
    <n v="1"/>
    <n v="6"/>
    <n v="76"/>
    <n v="696"/>
    <n v="179"/>
    <s v="2017-06-01 00:07:01"/>
  </r>
  <r>
    <n v="227863"/>
    <x v="929"/>
    <n v="1"/>
    <n v="6"/>
    <n v="77"/>
    <n v="706"/>
    <n v="255.35"/>
    <s v="2017-06-01 00:06:56"/>
  </r>
  <r>
    <n v="227891"/>
    <x v="921"/>
    <n v="1"/>
    <n v="14"/>
    <n v="197"/>
    <n v="1647"/>
    <n v="212.85"/>
    <s v="2017-06-01 00:06:56"/>
  </r>
  <r>
    <n v="227892"/>
    <x v="925"/>
    <n v="1"/>
    <n v="11"/>
    <n v="163"/>
    <n v="1390"/>
    <n v="399.75"/>
    <s v="2017-06-01 00:06:56"/>
  </r>
  <r>
    <n v="227894"/>
    <x v="924"/>
    <n v="1"/>
    <n v="12"/>
    <n v="173"/>
    <n v="1474"/>
    <n v="159.30000000000001"/>
    <s v="2017-06-01 00:06:56"/>
  </r>
  <r>
    <n v="227909"/>
    <x v="923"/>
    <n v="1"/>
    <n v="14"/>
    <n v="197"/>
    <n v="1651"/>
    <n v="385.05"/>
    <s v="2017-06-01 00:06:53"/>
  </r>
  <r>
    <n v="227920"/>
    <x v="920"/>
    <n v="1"/>
    <n v="31"/>
    <n v="383"/>
    <n v="3240"/>
    <n v="312.60000000000002"/>
    <s v="2017-06-01 00:06:53"/>
  </r>
  <r>
    <n v="227936"/>
    <x v="918"/>
    <n v="1"/>
    <n v="6"/>
    <n v="77"/>
    <n v="709"/>
    <n v="169.8"/>
    <s v="2017-06-01 00:06:53"/>
  </r>
  <r>
    <n v="227948"/>
    <x v="917"/>
    <n v="1"/>
    <n v="6"/>
    <n v="76"/>
    <n v="697"/>
    <n v="455.15"/>
    <s v="2017-06-01 00:06:33"/>
  </r>
  <r>
    <n v="227957"/>
    <x v="914"/>
    <n v="1"/>
    <n v="7"/>
    <n v="102"/>
    <n v="905"/>
    <n v="213.4"/>
    <s v="2017-06-01 00:06:33"/>
  </r>
  <r>
    <n v="227960"/>
    <x v="912"/>
    <n v="1"/>
    <n v="17"/>
    <n v="242"/>
    <n v="2050"/>
    <n v="80.55"/>
    <s v="2017-06-01 00:06:33"/>
  </r>
  <r>
    <n v="227962"/>
    <x v="910"/>
    <n v="1"/>
    <n v="13"/>
    <n v="181"/>
    <n v="1558"/>
    <n v="101.55"/>
    <s v="2017-06-01 00:06:33"/>
  </r>
  <r>
    <n v="227966"/>
    <x v="909"/>
    <n v="1"/>
    <n v="6"/>
    <n v="80"/>
    <n v="747"/>
    <n v="164.55"/>
    <s v="2017-06-01 00:06:33"/>
  </r>
  <r>
    <n v="227974"/>
    <x v="908"/>
    <n v="1"/>
    <n v="6"/>
    <n v="77"/>
    <n v="705"/>
    <n v="164.55"/>
    <s v="2017-06-01 00:06:33"/>
  </r>
  <r>
    <n v="228015"/>
    <x v="884"/>
    <n v="1"/>
    <n v="31"/>
    <n v="390"/>
    <n v="3304"/>
    <n v="43.8"/>
    <s v="2017-06-01 00:04:57"/>
  </r>
  <r>
    <n v="228027"/>
    <x v="875"/>
    <n v="1"/>
    <n v="14"/>
    <n v="210"/>
    <n v="1764"/>
    <n v="79.5"/>
    <s v="2017-06-01 00:04:57"/>
  </r>
  <r>
    <n v="228029"/>
    <x v="873"/>
    <n v="1"/>
    <n v="18"/>
    <n v="249"/>
    <n v="2106"/>
    <n v="323.8"/>
    <s v="2017-06-01 00:04:57"/>
  </r>
  <r>
    <n v="228074"/>
    <x v="838"/>
    <n v="1"/>
    <n v="31"/>
    <n v="388"/>
    <n v="3280"/>
    <n v="356.7"/>
    <s v="2017-06-01 00:04:22"/>
  </r>
  <r>
    <n v="228082"/>
    <x v="830"/>
    <n v="1"/>
    <n v="22"/>
    <n v="292"/>
    <n v="2409"/>
    <n v="86.85"/>
    <s v="2017-06-01 00:04:22"/>
  </r>
  <r>
    <n v="228099"/>
    <x v="813"/>
    <n v="1"/>
    <n v="31"/>
    <n v="383"/>
    <n v="3232"/>
    <n v="186.6"/>
    <s v="2017-06-01 00:04:22"/>
  </r>
  <r>
    <n v="228131"/>
    <x v="785"/>
    <n v="1"/>
    <n v="31"/>
    <n v="388"/>
    <n v="3284"/>
    <n v="82.65"/>
    <s v="2017-06-01 00:04:22"/>
  </r>
  <r>
    <n v="228133"/>
    <x v="781"/>
    <n v="1"/>
    <n v="18"/>
    <n v="245"/>
    <n v="2082"/>
    <n v="117.3"/>
    <s v="2017-06-01 00:04:14"/>
  </r>
  <r>
    <n v="228148"/>
    <x v="767"/>
    <n v="1"/>
    <n v="13"/>
    <n v="180"/>
    <n v="1554"/>
    <n v="274.55"/>
    <s v="2017-06-01 00:04:14"/>
  </r>
  <r>
    <n v="228149"/>
    <x v="766"/>
    <n v="1"/>
    <n v="4"/>
    <n v="61"/>
    <n v="597"/>
    <n v="149.6"/>
    <s v="2017-06-01 00:04:14"/>
  </r>
  <r>
    <n v="228154"/>
    <x v="761"/>
    <n v="1"/>
    <n v="17"/>
    <n v="233"/>
    <n v="1968"/>
    <n v="699.1"/>
    <s v="2017-06-01 00:04:14"/>
  </r>
  <r>
    <n v="228166"/>
    <x v="749"/>
    <n v="1"/>
    <n v="6"/>
    <n v="77"/>
    <n v="708"/>
    <n v="113.1"/>
    <s v="2017-06-01 00:04:14"/>
  </r>
  <r>
    <n v="228169"/>
    <x v="746"/>
    <n v="1"/>
    <n v="22"/>
    <n v="292"/>
    <n v="2410"/>
    <n v="162.35"/>
    <s v="2017-06-01 00:04:14"/>
  </r>
  <r>
    <n v="228198"/>
    <x v="722"/>
    <n v="1"/>
    <n v="23"/>
    <n v="300"/>
    <n v="2475"/>
    <n v="365.9"/>
    <s v="2017-06-01 00:03:35"/>
  </r>
  <r>
    <n v="228211"/>
    <x v="707"/>
    <n v="1"/>
    <n v="11"/>
    <n v="163"/>
    <n v="1392"/>
    <n v="113.65"/>
    <s v="2017-06-01 00:03:35"/>
  </r>
  <r>
    <n v="228223"/>
    <x v="694"/>
    <n v="1"/>
    <n v="18"/>
    <n v="244"/>
    <n v="2061"/>
    <n v="456.45"/>
    <s v="2017-06-01 00:03:35"/>
  </r>
  <r>
    <n v="228226"/>
    <x v="696"/>
    <n v="1"/>
    <n v="13"/>
    <n v="180"/>
    <n v="1550"/>
    <n v="114.95"/>
    <s v="2017-06-01 00:03:20"/>
  </r>
  <r>
    <n v="228236"/>
    <x v="687"/>
    <n v="1"/>
    <n v="11"/>
    <n v="162"/>
    <n v="1380"/>
    <n v="438.6"/>
    <s v="2017-06-01 00:03:20"/>
  </r>
  <r>
    <n v="228237"/>
    <x v="684"/>
    <n v="1"/>
    <n v="6"/>
    <n v="76"/>
    <n v="693"/>
    <n v="310.8"/>
    <s v="2017-06-01 00:03:20"/>
  </r>
  <r>
    <n v="228238"/>
    <x v="682"/>
    <n v="1"/>
    <n v="6"/>
    <n v="76"/>
    <n v="693"/>
    <n v="145.69999999999999"/>
    <s v="2017-06-01 00:03:20"/>
  </r>
  <r>
    <n v="228247"/>
    <x v="673"/>
    <n v="1"/>
    <n v="14"/>
    <n v="202"/>
    <n v="1698"/>
    <n v="326.25"/>
    <s v="2017-06-01 00:02:41"/>
  </r>
  <r>
    <n v="228257"/>
    <x v="656"/>
    <n v="1"/>
    <n v="8"/>
    <n v="112"/>
    <n v="974"/>
    <n v="213.2"/>
    <s v="2017-06-01 00:02:41"/>
  </r>
  <r>
    <n v="228266"/>
    <x v="654"/>
    <n v="1"/>
    <n v="15"/>
    <n v="212"/>
    <n v="1785"/>
    <n v="80.2"/>
    <s v="2017-06-01 00:02:41"/>
  </r>
  <r>
    <n v="228271"/>
    <x v="648"/>
    <n v="1"/>
    <n v="6"/>
    <n v="95"/>
    <n v="844"/>
    <n v="383"/>
    <s v="2017-06-01 00:02:41"/>
  </r>
  <r>
    <n v="228280"/>
    <x v="641"/>
    <n v="1"/>
    <n v="22"/>
    <n v="289"/>
    <n v="2386"/>
    <n v="290.55"/>
    <s v="2017-06-01 00:01:53"/>
  </r>
  <r>
    <n v="228320"/>
    <x v="603"/>
    <n v="1"/>
    <n v="24"/>
    <n v="317"/>
    <n v="2662"/>
    <n v="196.85"/>
    <s v="2017-06-01 00:01:53"/>
  </r>
  <r>
    <n v="228322"/>
    <x v="577"/>
    <n v="1"/>
    <n v="16"/>
    <n v="220"/>
    <n v="1842"/>
    <n v="316.2"/>
    <s v="2017-06-01 00:01:53"/>
  </r>
  <r>
    <n v="228330"/>
    <x v="592"/>
    <n v="1"/>
    <n v="4"/>
    <n v="58"/>
    <n v="568"/>
    <n v="117.6"/>
    <s v="2017-06-01 00:01:34"/>
  </r>
  <r>
    <n v="228366"/>
    <x v="556"/>
    <n v="1"/>
    <n v="8"/>
    <n v="113"/>
    <n v="980"/>
    <n v="65.900000000000006"/>
    <s v="2017-06-01 00:01:34"/>
  </r>
  <r>
    <n v="228367"/>
    <x v="554"/>
    <n v="1"/>
    <n v="6"/>
    <n v="88"/>
    <n v="798"/>
    <n v="154.4"/>
    <s v="2017-06-01 00:01:34"/>
  </r>
  <r>
    <n v="228370"/>
    <x v="552"/>
    <n v="1"/>
    <n v="24"/>
    <n v="319"/>
    <n v="2679"/>
    <n v="284.25"/>
    <s v="2017-06-01 00:01:19"/>
  </r>
  <r>
    <n v="228372"/>
    <x v="393"/>
    <n v="1"/>
    <n v="14"/>
    <n v="197"/>
    <n v="1648"/>
    <n v="64.3"/>
    <s v="2017-06-01 00:01:19"/>
  </r>
  <r>
    <n v="228388"/>
    <x v="535"/>
    <n v="1"/>
    <n v="4"/>
    <n v="57"/>
    <n v="559"/>
    <n v="141.19999999999999"/>
    <s v="2017-06-01 00:01:19"/>
  </r>
  <r>
    <n v="228392"/>
    <x v="530"/>
    <n v="1"/>
    <n v="24"/>
    <n v="311"/>
    <n v="2599"/>
    <n v="108.3"/>
    <s v="2017-06-01 00:01:19"/>
  </r>
  <r>
    <n v="228399"/>
    <x v="523"/>
    <n v="1"/>
    <n v="4"/>
    <n v="57"/>
    <n v="559"/>
    <n v="278.75"/>
    <s v="2017-06-01 00:01:16"/>
  </r>
  <r>
    <n v="228416"/>
    <x v="506"/>
    <n v="1"/>
    <n v="4"/>
    <n v="61"/>
    <n v="596"/>
    <n v="142.5"/>
    <s v="2017-06-01 00:01:16"/>
  </r>
  <r>
    <n v="228429"/>
    <x v="992"/>
    <n v="1"/>
    <n v="8"/>
    <n v="113"/>
    <n v="980"/>
    <n v="271.39999999999998"/>
    <s v="2017-06-01 00:01:16"/>
  </r>
  <r>
    <n v="228433"/>
    <x v="991"/>
    <n v="1"/>
    <n v="6"/>
    <n v="76"/>
    <n v="698"/>
    <n v="74"/>
    <s v="2017-06-01 00:01:16"/>
  </r>
  <r>
    <n v="228439"/>
    <x v="990"/>
    <n v="1"/>
    <n v="6"/>
    <n v="79"/>
    <n v="722"/>
    <n v="74"/>
    <s v="2017-06-01 00:00:58"/>
  </r>
  <r>
    <n v="228444"/>
    <x v="989"/>
    <n v="1"/>
    <n v="21"/>
    <n v="278"/>
    <n v="2306"/>
    <n v="151.94999999999999"/>
    <s v="2017-06-01 00:00:58"/>
  </r>
  <r>
    <n v="228448"/>
    <x v="475"/>
    <n v="1"/>
    <n v="31"/>
    <n v="383"/>
    <n v="3236"/>
    <n v="129.69999999999999"/>
    <s v="2017-06-01 00:00:58"/>
  </r>
  <r>
    <n v="228486"/>
    <x v="988"/>
    <n v="1"/>
    <n v="13"/>
    <n v="180"/>
    <n v="1554"/>
    <n v="191.85"/>
    <s v="2017-06-01 00:00:58"/>
  </r>
  <r>
    <n v="228506"/>
    <x v="426"/>
    <n v="1"/>
    <n v="14"/>
    <n v="197"/>
    <n v="1649"/>
    <n v="33.049999999999997"/>
    <s v="2017-06-01 00:00:58"/>
  </r>
  <r>
    <n v="228519"/>
    <x v="412"/>
    <n v="1"/>
    <n v="30"/>
    <n v="367"/>
    <n v="3106"/>
    <n v="47.75"/>
    <s v="2017-06-01 00:00:58"/>
  </r>
  <r>
    <n v="228525"/>
    <x v="987"/>
    <n v="1"/>
    <n v="2"/>
    <n v="52"/>
    <n v="500"/>
    <n v="55.35"/>
    <s v="2017-06-01 00:00:35"/>
  </r>
  <r>
    <n v="228528"/>
    <x v="986"/>
    <n v="1"/>
    <n v="13"/>
    <n v="180"/>
    <n v="1544"/>
    <n v="95.55"/>
    <s v="2017-06-01 00:00:35"/>
  </r>
  <r>
    <n v="228549"/>
    <x v="984"/>
    <n v="1"/>
    <n v="6"/>
    <n v="76"/>
    <n v="693"/>
    <n v="64.8"/>
    <s v="2017-06-01 00:00:35"/>
  </r>
  <r>
    <n v="228550"/>
    <x v="982"/>
    <n v="1"/>
    <n v="6"/>
    <n v="76"/>
    <n v="693"/>
    <n v="75.3"/>
    <s v="2017-06-01 00:00:28"/>
  </r>
  <r>
    <n v="228562"/>
    <x v="369"/>
    <n v="1"/>
    <n v="23"/>
    <n v="301"/>
    <n v="2486"/>
    <n v="119.15"/>
    <s v="2017-06-01 00:00:28"/>
  </r>
  <r>
    <n v="228565"/>
    <x v="365"/>
    <n v="1"/>
    <n v="3"/>
    <n v="41"/>
    <n v="442"/>
    <n v="374.6"/>
    <s v="2017-06-01 00:00:28"/>
  </r>
  <r>
    <n v="228576"/>
    <x v="971"/>
    <n v="1"/>
    <n v="10"/>
    <n v="138"/>
    <n v="1078"/>
    <n v="68.75"/>
    <s v="2017-06-01 00:00:28"/>
  </r>
  <r>
    <n v="228581"/>
    <x v="967"/>
    <n v="1"/>
    <n v="6"/>
    <n v="80"/>
    <n v="748"/>
    <n v="255.95"/>
    <s v="2017-06-01 00:00:28"/>
  </r>
  <r>
    <n v="228598"/>
    <x v="323"/>
    <n v="1"/>
    <n v="11"/>
    <n v="156"/>
    <n v="1324"/>
    <n v="71.900000000000006"/>
    <s v="2017-06-01 00:00:18"/>
  </r>
  <r>
    <n v="228602"/>
    <x v="321"/>
    <n v="1"/>
    <n v="15"/>
    <n v="219"/>
    <n v="1826"/>
    <n v="81.599999999999994"/>
    <s v="2017-06-01 00:00:18"/>
  </r>
  <r>
    <n v="228604"/>
    <x v="319"/>
    <n v="1"/>
    <n v="13"/>
    <n v="193"/>
    <n v="1610"/>
    <n v="439.65"/>
    <s v="2017-06-01 00:00:18"/>
  </r>
  <r>
    <n v="228606"/>
    <x v="313"/>
    <n v="1"/>
    <n v="4"/>
    <n v="54"/>
    <n v="531"/>
    <n v="195"/>
    <s v="2017-06-01 00:00:18"/>
  </r>
  <r>
    <n v="228613"/>
    <x v="299"/>
    <n v="1"/>
    <n v="6"/>
    <n v="82"/>
    <n v="757"/>
    <n v="112.1"/>
    <s v="2017-06-01 00:20:12"/>
  </r>
  <r>
    <n v="228615"/>
    <x v="301"/>
    <n v="1"/>
    <n v="16"/>
    <n v="221"/>
    <n v="1855"/>
    <n v="44.6"/>
    <s v="2017-06-01 00:20:12"/>
  </r>
  <r>
    <n v="228637"/>
    <x v="260"/>
    <n v="1"/>
    <n v="6"/>
    <n v="76"/>
    <n v="696"/>
    <n v="813.45"/>
    <s v="2017-06-01 00:20:12"/>
  </r>
  <r>
    <n v="228687"/>
    <x v="172"/>
    <n v="1"/>
    <n v="26"/>
    <n v="332"/>
    <n v="2830"/>
    <n v="956.8"/>
    <s v="2017-06-01 00:20:12"/>
  </r>
  <r>
    <n v="228700"/>
    <x v="2"/>
    <n v="1"/>
    <n v="6"/>
    <n v="76"/>
    <n v="693"/>
    <n v="103.15"/>
    <s v="2017-06-01 00:20:08"/>
  </r>
  <r>
    <n v="228704"/>
    <x v="136"/>
    <n v="1"/>
    <n v="6"/>
    <n v="96"/>
    <n v="850"/>
    <n v="380.35"/>
    <s v="2017-06-01 00:20:08"/>
  </r>
  <r>
    <n v="412523"/>
    <x v="711"/>
    <n v="1"/>
    <n v="3"/>
    <n v="41"/>
    <n v="442"/>
    <n v="43.32"/>
    <s v="2017-06-01 00:20:08"/>
  </r>
  <r>
    <n v="412556"/>
    <x v="679"/>
    <n v="1"/>
    <n v="11"/>
    <n v="156"/>
    <n v="1324"/>
    <n v="168.5"/>
    <s v="2017-06-01 00:20:08"/>
  </r>
  <r>
    <n v="412571"/>
    <x v="665"/>
    <n v="1"/>
    <n v="6"/>
    <n v="82"/>
    <n v="757"/>
    <n v="37.03"/>
    <s v="2017-06-01 00:18:37"/>
  </r>
  <r>
    <n v="412595"/>
    <x v="639"/>
    <n v="1"/>
    <n v="6"/>
    <n v="76"/>
    <n v="696"/>
    <n v="75.3"/>
    <s v="2017-06-01 00:18:37"/>
  </r>
  <r>
    <n v="412645"/>
    <x v="590"/>
    <n v="1"/>
    <n v="26"/>
    <n v="332"/>
    <n v="2830"/>
    <n v="91.6"/>
    <s v="2017-06-01 00:16:57"/>
  </r>
  <r>
    <n v="412671"/>
    <x v="565"/>
    <n v="1"/>
    <n v="31"/>
    <n v="391"/>
    <n v="3308"/>
    <n v="90"/>
    <s v="2017-06-01 00:16:57"/>
  </r>
  <r>
    <n v="412739"/>
    <x v="707"/>
    <n v="1"/>
    <n v="4"/>
    <n v="60"/>
    <n v="591"/>
    <n v="42.5"/>
    <s v="2017-06-01 00:16:57"/>
  </r>
  <r>
    <n v="412930"/>
    <x v="296"/>
    <n v="1"/>
    <n v="7"/>
    <n v="97"/>
    <n v="854"/>
    <n v="86.6"/>
    <s v="2017-06-01 00:16:09"/>
  </r>
  <r>
    <n v="412942"/>
    <x v="275"/>
    <n v="1"/>
    <n v="6"/>
    <n v="87"/>
    <n v="794"/>
    <n v="63.75"/>
    <s v="2017-06-01 00:16:09"/>
  </r>
  <r>
    <n v="413007"/>
    <x v="157"/>
    <n v="1"/>
    <n v="6"/>
    <n v="94"/>
    <n v="839"/>
    <n v="56.4"/>
    <s v="2017-06-01 00:16:09"/>
  </r>
  <r>
    <n v="413083"/>
    <x v="21"/>
    <n v="1"/>
    <n v="16"/>
    <n v="229"/>
    <n v="1933"/>
    <n v="38.549999999999997"/>
    <s v="2017-06-01 00:16:09"/>
  </r>
  <r>
    <n v="413139"/>
    <x v="307"/>
    <n v="1"/>
    <n v="31"/>
    <n v="385"/>
    <n v="3249"/>
    <n v="91.05"/>
    <s v="2017-06-01 00:16:09"/>
  </r>
  <r>
    <n v="413142"/>
    <x v="299"/>
    <n v="1"/>
    <n v="31"/>
    <n v="390"/>
    <n v="3297"/>
    <n v="49.1"/>
    <s v="2017-06-01 00:15:43"/>
  </r>
  <r>
    <n v="413162"/>
    <x v="264"/>
    <n v="1"/>
    <n v="2"/>
    <n v="52"/>
    <n v="503"/>
    <n v="116.05"/>
    <s v="2017-06-01 00:15:43"/>
  </r>
  <r>
    <n v="413166"/>
    <x v="260"/>
    <n v="1"/>
    <n v="16"/>
    <n v="223"/>
    <n v="1879"/>
    <n v="112.9"/>
    <s v="2017-06-01 00:15:43"/>
  </r>
  <r>
    <n v="413350"/>
    <x v="868"/>
    <n v="1"/>
    <n v="11"/>
    <n v="165"/>
    <n v="1406"/>
    <n v="27"/>
    <s v="2017-06-01 00:15:24"/>
  </r>
  <r>
    <n v="413365"/>
    <x v="860"/>
    <n v="1"/>
    <n v="2"/>
    <n v="52"/>
    <n v="500"/>
    <n v="50.1"/>
    <s v="2017-06-01 00:15:24"/>
  </r>
  <r>
    <n v="413371"/>
    <x v="855"/>
    <n v="1"/>
    <n v="2"/>
    <n v="52"/>
    <n v="500"/>
    <n v="42.25"/>
    <s v="2017-06-01 00:15:24"/>
  </r>
  <r>
    <n v="413479"/>
    <x v="753"/>
    <n v="1"/>
    <n v="16"/>
    <n v="229"/>
    <n v="1933"/>
    <n v="242"/>
    <s v="2017-06-01 00:13:37"/>
  </r>
  <r>
    <n v="413516"/>
    <x v="719"/>
    <n v="1"/>
    <n v="25"/>
    <n v="321"/>
    <n v="2716"/>
    <n v="67.7"/>
    <s v="2017-06-01 00:13:37"/>
  </r>
  <r>
    <n v="413569"/>
    <x v="658"/>
    <n v="1"/>
    <n v="31"/>
    <n v="385"/>
    <n v="3250"/>
    <n v="28.05"/>
    <s v="2017-06-01 00:13:37"/>
  </r>
  <r>
    <n v="413588"/>
    <x v="645"/>
    <n v="1"/>
    <n v="31"/>
    <n v="383"/>
    <n v="3231"/>
    <n v="59.05"/>
    <s v="2017-06-01 00:13:05"/>
  </r>
  <r>
    <n v="413703"/>
    <x v="537"/>
    <n v="1"/>
    <n v="7"/>
    <n v="102"/>
    <n v="905"/>
    <n v="37"/>
    <s v="2017-06-01 00:13:05"/>
  </r>
  <r>
    <n v="413720"/>
    <x v="519"/>
    <n v="1"/>
    <n v="6"/>
    <n v="77"/>
    <n v="705"/>
    <n v="36.450000000000003"/>
    <s v="2017-06-01 00:13:05"/>
  </r>
  <r>
    <n v="413773"/>
    <x v="468"/>
    <n v="1"/>
    <n v="14"/>
    <n v="210"/>
    <n v="1764"/>
    <n v="62.1"/>
    <s v="2017-06-01 00:13:05"/>
  </r>
  <r>
    <n v="413894"/>
    <x v="348"/>
    <n v="1"/>
    <n v="13"/>
    <n v="180"/>
    <n v="1554"/>
    <n v="35.15"/>
    <s v="2017-06-01 00:13:05"/>
  </r>
  <r>
    <n v="413957"/>
    <x v="251"/>
    <n v="1"/>
    <n v="11"/>
    <n v="163"/>
    <n v="1392"/>
    <n v="38.049999999999997"/>
    <s v="2017-06-01 00:12:38"/>
  </r>
  <r>
    <n v="413972"/>
    <x v="227"/>
    <n v="1"/>
    <n v="13"/>
    <n v="180"/>
    <n v="1550"/>
    <n v="36.200000000000003"/>
    <s v="2017-06-01 00:12:38"/>
  </r>
  <r>
    <n v="413984"/>
    <x v="213"/>
    <n v="1"/>
    <n v="6"/>
    <n v="76"/>
    <n v="693"/>
    <n v="178.25"/>
    <s v="2017-06-01 00:12:38"/>
  </r>
  <r>
    <n v="414068"/>
    <x v="60"/>
    <n v="1"/>
    <n v="16"/>
    <n v="220"/>
    <n v="1842"/>
    <n v="75.3"/>
    <s v="2017-06-01 00:12:27"/>
  </r>
  <r>
    <n v="414076"/>
    <x v="36"/>
    <n v="1"/>
    <n v="4"/>
    <n v="58"/>
    <n v="568"/>
    <n v="91.35"/>
    <s v="2017-06-01 00:12:27"/>
  </r>
  <r>
    <n v="414175"/>
    <x v="931"/>
    <n v="1"/>
    <n v="8"/>
    <n v="113"/>
    <n v="980"/>
    <n v="53"/>
    <s v="2017-06-01 00:12:27"/>
  </r>
  <r>
    <n v="300480"/>
    <x v="847"/>
    <n v="1"/>
    <n v="6"/>
    <n v="76"/>
    <n v="696"/>
    <n v="90"/>
    <s v="2017-06-01 00:11:49"/>
  </r>
  <r>
    <n v="300547"/>
    <x v="779"/>
    <n v="1"/>
    <n v="6"/>
    <n v="96"/>
    <n v="850"/>
    <n v="95.8"/>
    <s v="2017-06-01 00:11:49"/>
  </r>
  <r>
    <n v="300595"/>
    <x v="737"/>
    <n v="1"/>
    <n v="6"/>
    <n v="96"/>
    <n v="850"/>
    <n v="158.55000000000001"/>
    <s v="2017-06-01 00:11:49"/>
  </r>
  <r>
    <n v="300713"/>
    <x v="623"/>
    <n v="1"/>
    <n v="10"/>
    <n v="138"/>
    <n v="1098"/>
    <n v="605.98"/>
    <s v="2017-06-01 00:11:21"/>
  </r>
  <r>
    <n v="300795"/>
    <x v="541"/>
    <n v="1"/>
    <n v="18"/>
    <n v="244"/>
    <n v="2067"/>
    <n v="187.66"/>
    <s v="2017-06-01 00:11:21"/>
  </r>
  <r>
    <n v="300800"/>
    <x v="537"/>
    <n v="1"/>
    <n v="6"/>
    <n v="90"/>
    <n v="808"/>
    <n v="191.55"/>
    <s v="2017-06-01 00:11:21"/>
  </r>
  <r>
    <n v="300814"/>
    <x v="517"/>
    <n v="1"/>
    <n v="7"/>
    <n v="97"/>
    <n v="854"/>
    <n v="124.93"/>
    <s v="2017-06-01 00:11:21"/>
  </r>
  <r>
    <n v="300821"/>
    <x v="513"/>
    <n v="1"/>
    <n v="4"/>
    <n v="53"/>
    <n v="518"/>
    <n v="1204.8499999999999"/>
    <s v="2017-06-01 00:10:51"/>
  </r>
  <r>
    <n v="300891"/>
    <x v="429"/>
    <n v="1"/>
    <n v="6"/>
    <n v="94"/>
    <n v="839"/>
    <n v="828.47"/>
    <s v="2017-06-01 00:10:51"/>
  </r>
  <r>
    <n v="300999"/>
    <x v="342"/>
    <n v="1"/>
    <n v="6"/>
    <n v="76"/>
    <n v="695"/>
    <n v="375.6"/>
    <s v="2017-06-01 00:10:51"/>
  </r>
  <r>
    <n v="301015"/>
    <x v="322"/>
    <n v="1"/>
    <n v="10"/>
    <n v="139"/>
    <n v="1109"/>
    <n v="339.9"/>
    <s v="2017-06-01 00:10:51"/>
  </r>
  <r>
    <n v="301050"/>
    <x v="261"/>
    <n v="1"/>
    <n v="16"/>
    <n v="223"/>
    <n v="1879"/>
    <n v="105.55"/>
    <s v="2017-06-01 00:10:51"/>
  </r>
  <r>
    <n v="301234"/>
    <x v="313"/>
    <n v="1"/>
    <n v="11"/>
    <n v="165"/>
    <n v="1406"/>
    <n v="23.02"/>
    <s v="2017-06-01 00:10:43"/>
  </r>
  <r>
    <n v="301270"/>
    <x v="248"/>
    <n v="1"/>
    <n v="11"/>
    <n v="165"/>
    <n v="1406"/>
    <n v="245.4"/>
    <s v="2017-06-01 00:10:43"/>
  </r>
  <r>
    <n v="340551"/>
    <x v="930"/>
    <n v="1"/>
    <n v="6"/>
    <n v="76"/>
    <n v="698"/>
    <n v="137"/>
    <s v="2017-06-01 00:10:43"/>
  </r>
  <r>
    <n v="301334"/>
    <x v="134"/>
    <n v="1"/>
    <n v="17"/>
    <n v="233"/>
    <n v="1962"/>
    <n v="154.05000000000001"/>
    <s v="2017-06-01 00:10:24"/>
  </r>
  <r>
    <n v="301363"/>
    <x v="82"/>
    <n v="1"/>
    <n v="16"/>
    <n v="229"/>
    <n v="1933"/>
    <n v="844.7"/>
    <s v="2017-06-01 00:10:24"/>
  </r>
  <r>
    <n v="301537"/>
    <x v="923"/>
    <n v="1"/>
    <n v="14"/>
    <n v="197"/>
    <n v="1651"/>
    <n v="385.05"/>
    <s v="2017-06-01 00:10:24"/>
  </r>
  <r>
    <n v="301588"/>
    <x v="912"/>
    <n v="1"/>
    <n v="17"/>
    <n v="242"/>
    <n v="2050"/>
    <n v="80.55"/>
    <s v="2017-06-01 00:10:12"/>
  </r>
  <r>
    <n v="301590"/>
    <x v="910"/>
    <n v="1"/>
    <n v="13"/>
    <n v="181"/>
    <n v="1558"/>
    <n v="101.55"/>
    <s v="2017-06-01 00:10:12"/>
  </r>
  <r>
    <n v="301602"/>
    <x v="908"/>
    <n v="1"/>
    <n v="6"/>
    <n v="77"/>
    <n v="705"/>
    <n v="164.55"/>
    <s v="2017-06-01 00:10:12"/>
  </r>
  <r>
    <n v="301797"/>
    <x v="746"/>
    <n v="1"/>
    <n v="22"/>
    <n v="292"/>
    <n v="2410"/>
    <n v="162.35"/>
    <s v="2017-06-01 00:10:11"/>
  </r>
  <r>
    <n v="302020"/>
    <x v="530"/>
    <n v="1"/>
    <n v="24"/>
    <n v="311"/>
    <n v="2599"/>
    <n v="108.3"/>
    <s v="2017-06-01 00:10:11"/>
  </r>
  <r>
    <n v="302072"/>
    <x v="989"/>
    <n v="1"/>
    <n v="21"/>
    <n v="278"/>
    <n v="2306"/>
    <n v="151.94999999999999"/>
    <s v="2017-06-01 00:10:11"/>
  </r>
  <r>
    <n v="302114"/>
    <x v="988"/>
    <n v="1"/>
    <n v="13"/>
    <n v="180"/>
    <n v="1554"/>
    <n v="191.85"/>
    <s v="2017-06-01 00:10:02"/>
  </r>
  <r>
    <n v="302153"/>
    <x v="987"/>
    <n v="1"/>
    <n v="2"/>
    <n v="52"/>
    <n v="500"/>
    <n v="55.35"/>
    <s v="2017-06-01 00:10:02"/>
  </r>
  <r>
    <n v="302328"/>
    <x v="2"/>
    <n v="1"/>
    <n v="6"/>
    <n v="76"/>
    <n v="693"/>
    <n v="103.15"/>
    <s v="2017-06-01 00:10:02"/>
  </r>
  <r>
    <n v="301068"/>
    <x v="231"/>
    <n v="1"/>
    <n v="6"/>
    <n v="79"/>
    <n v="738"/>
    <n v="1298.0999999999999"/>
    <s v="2017-06-01 00:10:02"/>
  </r>
  <r>
    <n v="412556"/>
    <x v="679"/>
    <n v="1"/>
    <n v="11"/>
    <n v="156"/>
    <n v="1324"/>
    <n v="168.5"/>
    <s v="2017-06-01 00:07:01"/>
  </r>
  <r>
    <n v="412571"/>
    <x v="665"/>
    <n v="1"/>
    <n v="6"/>
    <n v="82"/>
    <n v="757"/>
    <n v="37.03"/>
    <s v="2017-06-01 00:07:01"/>
  </r>
  <r>
    <n v="412645"/>
    <x v="590"/>
    <n v="1"/>
    <n v="26"/>
    <n v="332"/>
    <n v="2830"/>
    <n v="91.6"/>
    <s v="2017-06-01 00:07:01"/>
  </r>
  <r>
    <n v="413142"/>
    <x v="299"/>
    <n v="1"/>
    <n v="31"/>
    <n v="390"/>
    <n v="3297"/>
    <n v="49.1"/>
    <s v="2017-06-01 00:06:56"/>
  </r>
  <r>
    <n v="413166"/>
    <x v="260"/>
    <n v="1"/>
    <n v="16"/>
    <n v="223"/>
    <n v="1879"/>
    <n v="112.9"/>
    <s v="2017-06-01 00:06:56"/>
  </r>
  <r>
    <n v="338906"/>
    <x v="650"/>
    <n v="1"/>
    <n v="10"/>
    <n v="138"/>
    <n v="1078"/>
    <n v="15.73"/>
    <s v="2017-06-01 00:06:56"/>
  </r>
  <r>
    <n v="413479"/>
    <x v="753"/>
    <n v="1"/>
    <n v="16"/>
    <n v="229"/>
    <n v="1933"/>
    <n v="242"/>
    <s v="2017-06-01 00:06:56"/>
  </r>
  <r>
    <n v="413773"/>
    <x v="468"/>
    <n v="1"/>
    <n v="14"/>
    <n v="210"/>
    <n v="1764"/>
    <n v="62.1"/>
    <s v="2017-06-01 00:06:53"/>
  </r>
  <r>
    <n v="227006"/>
    <x v="650"/>
    <n v="1"/>
    <n v="16"/>
    <n v="221"/>
    <n v="1855"/>
    <n v="63.5"/>
    <s v="2017-06-01 00:06:53"/>
  </r>
  <r>
    <n v="301334"/>
    <x v="134"/>
    <n v="1"/>
    <n v="17"/>
    <n v="233"/>
    <n v="1962"/>
    <n v="154.05000000000001"/>
    <s v="2017-06-01 00:06:53"/>
  </r>
  <r>
    <n v="301363"/>
    <x v="82"/>
    <n v="1"/>
    <n v="16"/>
    <n v="229"/>
    <n v="1933"/>
    <n v="844.7"/>
    <s v="2017-06-01 00:06:33"/>
  </r>
  <r>
    <n v="301537"/>
    <x v="923"/>
    <n v="1"/>
    <n v="14"/>
    <n v="197"/>
    <n v="1651"/>
    <n v="385.05"/>
    <s v="2017-06-01 00:06:33"/>
  </r>
  <r>
    <n v="302114"/>
    <x v="988"/>
    <n v="1"/>
    <n v="13"/>
    <n v="180"/>
    <n v="1554"/>
    <n v="191.85"/>
    <s v="2017-06-01 00:06:33"/>
  </r>
  <r>
    <n v="302328"/>
    <x v="2"/>
    <n v="1"/>
    <n v="6"/>
    <n v="76"/>
    <n v="693"/>
    <n v="103.15"/>
    <s v="2017-06-01 00:06: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92">
  <r>
    <x v="0"/>
    <n v="232413"/>
    <n v="1"/>
    <n v="30"/>
    <n v="367"/>
    <n v="3113"/>
    <n v="154.9"/>
    <s v="2017-06-01 00:00:18"/>
    <s v="忠诚用户"/>
  </r>
  <r>
    <x v="1"/>
    <n v="232414"/>
    <n v="1"/>
    <n v="11"/>
    <n v="163"/>
    <n v="1393"/>
    <n v="465.9"/>
    <s v="2017-06-01 00:00:58"/>
    <s v="忠诚用户"/>
  </r>
  <r>
    <x v="2"/>
    <n v="232415"/>
    <n v="1"/>
    <n v="3"/>
    <n v="41"/>
    <n v="442"/>
    <n v="26.51"/>
    <s v="2017-06-01 00:00:28"/>
    <s v="偶然用户"/>
  </r>
  <r>
    <x v="3"/>
    <n v="232416"/>
    <n v="1"/>
    <n v="24"/>
    <n v="312"/>
    <n v="2609"/>
    <n v="76.900000000000006"/>
    <s v="2017-06-01 00:00:35"/>
    <s v="偶然用户"/>
  </r>
  <r>
    <x v="4"/>
    <n v="232417"/>
    <n v="1"/>
    <n v="6"/>
    <n v="88"/>
    <n v="799"/>
    <n v="117.35"/>
    <s v="2017-06-01 00:01:16"/>
    <s v="保值用户"/>
  </r>
  <r>
    <x v="5"/>
    <n v="232418"/>
    <n v="1"/>
    <n v="13"/>
    <n v="180"/>
    <n v="1554"/>
    <n v="51.95"/>
    <s v="2017-06-01 00:01:19"/>
    <s v="偶然用户"/>
  </r>
  <r>
    <x v="6"/>
    <n v="232419"/>
    <n v="1"/>
    <n v="27"/>
    <n v="343"/>
    <n v="2922"/>
    <n v="108.13"/>
    <s v="2017-06-01 00:03:35"/>
    <s v="偶然用户"/>
  </r>
  <r>
    <x v="7"/>
    <n v="232420"/>
    <n v="1"/>
    <n v="6"/>
    <n v="76"/>
    <n v="697"/>
    <n v="192.92"/>
    <s v="2017-06-01 00:01:34"/>
    <s v="大众用户"/>
  </r>
  <r>
    <x v="8"/>
    <n v="232421"/>
    <n v="1"/>
    <n v="6"/>
    <n v="88"/>
    <n v="798"/>
    <n v="45.9"/>
    <s v="2017-06-01 00:01:53"/>
    <s v="偶然用户"/>
  </r>
  <r>
    <x v="9"/>
    <n v="232422"/>
    <n v="1"/>
    <n v="32"/>
    <n v="394"/>
    <n v="3335"/>
    <n v="102.6"/>
    <s v="2017-06-01 00:02:41"/>
    <s v="保值用户"/>
  </r>
  <r>
    <x v="10"/>
    <n v="232423"/>
    <n v="1"/>
    <n v="10"/>
    <n v="138"/>
    <n v="1078"/>
    <n v="399.5"/>
    <s v="2017-06-01 00:00:58"/>
    <s v="保值用户"/>
  </r>
  <r>
    <x v="11"/>
    <n v="232424"/>
    <n v="1"/>
    <n v="6"/>
    <n v="80"/>
    <n v="748"/>
    <n v="95.25"/>
    <s v="2017-06-01 00:03:20"/>
    <s v="大众用户"/>
  </r>
  <r>
    <x v="12"/>
    <n v="232425"/>
    <n v="1"/>
    <n v="22"/>
    <n v="289"/>
    <n v="2388"/>
    <n v="56.4"/>
    <s v="2017-06-01 00:04:14"/>
    <s v="大众用户"/>
  </r>
  <r>
    <x v="13"/>
    <n v="232426"/>
    <n v="1"/>
    <n v="4"/>
    <n v="53"/>
    <n v="523"/>
    <n v="34.35"/>
    <s v="2017-06-01 00:04:22"/>
    <s v="偶然用户"/>
  </r>
  <r>
    <x v="14"/>
    <n v="232427"/>
    <n v="1"/>
    <n v="24"/>
    <n v="311"/>
    <n v="2597"/>
    <n v="92.9"/>
    <s v="2017-06-01 00:04:57"/>
    <s v="保值用户"/>
  </r>
  <r>
    <x v="15"/>
    <n v="232428"/>
    <n v="1"/>
    <n v="6"/>
    <n v="80"/>
    <n v="748"/>
    <n v="133.1"/>
    <s v="2017-06-01 00:00:58"/>
    <s v="保值用户"/>
  </r>
  <r>
    <x v="16"/>
    <n v="232429"/>
    <n v="1"/>
    <n v="6"/>
    <n v="88"/>
    <n v="800"/>
    <n v="102.6"/>
    <s v="2017-06-01 00:06:33"/>
    <s v="大众用户"/>
  </r>
  <r>
    <x v="17"/>
    <n v="232430"/>
    <n v="1"/>
    <n v="14"/>
    <n v="202"/>
    <n v="1701"/>
    <n v="72.7"/>
    <s v="2017-06-01 00:06:53"/>
    <s v="偶然用户"/>
  </r>
  <r>
    <x v="18"/>
    <n v="232431"/>
    <n v="1"/>
    <n v="10"/>
    <n v="138"/>
    <n v="1078"/>
    <n v="77.16"/>
    <s v="2017-06-01 00:06:56"/>
    <s v="大众用户"/>
  </r>
  <r>
    <x v="19"/>
    <n v="232432"/>
    <n v="1"/>
    <n v="6"/>
    <n v="77"/>
    <n v="709"/>
    <n v="180.86"/>
    <s v="2017-06-01 00:07:01"/>
    <s v="偶然用户"/>
  </r>
  <r>
    <x v="20"/>
    <n v="232433"/>
    <n v="1"/>
    <n v="16"/>
    <n v="220"/>
    <n v="1838"/>
    <n v="72.150000000000006"/>
    <s v="2017-06-01 00:10:02"/>
    <s v="保值用户"/>
  </r>
  <r>
    <x v="21"/>
    <n v="232434"/>
    <n v="1"/>
    <n v="31"/>
    <n v="386"/>
    <n v="3257"/>
    <n v="54.58"/>
    <s v="2017-06-01 00:10:12"/>
    <s v="偶然用户"/>
  </r>
  <r>
    <x v="22"/>
    <n v="232435"/>
    <n v="1"/>
    <n v="8"/>
    <n v="115"/>
    <n v="1002"/>
    <n v="91.05"/>
    <s v="2017-06-01 00:10:11"/>
    <s v="偶然用户"/>
  </r>
  <r>
    <x v="23"/>
    <n v="232436"/>
    <n v="1"/>
    <n v="9"/>
    <n v="120"/>
    <n v="1055"/>
    <n v="71.099999999999994"/>
    <s v="2017-06-01 00:10:24"/>
    <s v="偶然用户"/>
  </r>
  <r>
    <x v="24"/>
    <n v="232437"/>
    <n v="1"/>
    <n v="13"/>
    <n v="194"/>
    <n v="1619"/>
    <n v="41.45"/>
    <s v="2017-06-01 00:10:43"/>
    <s v="偶然用户"/>
  </r>
  <r>
    <x v="25"/>
    <n v="232438"/>
    <n v="1"/>
    <n v="6"/>
    <n v="80"/>
    <n v="748"/>
    <n v="81.900000000000006"/>
    <s v="2017-06-01 00:10:51"/>
    <s v="大众用户"/>
  </r>
  <r>
    <x v="26"/>
    <n v="232439"/>
    <n v="1"/>
    <n v="11"/>
    <n v="164"/>
    <n v="1394"/>
    <n v="128.6"/>
    <s v="2017-06-01 00:11:21"/>
    <s v="偶然用户"/>
  </r>
  <r>
    <x v="27"/>
    <n v="232440"/>
    <n v="1"/>
    <n v="11"/>
    <n v="160"/>
    <n v="1361"/>
    <n v="123.6"/>
    <s v="2017-06-01 00:13:05"/>
    <s v="偶然用户"/>
  </r>
  <r>
    <x v="28"/>
    <n v="232441"/>
    <n v="1"/>
    <n v="7"/>
    <n v="97"/>
    <n v="862"/>
    <n v="101.33"/>
    <s v="2017-06-01 00:11:49"/>
    <s v="偶然用户"/>
  </r>
  <r>
    <x v="29"/>
    <n v="232442"/>
    <n v="1"/>
    <n v="14"/>
    <n v="197"/>
    <n v="1649"/>
    <n v="143.55000000000001"/>
    <s v="2017-06-01 00:12:27"/>
    <s v="偶然用户"/>
  </r>
  <r>
    <x v="30"/>
    <n v="232443"/>
    <n v="1"/>
    <n v="4"/>
    <n v="61"/>
    <n v="593"/>
    <n v="12.3"/>
    <s v="2017-06-01 00:12:38"/>
    <s v="偶然用户"/>
  </r>
  <r>
    <x v="31"/>
    <n v="232444"/>
    <n v="1"/>
    <n v="3"/>
    <n v="41"/>
    <n v="442"/>
    <n v="121.8"/>
    <s v="2017-06-01 00:13:37"/>
    <s v="保值用户"/>
  </r>
  <r>
    <x v="32"/>
    <n v="232445"/>
    <n v="1"/>
    <n v="11"/>
    <n v="156"/>
    <n v="1324"/>
    <n v="841.55"/>
    <s v="2017-06-01 00:00:58"/>
    <s v="大众用户"/>
  </r>
  <r>
    <x v="33"/>
    <n v="232446"/>
    <n v="1"/>
    <n v="16"/>
    <n v="230"/>
    <n v="1940"/>
    <n v="541.5"/>
    <s v="2017-06-01 00:15:24"/>
    <s v="保值用户"/>
  </r>
  <r>
    <x v="34"/>
    <n v="232447"/>
    <n v="1"/>
    <n v="11"/>
    <n v="149"/>
    <n v="1265"/>
    <n v="80.55"/>
    <s v="2017-06-01 00:15:43"/>
    <s v="保值用户"/>
  </r>
  <r>
    <x v="35"/>
    <n v="232448"/>
    <n v="1"/>
    <n v="6"/>
    <n v="95"/>
    <n v="847"/>
    <n v="705.3"/>
    <s v="2017-06-01 00:16:09"/>
    <s v="保值用户"/>
  </r>
  <r>
    <x v="36"/>
    <n v="232450"/>
    <n v="1"/>
    <n v="13"/>
    <n v="193"/>
    <n v="1610"/>
    <n v="280.05"/>
    <s v="2017-06-01 00:16:57"/>
    <s v="进阶用户"/>
  </r>
  <r>
    <x v="37"/>
    <n v="232451"/>
    <n v="1"/>
    <n v="13"/>
    <n v="193"/>
    <n v="1610"/>
    <n v="687.45"/>
    <s v="2017-06-01 00:00:35"/>
    <s v="保值用户"/>
  </r>
  <r>
    <x v="38"/>
    <n v="232453"/>
    <n v="1"/>
    <n v="4"/>
    <n v="54"/>
    <n v="531"/>
    <n v="27"/>
    <s v="2017-06-01 00:00:35"/>
    <s v="偶然用户"/>
  </r>
  <r>
    <x v="39"/>
    <n v="232455"/>
    <n v="1"/>
    <n v="6"/>
    <n v="77"/>
    <n v="709"/>
    <n v="226.5"/>
    <s v="2017-06-01 00:26:38"/>
    <s v="偶然用户"/>
  </r>
  <r>
    <x v="40"/>
    <n v="232456"/>
    <n v="1"/>
    <n v="14"/>
    <n v="207"/>
    <n v="1738"/>
    <n v="50.1"/>
    <s v="2017-06-01 00:20:12"/>
    <s v="保值用户"/>
  </r>
  <r>
    <x v="41"/>
    <n v="232457"/>
    <n v="1"/>
    <n v="11"/>
    <n v="149"/>
    <n v="1264"/>
    <n v="511.6"/>
    <s v="2017-06-01 01:19:49"/>
    <s v="保值用户"/>
  </r>
  <r>
    <x v="42"/>
    <n v="232458"/>
    <n v="1"/>
    <n v="7"/>
    <n v="110"/>
    <n v="956"/>
    <n v="3210.1"/>
    <s v="2017-06-01 00:21:43"/>
    <s v="大众用户"/>
  </r>
  <r>
    <x v="43"/>
    <n v="232460"/>
    <n v="1"/>
    <n v="6"/>
    <n v="82"/>
    <n v="757"/>
    <n v="560.45000000000005"/>
    <s v="2017-06-01 00:00:35"/>
    <s v="保值用户"/>
  </r>
  <r>
    <x v="44"/>
    <n v="232461"/>
    <n v="1"/>
    <n v="11"/>
    <n v="152"/>
    <n v="1294"/>
    <n v="66.16"/>
    <s v="2017-06-01 00:21:47"/>
    <s v="偶然用户"/>
  </r>
  <r>
    <x v="45"/>
    <n v="232462"/>
    <n v="1"/>
    <n v="16"/>
    <n v="221"/>
    <n v="1855"/>
    <n v="43.55"/>
    <s v="2017-06-01 00:00:28"/>
    <s v="偶然用户"/>
  </r>
  <r>
    <x v="46"/>
    <n v="232463"/>
    <n v="1"/>
    <n v="6"/>
    <n v="83"/>
    <n v="766"/>
    <n v="62.7"/>
    <s v="2017-06-01 00:22:40"/>
    <s v="偶然用户"/>
  </r>
  <r>
    <x v="47"/>
    <n v="232464"/>
    <n v="1"/>
    <n v="6"/>
    <n v="76"/>
    <n v="695"/>
    <n v="163.5"/>
    <s v="2017-06-01 00:22:40"/>
    <s v="偶然用户"/>
  </r>
  <r>
    <x v="48"/>
    <n v="232465"/>
    <n v="1"/>
    <n v="6"/>
    <n v="76"/>
    <n v="696"/>
    <n v="163.5"/>
    <s v="2017-06-01 00:23:07"/>
    <s v="保值用户"/>
  </r>
  <r>
    <x v="49"/>
    <n v="232466"/>
    <n v="1"/>
    <n v="13"/>
    <n v="190"/>
    <n v="1602"/>
    <n v="75.099999999999994"/>
    <s v="2017-06-01 00:24:11"/>
    <s v="偶然用户"/>
  </r>
  <r>
    <x v="50"/>
    <n v="232467"/>
    <n v="1"/>
    <n v="6"/>
    <n v="88"/>
    <n v="801"/>
    <n v="258.3"/>
    <s v="2017-06-01 00:24:32"/>
    <s v="保值用户"/>
  </r>
  <r>
    <x v="51"/>
    <n v="232468"/>
    <n v="1"/>
    <n v="4"/>
    <n v="58"/>
    <n v="566"/>
    <n v="38.549999999999997"/>
    <s v="2017-06-01 00:24:53"/>
    <s v="偶然用户"/>
  </r>
  <r>
    <x v="52"/>
    <n v="232469"/>
    <n v="1"/>
    <n v="6"/>
    <n v="83"/>
    <n v="766"/>
    <n v="300"/>
    <s v="2017-06-01 00:24:51"/>
    <s v="大众用户"/>
  </r>
  <r>
    <x v="53"/>
    <n v="232470"/>
    <n v="1"/>
    <n v="29"/>
    <n v="357"/>
    <n v="3042"/>
    <n v="27.25"/>
    <s v="2017-06-01 00:24:43"/>
    <s v="偶然用户"/>
  </r>
  <r>
    <x v="54"/>
    <n v="232471"/>
    <n v="1"/>
    <n v="6"/>
    <n v="77"/>
    <n v="708"/>
    <n v="106.83"/>
    <s v="2017-06-01 00:25:48"/>
    <s v="偶然用户"/>
  </r>
  <r>
    <x v="55"/>
    <n v="232472"/>
    <n v="1"/>
    <n v="13"/>
    <n v="180"/>
    <n v="1554"/>
    <n v="737"/>
    <s v="2017-06-01 00:26:53"/>
    <s v="大众用户"/>
  </r>
  <r>
    <x v="56"/>
    <n v="232473"/>
    <n v="1"/>
    <n v="14"/>
    <n v="210"/>
    <n v="1763"/>
    <n v="185.15"/>
    <s v="2017-06-01 00:26:24"/>
    <s v="偶然用户"/>
  </r>
  <r>
    <x v="57"/>
    <n v="232474"/>
    <n v="1"/>
    <n v="25"/>
    <n v="321"/>
    <n v="2715"/>
    <n v="158"/>
    <s v="2017-06-01 00:26:42"/>
    <s v="保值用户"/>
  </r>
  <r>
    <x v="58"/>
    <n v="232475"/>
    <n v="1"/>
    <n v="23"/>
    <n v="310"/>
    <n v="2583"/>
    <n v="1536.9"/>
    <s v="2017-06-01 00:27:56"/>
    <s v="大众用户"/>
  </r>
  <r>
    <x v="59"/>
    <n v="232477"/>
    <n v="1"/>
    <n v="6"/>
    <n v="78"/>
    <n v="712"/>
    <n v="60.6"/>
    <s v="2017-06-01 00:28:42"/>
    <s v="大众用户"/>
  </r>
  <r>
    <x v="60"/>
    <n v="232478"/>
    <n v="1"/>
    <n v="6"/>
    <n v="92"/>
    <n v="823"/>
    <n v="747.86"/>
    <s v="2017-06-01 00:28:47"/>
    <s v="保值用户"/>
  </r>
  <r>
    <x v="61"/>
    <n v="232480"/>
    <n v="1"/>
    <n v="10"/>
    <n v="144"/>
    <n v="1186"/>
    <n v="92.1"/>
    <s v="2017-06-01 00:29:29"/>
    <s v="偶然用户"/>
  </r>
  <r>
    <x v="62"/>
    <n v="232481"/>
    <n v="1"/>
    <n v="13"/>
    <n v="180"/>
    <n v="1556"/>
    <n v="95.25"/>
    <s v="2017-06-01 00:29:25"/>
    <s v="偶然用户"/>
  </r>
  <r>
    <x v="63"/>
    <n v="232482"/>
    <n v="1"/>
    <n v="31"/>
    <n v="386"/>
    <n v="3266"/>
    <n v="311.3"/>
    <s v="2017-06-01 00:31:18"/>
    <s v="大众用户"/>
  </r>
  <r>
    <x v="64"/>
    <n v="232483"/>
    <n v="1"/>
    <n v="26"/>
    <n v="322"/>
    <n v="2749"/>
    <n v="312.64999999999998"/>
    <s v="2017-06-01 00:30:13"/>
    <s v="大众用户"/>
  </r>
  <r>
    <x v="65"/>
    <n v="232484"/>
    <n v="1"/>
    <n v="6"/>
    <n v="76"/>
    <n v="696"/>
    <n v="90"/>
    <s v="2017-06-01 00:00:28"/>
    <s v="偶然用户"/>
  </r>
  <r>
    <x v="66"/>
    <n v="232485"/>
    <n v="1"/>
    <n v="6"/>
    <n v="77"/>
    <n v="708"/>
    <n v="1576.8"/>
    <s v="2017-06-01 00:31:18"/>
    <s v="大众用户"/>
  </r>
  <r>
    <x v="67"/>
    <n v="232486"/>
    <n v="1"/>
    <n v="14"/>
    <n v="210"/>
    <n v="1763"/>
    <n v="4100.7299999999996"/>
    <s v="2017-06-01 00:30:48"/>
    <s v="大众用户"/>
  </r>
  <r>
    <x v="68"/>
    <n v="232487"/>
    <n v="1"/>
    <n v="31"/>
    <n v="386"/>
    <n v="3255"/>
    <n v="238.05"/>
    <s v="2017-06-01 00:31:15"/>
    <s v="大众用户"/>
  </r>
  <r>
    <x v="69"/>
    <n v="232488"/>
    <n v="1"/>
    <n v="6"/>
    <n v="80"/>
    <n v="747"/>
    <n v="220.95"/>
    <s v="2017-06-01 00:32:05"/>
    <s v="偶然用户"/>
  </r>
  <r>
    <x v="70"/>
    <n v="232489"/>
    <n v="1"/>
    <n v="14"/>
    <n v="205"/>
    <n v="1722"/>
    <n v="87.15"/>
    <s v="2017-06-01 00:32:05"/>
    <s v="偶然用户"/>
  </r>
  <r>
    <x v="71"/>
    <n v="232490"/>
    <n v="1"/>
    <n v="11"/>
    <n v="149"/>
    <n v="1253"/>
    <n v="768.3"/>
    <s v="2017-06-01 00:33:34"/>
    <s v="大众用户"/>
  </r>
  <r>
    <x v="72"/>
    <n v="232491"/>
    <n v="1"/>
    <n v="6"/>
    <n v="77"/>
    <n v="709"/>
    <n v="132.6"/>
    <s v="2017-06-01 00:34:10"/>
    <s v="忠诚用户"/>
  </r>
  <r>
    <x v="73"/>
    <n v="232492"/>
    <n v="1"/>
    <n v="30"/>
    <n v="368"/>
    <n v="3114"/>
    <n v="2075.5500000000002"/>
    <s v="2017-06-01 00:34:38"/>
    <s v="大众用户"/>
  </r>
  <r>
    <x v="74"/>
    <n v="232493"/>
    <n v="1"/>
    <n v="30"/>
    <n v="376"/>
    <n v="3171"/>
    <n v="308.7"/>
    <s v="2017-06-01 00:34:40"/>
    <s v="大众用户"/>
  </r>
  <r>
    <x v="75"/>
    <n v="232494"/>
    <n v="1"/>
    <n v="11"/>
    <n v="166"/>
    <n v="1409"/>
    <n v="1010.93"/>
    <s v="2017-06-01 00:34:37"/>
    <s v="大众用户"/>
  </r>
  <r>
    <x v="76"/>
    <n v="232495"/>
    <n v="1"/>
    <n v="25"/>
    <n v="321"/>
    <n v="2715"/>
    <n v="242.4"/>
    <s v="2017-06-01 00:35:12"/>
    <s v="保值用户"/>
  </r>
  <r>
    <x v="77"/>
    <n v="232496"/>
    <n v="1"/>
    <n v="30"/>
    <n v="367"/>
    <n v="3100"/>
    <n v="92.1"/>
    <s v="2017-06-01 00:36:32"/>
    <s v="大众用户"/>
  </r>
  <r>
    <x v="78"/>
    <n v="232497"/>
    <n v="1"/>
    <n v="2"/>
    <n v="52"/>
    <n v="501"/>
    <n v="103.65"/>
    <s v="2017-06-01 00:35:20"/>
    <s v="大众用户"/>
  </r>
  <r>
    <x v="79"/>
    <n v="232498"/>
    <n v="1"/>
    <n v="6"/>
    <n v="79"/>
    <n v="743"/>
    <n v="103.4"/>
    <s v="2017-06-01 00:35:32"/>
    <s v="偶然用户"/>
  </r>
  <r>
    <x v="80"/>
    <n v="232499"/>
    <n v="1"/>
    <n v="4"/>
    <n v="59"/>
    <n v="575"/>
    <n v="1380.21"/>
    <s v="2017-06-01 00:35:51"/>
    <s v="忠诚用户"/>
  </r>
  <r>
    <x v="81"/>
    <n v="232500"/>
    <n v="1"/>
    <n v="10"/>
    <n v="144"/>
    <n v="1191"/>
    <n v="91.6"/>
    <s v="2017-06-01 00:36:18"/>
    <s v="进阶用户"/>
  </r>
  <r>
    <x v="82"/>
    <n v="232501"/>
    <n v="1"/>
    <n v="11"/>
    <n v="161"/>
    <n v="1371"/>
    <n v="104.45"/>
    <s v="2017-06-01 00:36:02"/>
    <s v="保值用户"/>
  </r>
  <r>
    <x v="83"/>
    <n v="232502"/>
    <n v="1"/>
    <n v="14"/>
    <n v="202"/>
    <n v="1693"/>
    <n v="469.05"/>
    <s v="2017-06-01 00:36:36"/>
    <s v="保值用户"/>
  </r>
  <r>
    <x v="84"/>
    <n v="232503"/>
    <n v="1"/>
    <n v="4"/>
    <n v="57"/>
    <n v="559"/>
    <n v="168.5"/>
    <s v="2017-06-01 00:37:54"/>
    <s v="保值用户"/>
  </r>
  <r>
    <x v="85"/>
    <n v="232504"/>
    <n v="1"/>
    <n v="6"/>
    <n v="77"/>
    <n v="708"/>
    <n v="67.7"/>
    <s v="2017-06-01 00:38:27"/>
    <s v="保值用户"/>
  </r>
  <r>
    <x v="86"/>
    <n v="232505"/>
    <n v="1"/>
    <n v="22"/>
    <n v="292"/>
    <n v="2419"/>
    <n v="51.15"/>
    <s v="2017-06-01 00:38:57"/>
    <s v="进阶用户"/>
  </r>
  <r>
    <x v="87"/>
    <n v="232506"/>
    <n v="1"/>
    <n v="14"/>
    <n v="209"/>
    <n v="1752"/>
    <n v="235.7"/>
    <s v="2017-06-01 00:44:50"/>
    <s v="进阶用户"/>
  </r>
  <r>
    <x v="88"/>
    <n v="232507"/>
    <n v="1"/>
    <n v="6"/>
    <n v="95"/>
    <n v="3412"/>
    <n v="45.9"/>
    <s v="2017-06-01 00:39:37"/>
    <s v="偶然用户"/>
  </r>
  <r>
    <x v="89"/>
    <n v="232508"/>
    <n v="1"/>
    <n v="11"/>
    <n v="160"/>
    <n v="1361"/>
    <n v="50.1"/>
    <s v="2017-06-01 00:39:45"/>
    <s v="偶然用户"/>
  </r>
  <r>
    <x v="90"/>
    <n v="232509"/>
    <n v="1"/>
    <n v="2"/>
    <n v="52"/>
    <n v="506"/>
    <n v="84.5"/>
    <s v="2017-06-01 00:40:59"/>
    <s v="偶然用户"/>
  </r>
  <r>
    <x v="91"/>
    <n v="232510"/>
    <n v="1"/>
    <n v="25"/>
    <n v="321"/>
    <n v="2705"/>
    <n v="227.83"/>
    <s v="2017-06-01 00:41:06"/>
    <s v="保值用户"/>
  </r>
  <r>
    <x v="92"/>
    <n v="232511"/>
    <n v="1"/>
    <n v="31"/>
    <n v="385"/>
    <n v="3253"/>
    <n v="575.47"/>
    <s v="2017-06-01 00:41:24"/>
    <s v="保值用户"/>
  </r>
  <r>
    <x v="93"/>
    <n v="232512"/>
    <n v="1"/>
    <n v="31"/>
    <n v="385"/>
    <n v="3254"/>
    <n v="164.3"/>
    <s v="2017-06-01 00:41:37"/>
    <s v="保值用户"/>
  </r>
  <r>
    <x v="94"/>
    <n v="232513"/>
    <n v="1"/>
    <n v="6"/>
    <n v="76"/>
    <n v="697"/>
    <n v="124.45"/>
    <s v="2017-06-01 00:41:27"/>
    <s v="偶然用户"/>
  </r>
  <r>
    <x v="95"/>
    <n v="232514"/>
    <n v="1"/>
    <n v="19"/>
    <n v="258"/>
    <n v="2162"/>
    <n v="174.9"/>
    <s v="2017-06-01 00:43:06"/>
    <s v="保值用户"/>
  </r>
  <r>
    <x v="96"/>
    <n v="232515"/>
    <n v="1"/>
    <n v="4"/>
    <n v="58"/>
    <n v="570"/>
    <n v="55.1"/>
    <s v="2017-06-01 00:46:06"/>
    <s v="偶然用户"/>
  </r>
  <r>
    <x v="97"/>
    <n v="232516"/>
    <n v="1"/>
    <n v="2"/>
    <n v="52"/>
    <n v="506"/>
    <n v="262.2"/>
    <s v="2017-06-01 00:43:44"/>
    <s v="保值用户"/>
  </r>
  <r>
    <x v="98"/>
    <n v="232517"/>
    <n v="1"/>
    <n v="6"/>
    <n v="91"/>
    <n v="820"/>
    <n v="150.97999999999999"/>
    <s v="2017-06-01 00:44:24"/>
    <s v="偶然用户"/>
  </r>
  <r>
    <x v="99"/>
    <n v="232518"/>
    <n v="1"/>
    <n v="19"/>
    <n v="258"/>
    <n v="2162"/>
    <n v="222.83"/>
    <s v="2017-06-01 00:45:05"/>
    <s v="保值用户"/>
  </r>
  <r>
    <x v="100"/>
    <n v="232519"/>
    <n v="1"/>
    <n v="14"/>
    <n v="197"/>
    <n v="1653"/>
    <n v="233.85"/>
    <s v="2017-06-01 00:45:07"/>
    <s v="偶然用户"/>
  </r>
  <r>
    <x v="101"/>
    <n v="232520"/>
    <n v="1"/>
    <n v="26"/>
    <n v="342"/>
    <n v="2905"/>
    <n v="201.85"/>
    <s v="2017-06-01 00:45:25"/>
    <s v="保值用户"/>
  </r>
  <r>
    <x v="102"/>
    <n v="232521"/>
    <n v="1"/>
    <n v="10"/>
    <n v="143"/>
    <n v="1173"/>
    <n v="183.98"/>
    <s v="2017-06-01 00:47:09"/>
    <s v="保值用户"/>
  </r>
  <r>
    <x v="103"/>
    <n v="232522"/>
    <n v="1"/>
    <n v="30"/>
    <n v="376"/>
    <n v="3173"/>
    <n v="254.9"/>
    <s v="2017-06-01 00:47:32"/>
    <s v="保值用户"/>
  </r>
  <r>
    <x v="104"/>
    <n v="232523"/>
    <n v="1"/>
    <n v="11"/>
    <n v="156"/>
    <n v="1319"/>
    <n v="122.85"/>
    <s v="2017-06-01 00:47:47"/>
    <s v="保值用户"/>
  </r>
  <r>
    <x v="105"/>
    <n v="232524"/>
    <n v="1"/>
    <n v="30"/>
    <n v="367"/>
    <n v="3102"/>
    <n v="300"/>
    <s v="2017-06-01 00:50:42"/>
    <s v="保值用户"/>
  </r>
  <r>
    <x v="106"/>
    <n v="232525"/>
    <n v="1"/>
    <n v="13"/>
    <n v="195"/>
    <n v="1635"/>
    <n v="240.15"/>
    <s v="2017-06-01 00:50:34"/>
    <s v="大众用户"/>
  </r>
  <r>
    <x v="107"/>
    <n v="232526"/>
    <n v="1"/>
    <n v="14"/>
    <n v="203"/>
    <n v="1708"/>
    <n v="1092.25"/>
    <s v="2017-06-01 00:51:04"/>
    <s v="大众用户"/>
  </r>
  <r>
    <x v="108"/>
    <n v="232527"/>
    <n v="1"/>
    <n v="6"/>
    <n v="92"/>
    <n v="823"/>
    <n v="51.1"/>
    <s v="2017-06-01 00:50:54"/>
    <s v="偶然用户"/>
  </r>
  <r>
    <x v="109"/>
    <n v="232528"/>
    <n v="1"/>
    <n v="25"/>
    <n v="321"/>
    <n v="2720"/>
    <n v="146.19999999999999"/>
    <s v="2017-06-01 00:51:09"/>
    <s v="偶然用户"/>
  </r>
  <r>
    <x v="110"/>
    <n v="232529"/>
    <n v="1"/>
    <n v="17"/>
    <n v="235"/>
    <n v="1983"/>
    <n v="34.35"/>
    <s v="2017-06-01 00:51:48"/>
    <s v="偶然用户"/>
  </r>
  <r>
    <x v="111"/>
    <n v="232530"/>
    <n v="1"/>
    <n v="7"/>
    <n v="109"/>
    <n v="954"/>
    <n v="28.59"/>
    <s v="2017-06-01 00:52:03"/>
    <s v="大众用户"/>
  </r>
  <r>
    <x v="112"/>
    <n v="232531"/>
    <n v="1"/>
    <n v="26"/>
    <n v="331"/>
    <n v="2823"/>
    <n v="112.4"/>
    <s v="2017-06-01 00:52:06"/>
    <s v="保值用户"/>
  </r>
  <r>
    <x v="113"/>
    <n v="232532"/>
    <n v="1"/>
    <n v="14"/>
    <n v="202"/>
    <n v="1693"/>
    <n v="88.25"/>
    <s v="2017-06-01 00:53:53"/>
    <s v="偶然用户"/>
  </r>
  <r>
    <x v="114"/>
    <n v="232533"/>
    <n v="1"/>
    <n v="7"/>
    <n v="103"/>
    <n v="911"/>
    <n v="379.83"/>
    <s v="2017-06-01 00:54:13"/>
    <s v="进阶用户"/>
  </r>
  <r>
    <x v="115"/>
    <n v="232534"/>
    <n v="1"/>
    <n v="26"/>
    <n v="332"/>
    <n v="2830"/>
    <n v="1980.7"/>
    <s v="2017-06-01 00:00:28"/>
    <s v="大众用户"/>
  </r>
  <r>
    <x v="116"/>
    <n v="232535"/>
    <n v="1"/>
    <n v="26"/>
    <n v="341"/>
    <n v="2900"/>
    <n v="74.25"/>
    <s v="2017-06-01 00:55:45"/>
    <s v="偶然用户"/>
  </r>
  <r>
    <x v="117"/>
    <n v="232536"/>
    <n v="1"/>
    <n v="22"/>
    <n v="288"/>
    <n v="2383"/>
    <n v="207.9"/>
    <s v="2017-06-01 00:56:03"/>
    <s v="保值用户"/>
  </r>
  <r>
    <x v="118"/>
    <n v="232537"/>
    <n v="1"/>
    <n v="6"/>
    <n v="77"/>
    <n v="3415"/>
    <n v="150.9"/>
    <s v="2017-06-01 00:55:57"/>
    <s v="偶然用户"/>
  </r>
  <r>
    <x v="119"/>
    <n v="232538"/>
    <n v="1"/>
    <n v="6"/>
    <n v="88"/>
    <n v="800"/>
    <n v="244.35"/>
    <s v="2017-06-01 00:57:35"/>
    <s v="保值用户"/>
  </r>
  <r>
    <x v="120"/>
    <n v="232539"/>
    <n v="1"/>
    <n v="19"/>
    <n v="258"/>
    <n v="2162"/>
    <n v="148.9"/>
    <s v="2017-06-01 00:57:46"/>
    <s v="大众用户"/>
  </r>
  <r>
    <x v="121"/>
    <n v="232540"/>
    <n v="1"/>
    <n v="8"/>
    <n v="111"/>
    <n v="964"/>
    <n v="2388.7199999999998"/>
    <s v="2017-06-01 00:58:02"/>
    <s v="大众用户"/>
  </r>
  <r>
    <x v="122"/>
    <n v="232541"/>
    <n v="1"/>
    <n v="2"/>
    <n v="52"/>
    <n v="501"/>
    <n v="108.45"/>
    <s v="2017-06-01 01:00:16"/>
    <s v="进阶用户"/>
  </r>
  <r>
    <x v="123"/>
    <n v="232542"/>
    <n v="1"/>
    <n v="31"/>
    <n v="383"/>
    <n v="3234"/>
    <n v="189.5"/>
    <s v="2017-06-01 00:58:36"/>
    <s v="偶然用户"/>
  </r>
  <r>
    <x v="124"/>
    <n v="232543"/>
    <n v="1"/>
    <n v="6"/>
    <n v="82"/>
    <n v="758"/>
    <n v="265.35000000000002"/>
    <s v="2017-06-01 00:58:49"/>
    <s v="保值用户"/>
  </r>
  <r>
    <x v="125"/>
    <n v="232544"/>
    <n v="1"/>
    <n v="26"/>
    <n v="322"/>
    <n v="2723"/>
    <n v="40.4"/>
    <s v="2017-06-01 00:58:51"/>
    <s v="保值用户"/>
  </r>
  <r>
    <x v="126"/>
    <n v="232545"/>
    <n v="1"/>
    <n v="6"/>
    <n v="77"/>
    <n v="707"/>
    <n v="85.05"/>
    <s v="2017-06-01 00:59:01"/>
    <s v="大众用户"/>
  </r>
  <r>
    <x v="127"/>
    <n v="232546"/>
    <n v="1"/>
    <n v="6"/>
    <n v="90"/>
    <n v="809"/>
    <n v="89.3"/>
    <s v="2017-06-01 00:59:28"/>
    <s v="偶然用户"/>
  </r>
  <r>
    <x v="128"/>
    <n v="232547"/>
    <n v="1"/>
    <n v="6"/>
    <n v="76"/>
    <n v="693"/>
    <n v="39.65"/>
    <s v="2017-06-01 00:00:28"/>
    <s v="偶然用户"/>
  </r>
  <r>
    <x v="129"/>
    <n v="232548"/>
    <n v="1"/>
    <n v="11"/>
    <n v="160"/>
    <n v="1356"/>
    <n v="138.15"/>
    <s v="2017-06-01 00:59:49"/>
    <s v="偶然用户"/>
  </r>
  <r>
    <x v="130"/>
    <n v="232549"/>
    <n v="1"/>
    <n v="14"/>
    <n v="205"/>
    <n v="1722"/>
    <n v="169.05"/>
    <s v="2017-06-01 01:00:51"/>
    <s v="保值用户"/>
  </r>
  <r>
    <x v="131"/>
    <n v="232550"/>
    <n v="1"/>
    <n v="6"/>
    <n v="76"/>
    <n v="693"/>
    <n v="1495.95"/>
    <s v="2017-06-01 01:02:06"/>
    <s v="忠诚用户"/>
  </r>
  <r>
    <x v="132"/>
    <n v="232551"/>
    <n v="1"/>
    <n v="6"/>
    <n v="96"/>
    <n v="850"/>
    <n v="95.8"/>
    <s v="2017-06-01 00:00:28"/>
    <s v="偶然用户"/>
  </r>
  <r>
    <x v="133"/>
    <n v="232552"/>
    <n v="1"/>
    <n v="6"/>
    <n v="84"/>
    <n v="770"/>
    <n v="316.8"/>
    <s v="2017-06-01 01:02:52"/>
    <s v="进阶用户"/>
  </r>
  <r>
    <x v="134"/>
    <n v="232553"/>
    <n v="1"/>
    <n v="26"/>
    <n v="334"/>
    <n v="2860"/>
    <n v="116.8"/>
    <s v="2017-06-01 01:03:57"/>
    <s v="偶然用户"/>
  </r>
  <r>
    <x v="135"/>
    <n v="232554"/>
    <n v="1"/>
    <n v="6"/>
    <n v="96"/>
    <n v="850"/>
    <n v="155.1"/>
    <s v="2017-06-01 00:00:18"/>
    <s v="保值用户"/>
  </r>
  <r>
    <x v="136"/>
    <n v="232555"/>
    <n v="1"/>
    <n v="3"/>
    <n v="49"/>
    <n v="487"/>
    <n v="301.05"/>
    <s v="2017-06-01 01:04:32"/>
    <s v="保值用户"/>
  </r>
  <r>
    <x v="137"/>
    <n v="232556"/>
    <n v="1"/>
    <n v="6"/>
    <n v="76"/>
    <n v="697"/>
    <n v="286.14999999999998"/>
    <s v="2017-06-01 01:05:37"/>
    <s v="保值用户"/>
  </r>
  <r>
    <x v="138"/>
    <n v="232557"/>
    <n v="1"/>
    <n v="26"/>
    <n v="341"/>
    <n v="2900"/>
    <n v="50.1"/>
    <s v="2017-06-01 01:06:01"/>
    <s v="保值用户"/>
  </r>
  <r>
    <x v="139"/>
    <n v="232558"/>
    <n v="1"/>
    <n v="26"/>
    <n v="322"/>
    <n v="2748"/>
    <n v="196.85"/>
    <s v="2017-06-01 01:06:09"/>
    <s v="大众用户"/>
  </r>
  <r>
    <x v="140"/>
    <n v="232559"/>
    <n v="1"/>
    <n v="6"/>
    <n v="88"/>
    <n v="801"/>
    <n v="156.25"/>
    <s v="2017-06-01 01:07:44"/>
    <s v="保值用户"/>
  </r>
  <r>
    <x v="141"/>
    <n v="232560"/>
    <n v="1"/>
    <n v="31"/>
    <n v="391"/>
    <n v="3308"/>
    <n v="84.75"/>
    <s v="2017-06-01 00:00:18"/>
    <s v="保值用户"/>
  </r>
  <r>
    <x v="142"/>
    <n v="232561"/>
    <n v="1"/>
    <n v="6"/>
    <n v="84"/>
    <n v="773"/>
    <n v="168.8"/>
    <s v="2017-06-01 01:07:34"/>
    <s v="偶然用户"/>
  </r>
  <r>
    <x v="143"/>
    <n v="232562"/>
    <n v="1"/>
    <n v="6"/>
    <n v="76"/>
    <n v="697"/>
    <n v="65.099999999999994"/>
    <s v="2017-06-01 01:07:44"/>
    <s v="偶然用户"/>
  </r>
  <r>
    <x v="144"/>
    <n v="232563"/>
    <n v="1"/>
    <n v="6"/>
    <n v="93"/>
    <n v="828"/>
    <n v="91.05"/>
    <s v="2017-06-01 01:08:00"/>
    <s v="偶然用户"/>
  </r>
  <r>
    <x v="145"/>
    <n v="232564"/>
    <n v="1"/>
    <n v="14"/>
    <n v="197"/>
    <n v="1648"/>
    <n v="652.80999999999995"/>
    <s v="2017-06-01 01:08:03"/>
    <s v="保值用户"/>
  </r>
  <r>
    <x v="146"/>
    <n v="232565"/>
    <n v="1"/>
    <n v="6"/>
    <n v="80"/>
    <n v="747"/>
    <n v="445.95"/>
    <s v="2017-06-01 01:08:34"/>
    <s v="保值用户"/>
  </r>
  <r>
    <x v="147"/>
    <n v="232566"/>
    <n v="1"/>
    <n v="30"/>
    <n v="376"/>
    <n v="3171"/>
    <n v="106.05"/>
    <s v="2017-06-01 01:08:33"/>
    <s v="偶然用户"/>
  </r>
  <r>
    <x v="148"/>
    <n v="232567"/>
    <n v="1"/>
    <n v="13"/>
    <n v="180"/>
    <n v="1546"/>
    <n v="137"/>
    <s v="2017-06-01 01:09:20"/>
    <s v="保值用户"/>
  </r>
  <r>
    <x v="149"/>
    <n v="232568"/>
    <n v="1"/>
    <n v="4"/>
    <n v="61"/>
    <n v="597"/>
    <n v="222.3"/>
    <s v="2017-06-01 01:10:13"/>
    <s v="保值用户"/>
  </r>
  <r>
    <x v="150"/>
    <n v="232569"/>
    <n v="1"/>
    <n v="14"/>
    <n v="197"/>
    <n v="1648"/>
    <n v="1425.6"/>
    <s v="2017-06-01 01:10:25"/>
    <s v="大众用户"/>
  </r>
  <r>
    <x v="151"/>
    <n v="232570"/>
    <n v="1"/>
    <n v="7"/>
    <n v="105"/>
    <n v="928"/>
    <n v="301.5"/>
    <s v="2017-06-01 01:10:50"/>
    <s v="忠诚用户"/>
  </r>
  <r>
    <x v="152"/>
    <n v="232571"/>
    <n v="1"/>
    <n v="11"/>
    <n v="161"/>
    <n v="1375"/>
    <n v="143.85"/>
    <s v="2017-06-01 01:12:03"/>
    <s v="偶然用户"/>
  </r>
  <r>
    <x v="153"/>
    <n v="232572"/>
    <n v="1"/>
    <n v="6"/>
    <n v="76"/>
    <n v="701"/>
    <n v="526.79999999999995"/>
    <s v="2017-06-01 01:12:07"/>
    <s v="保值用户"/>
  </r>
  <r>
    <x v="154"/>
    <n v="232573"/>
    <n v="1"/>
    <n v="8"/>
    <n v="116"/>
    <n v="1012"/>
    <n v="82"/>
    <s v="2017-06-01 01:12:10"/>
    <s v="大众用户"/>
  </r>
  <r>
    <x v="155"/>
    <n v="232574"/>
    <n v="1"/>
    <n v="6"/>
    <n v="88"/>
    <n v="801"/>
    <n v="198.7"/>
    <s v="2017-06-01 01:13:29"/>
    <s v="大众用户"/>
  </r>
  <r>
    <x v="156"/>
    <n v="232575"/>
    <n v="1"/>
    <n v="26"/>
    <n v="341"/>
    <n v="2900"/>
    <n v="178.7"/>
    <s v="2017-06-01 01:13:46"/>
    <s v="保值用户"/>
  </r>
  <r>
    <x v="157"/>
    <n v="232576"/>
    <n v="1"/>
    <n v="14"/>
    <n v="206"/>
    <n v="1727"/>
    <n v="40.65"/>
    <s v="2017-06-01 01:15:01"/>
    <s v="进阶用户"/>
  </r>
  <r>
    <x v="158"/>
    <n v="232577"/>
    <n v="1"/>
    <n v="6"/>
    <n v="79"/>
    <n v="717"/>
    <n v="343.05"/>
    <s v="2017-06-01 01:15:41"/>
    <s v="保值用户"/>
  </r>
  <r>
    <x v="159"/>
    <n v="232578"/>
    <n v="1"/>
    <n v="6"/>
    <n v="76"/>
    <n v="696"/>
    <n v="45.65"/>
    <s v="2017-06-01 01:16:40"/>
    <s v="大众用户"/>
  </r>
  <r>
    <x v="160"/>
    <n v="232579"/>
    <n v="1"/>
    <n v="27"/>
    <n v="343"/>
    <n v="2912"/>
    <n v="202.35"/>
    <s v="2017-06-01 01:16:14"/>
    <s v="保值用户"/>
  </r>
  <r>
    <x v="161"/>
    <n v="232580"/>
    <n v="1"/>
    <n v="25"/>
    <n v="321"/>
    <n v="2707"/>
    <n v="289"/>
    <s v="2017-06-01 01:17:46"/>
    <s v="保值用户"/>
  </r>
  <r>
    <x v="162"/>
    <n v="232581"/>
    <n v="1"/>
    <n v="14"/>
    <n v="197"/>
    <n v="1647"/>
    <n v="50.65"/>
    <s v="2017-06-01 01:18:07"/>
    <s v="大众用户"/>
  </r>
  <r>
    <x v="163"/>
    <n v="232582"/>
    <n v="1"/>
    <n v="6"/>
    <n v="76"/>
    <n v="696"/>
    <n v="22.8"/>
    <s v="2017-06-01 01:19:09"/>
    <s v="大众用户"/>
  </r>
  <r>
    <x v="164"/>
    <n v="232583"/>
    <n v="1"/>
    <n v="6"/>
    <n v="76"/>
    <n v="700"/>
    <n v="131.25"/>
    <s v="2017-06-01 01:19:23"/>
    <s v="大众用户"/>
  </r>
  <r>
    <x v="165"/>
    <n v="232584"/>
    <n v="1"/>
    <n v="30"/>
    <n v="373"/>
    <n v="3148"/>
    <n v="152.5"/>
    <s v="2017-06-01 01:19:54"/>
    <s v="进阶用户"/>
  </r>
  <r>
    <x v="166"/>
    <n v="232585"/>
    <n v="1"/>
    <n v="10"/>
    <n v="138"/>
    <n v="1092"/>
    <n v="56.4"/>
    <s v="2017-06-01 01:20:51"/>
    <s v="进阶用户"/>
  </r>
  <r>
    <x v="167"/>
    <n v="232586"/>
    <n v="1"/>
    <n v="6"/>
    <n v="88"/>
    <n v="801"/>
    <n v="41.47"/>
    <s v="2017-06-01 01:21:40"/>
    <s v="保值用户"/>
  </r>
  <r>
    <x v="168"/>
    <n v="232587"/>
    <n v="1"/>
    <n v="31"/>
    <n v="385"/>
    <n v="3248"/>
    <n v="134.69999999999999"/>
    <s v="2017-06-01 01:21:53"/>
    <s v="偶然用户"/>
  </r>
  <r>
    <x v="169"/>
    <n v="232588"/>
    <n v="1"/>
    <n v="30"/>
    <n v="367"/>
    <n v="3100"/>
    <n v="44.6"/>
    <s v="2017-06-01 01:22:56"/>
    <s v="偶然用户"/>
  </r>
  <r>
    <x v="170"/>
    <n v="232589"/>
    <n v="1"/>
    <n v="31"/>
    <n v="388"/>
    <n v="3279"/>
    <n v="43.8"/>
    <s v="2017-06-01 01:22:12"/>
    <s v="偶然用户"/>
  </r>
  <r>
    <x v="171"/>
    <n v="232590"/>
    <n v="1"/>
    <n v="25"/>
    <n v="321"/>
    <n v="2707"/>
    <n v="55.9"/>
    <s v="2017-06-01 01:22:48"/>
    <s v="大众用户"/>
  </r>
  <r>
    <x v="172"/>
    <n v="232591"/>
    <n v="1"/>
    <n v="6"/>
    <n v="79"/>
    <n v="719"/>
    <n v="103.92"/>
    <s v="2017-06-01 01:23:19"/>
    <s v="大众用户"/>
  </r>
  <r>
    <x v="173"/>
    <n v="232592"/>
    <n v="1"/>
    <n v="13"/>
    <n v="180"/>
    <n v="1544"/>
    <n v="189.75"/>
    <s v="2017-06-01 01:23:57"/>
    <s v="保值用户"/>
  </r>
  <r>
    <x v="174"/>
    <n v="232593"/>
    <n v="1"/>
    <n v="14"/>
    <n v="206"/>
    <n v="1727"/>
    <n v="170.32"/>
    <s v="2017-06-01 01:24:09"/>
    <s v="偶然用户"/>
  </r>
  <r>
    <x v="175"/>
    <n v="232594"/>
    <n v="1"/>
    <n v="5"/>
    <n v="70"/>
    <n v="656"/>
    <n v="211.48"/>
    <s v="2017-06-01 01:25:01"/>
    <s v="保值用户"/>
  </r>
  <r>
    <x v="176"/>
    <n v="232595"/>
    <n v="1"/>
    <n v="17"/>
    <n v="239"/>
    <n v="2028"/>
    <n v="432.85"/>
    <s v="2017-06-01 00:00:18"/>
    <s v="大众用户"/>
  </r>
  <r>
    <x v="177"/>
    <n v="232596"/>
    <n v="1"/>
    <n v="7"/>
    <n v="109"/>
    <n v="953"/>
    <n v="86.86"/>
    <s v="2017-06-01 01:25:22"/>
    <s v="保值用户"/>
  </r>
  <r>
    <x v="178"/>
    <n v="232597"/>
    <n v="1"/>
    <n v="27"/>
    <n v="343"/>
    <n v="2918"/>
    <n v="97.35"/>
    <s v="2017-06-01 00:00:18"/>
    <s v="偶然用户"/>
  </r>
  <r>
    <x v="179"/>
    <n v="232598"/>
    <n v="1"/>
    <n v="31"/>
    <n v="390"/>
    <n v="3304"/>
    <n v="122.08"/>
    <s v="2017-06-01 01:28:17"/>
    <s v="保值用户"/>
  </r>
  <r>
    <x v="180"/>
    <n v="232599"/>
    <n v="1"/>
    <n v="6"/>
    <n v="96"/>
    <n v="850"/>
    <n v="158.55000000000001"/>
    <s v="2017-06-01 00:20:12"/>
    <s v="保值用户"/>
  </r>
  <r>
    <x v="181"/>
    <n v="232600"/>
    <n v="1"/>
    <n v="4"/>
    <n v="58"/>
    <n v="563"/>
    <n v="199.75"/>
    <s v="2017-06-01 01:31:12"/>
    <s v="偶然用户"/>
  </r>
  <r>
    <x v="182"/>
    <n v="232601"/>
    <n v="1"/>
    <n v="14"/>
    <n v="202"/>
    <n v="1693"/>
    <n v="351.75"/>
    <s v="2017-06-01 01:31:42"/>
    <s v="大众用户"/>
  </r>
  <r>
    <x v="183"/>
    <n v="232602"/>
    <n v="1"/>
    <n v="11"/>
    <n v="161"/>
    <n v="1368"/>
    <n v="112.05"/>
    <s v="2017-06-01 01:31:39"/>
    <s v="偶然用户"/>
  </r>
  <r>
    <x v="184"/>
    <n v="232603"/>
    <n v="1"/>
    <n v="17"/>
    <n v="238"/>
    <n v="2022"/>
    <n v="224.4"/>
    <s v="2017-06-01 01:31:48"/>
    <s v="偶然用户"/>
  </r>
  <r>
    <x v="185"/>
    <n v="232604"/>
    <n v="1"/>
    <n v="14"/>
    <n v="200"/>
    <n v="1671"/>
    <n v="209.7"/>
    <s v="2017-06-01 01:32:35"/>
    <s v="大众用户"/>
  </r>
  <r>
    <x v="186"/>
    <n v="232605"/>
    <n v="1"/>
    <n v="8"/>
    <n v="119"/>
    <n v="1038"/>
    <n v="248.3"/>
    <s v="2017-06-01 01:33:20"/>
    <s v="保值用户"/>
  </r>
  <r>
    <x v="187"/>
    <n v="232606"/>
    <n v="1"/>
    <n v="6"/>
    <n v="88"/>
    <n v="799"/>
    <n v="476.15"/>
    <s v="2017-06-01 01:34:41"/>
    <s v="进阶用户"/>
  </r>
  <r>
    <x v="188"/>
    <n v="232607"/>
    <n v="1"/>
    <n v="6"/>
    <n v="95"/>
    <n v="3412"/>
    <n v="62.18"/>
    <s v="2017-06-01 01:34:56"/>
    <s v="偶然用户"/>
  </r>
  <r>
    <x v="189"/>
    <n v="232608"/>
    <n v="1"/>
    <n v="7"/>
    <n v="109"/>
    <n v="953"/>
    <n v="1846.15"/>
    <s v="2017-06-01 01:35:08"/>
    <s v="大众用户"/>
  </r>
  <r>
    <x v="190"/>
    <n v="232609"/>
    <n v="1"/>
    <n v="26"/>
    <n v="322"/>
    <n v="2730"/>
    <n v="198.2"/>
    <s v="2017-06-01 01:35:22"/>
    <s v="大众用户"/>
  </r>
  <r>
    <x v="191"/>
    <n v="232610"/>
    <n v="1"/>
    <n v="31"/>
    <n v="385"/>
    <n v="3253"/>
    <n v="253.03"/>
    <s v="2017-06-01 01:35:21"/>
    <s v="保值用户"/>
  </r>
  <r>
    <x v="192"/>
    <n v="232611"/>
    <n v="1"/>
    <n v="14"/>
    <n v="197"/>
    <n v="1651"/>
    <n v="82.4"/>
    <s v="2017-06-01 01:36:09"/>
    <s v="保值用户"/>
  </r>
  <r>
    <x v="193"/>
    <n v="232612"/>
    <n v="1"/>
    <n v="24"/>
    <n v="311"/>
    <n v="2598"/>
    <n v="25.95"/>
    <s v="2017-06-01 01:36:11"/>
    <s v="偶然用户"/>
  </r>
  <r>
    <x v="194"/>
    <n v="232613"/>
    <n v="1"/>
    <n v="6"/>
    <n v="77"/>
    <n v="706"/>
    <n v="1276.9000000000001"/>
    <s v="2017-06-01 01:38:19"/>
    <s v="大众用户"/>
  </r>
  <r>
    <x v="195"/>
    <n v="232614"/>
    <n v="1"/>
    <n v="2"/>
    <n v="52"/>
    <n v="506"/>
    <n v="611.6"/>
    <s v="2017-06-01 01:39:03"/>
    <s v="大众用户"/>
  </r>
  <r>
    <x v="196"/>
    <n v="232615"/>
    <n v="1"/>
    <n v="9"/>
    <n v="121"/>
    <n v="0"/>
    <n v="129.9"/>
    <s v="2017-06-01 01:39:38"/>
    <s v="保值用户"/>
  </r>
  <r>
    <x v="197"/>
    <n v="232616"/>
    <n v="1"/>
    <n v="6"/>
    <n v="77"/>
    <n v="706"/>
    <n v="227.3"/>
    <s v="2017-06-01 01:39:43"/>
    <s v="保值用户"/>
  </r>
  <r>
    <x v="198"/>
    <n v="232617"/>
    <n v="1"/>
    <n v="6"/>
    <n v="77"/>
    <n v="706"/>
    <n v="118.1"/>
    <s v="2017-06-01 01:40:21"/>
    <s v="保值用户"/>
  </r>
  <r>
    <x v="199"/>
    <n v="232618"/>
    <n v="1"/>
    <n v="14"/>
    <n v="208"/>
    <n v="1742"/>
    <n v="119.2"/>
    <s v="2017-06-01 01:40:43"/>
    <s v="大众用户"/>
  </r>
  <r>
    <x v="200"/>
    <n v="232619"/>
    <n v="1"/>
    <n v="6"/>
    <n v="77"/>
    <n v="706"/>
    <n v="125.75"/>
    <s v="2017-06-01 01:41:48"/>
    <s v="偶然用户"/>
  </r>
  <r>
    <x v="201"/>
    <n v="232620"/>
    <n v="1"/>
    <n v="6"/>
    <n v="88"/>
    <n v="798"/>
    <n v="73.75"/>
    <s v="2017-06-01 01:43:30"/>
    <s v="偶然用户"/>
  </r>
  <r>
    <x v="202"/>
    <n v="232621"/>
    <n v="1"/>
    <n v="25"/>
    <n v="321"/>
    <n v="2720"/>
    <n v="137.26"/>
    <s v="2017-06-01 01:43:32"/>
    <s v="保值用户"/>
  </r>
  <r>
    <x v="203"/>
    <n v="232622"/>
    <n v="1"/>
    <n v="6"/>
    <n v="76"/>
    <n v="696"/>
    <n v="92.9"/>
    <s v="2017-06-01 01:46:07"/>
    <s v="保值用户"/>
  </r>
  <r>
    <x v="204"/>
    <n v="232623"/>
    <n v="1"/>
    <n v="27"/>
    <n v="343"/>
    <n v="2919"/>
    <n v="3299.85"/>
    <s v="2017-06-01 01:46:37"/>
    <s v="大众用户"/>
  </r>
  <r>
    <x v="205"/>
    <n v="232624"/>
    <n v="1"/>
    <n v="6"/>
    <n v="83"/>
    <n v="765"/>
    <n v="93.15"/>
    <s v="2017-06-01 01:46:14"/>
    <s v="偶然用户"/>
  </r>
  <r>
    <x v="206"/>
    <n v="232625"/>
    <n v="1"/>
    <n v="32"/>
    <n v="394"/>
    <n v="3325"/>
    <n v="191.61"/>
    <s v="2017-06-01 01:49:09"/>
    <s v="偶然用户"/>
  </r>
  <r>
    <x v="207"/>
    <n v="231625"/>
    <n v="1"/>
    <n v="2"/>
    <n v="52"/>
    <n v="506"/>
    <n v="71.95"/>
    <s v="2017-06-01 01:50:56"/>
    <s v="进阶用户"/>
  </r>
  <r>
    <x v="208"/>
    <n v="231626"/>
    <n v="1"/>
    <n v="4"/>
    <n v="60"/>
    <n v="591"/>
    <n v="58.25"/>
    <s v="2017-06-01 00:20:12"/>
    <s v="偶然用户"/>
  </r>
  <r>
    <x v="209"/>
    <n v="231627"/>
    <n v="1"/>
    <n v="6"/>
    <n v="76"/>
    <n v="696"/>
    <n v="682.75"/>
    <s v="2017-06-01 01:52:27"/>
    <s v="进阶用户"/>
  </r>
  <r>
    <x v="210"/>
    <n v="231628"/>
    <n v="1"/>
    <n v="2"/>
    <n v="52"/>
    <n v="509"/>
    <n v="72.7"/>
    <s v="2017-06-01 01:53:17"/>
    <s v="忠诚用户"/>
  </r>
  <r>
    <x v="211"/>
    <n v="231629"/>
    <n v="1"/>
    <n v="6"/>
    <n v="83"/>
    <n v="765"/>
    <n v="81.599999999999994"/>
    <s v="2017-06-01 01:53:30"/>
    <s v="偶然用户"/>
  </r>
  <r>
    <x v="212"/>
    <n v="231630"/>
    <n v="1"/>
    <n v="16"/>
    <n v="231"/>
    <n v="1945"/>
    <n v="53.25"/>
    <s v="2017-06-01 01:53:24"/>
    <s v="偶然用户"/>
  </r>
  <r>
    <x v="213"/>
    <n v="231631"/>
    <n v="1"/>
    <n v="16"/>
    <n v="231"/>
    <n v="1945"/>
    <n v="228.6"/>
    <s v="2017-06-01 00:20:12"/>
    <s v="忠诚用户"/>
  </r>
  <r>
    <x v="214"/>
    <n v="231632"/>
    <n v="1"/>
    <n v="14"/>
    <n v="197"/>
    <n v="1648"/>
    <n v="793.8"/>
    <s v="2017-06-01 01:54:14"/>
    <s v="忠诚用户"/>
  </r>
  <r>
    <x v="215"/>
    <n v="231633"/>
    <n v="1"/>
    <n v="2"/>
    <n v="52"/>
    <n v="509"/>
    <n v="251.7"/>
    <s v="2017-06-01 01:55:03"/>
    <s v="进阶用户"/>
  </r>
  <r>
    <x v="216"/>
    <n v="231634"/>
    <n v="1"/>
    <n v="4"/>
    <n v="56"/>
    <n v="549"/>
    <n v="150.5"/>
    <s v="2017-06-01 01:57:14"/>
    <s v="保值用户"/>
  </r>
  <r>
    <x v="217"/>
    <n v="231635"/>
    <n v="1"/>
    <n v="32"/>
    <n v="394"/>
    <n v="3328"/>
    <n v="149.4"/>
    <s v="2017-06-01 02:04:25"/>
    <s v="大众用户"/>
  </r>
  <r>
    <x v="218"/>
    <n v="231636"/>
    <n v="1"/>
    <n v="16"/>
    <n v="221"/>
    <n v="1855"/>
    <n v="63.5"/>
    <s v="2017-06-01 00:06:53"/>
    <s v="保值用户"/>
  </r>
  <r>
    <x v="219"/>
    <n v="231638"/>
    <n v="1"/>
    <n v="4"/>
    <n v="60"/>
    <n v="590"/>
    <n v="265.10000000000002"/>
    <s v="2017-06-01 02:07:10"/>
    <s v="进阶用户"/>
  </r>
  <r>
    <x v="220"/>
    <n v="231639"/>
    <n v="1"/>
    <n v="13"/>
    <n v="180"/>
    <n v="1554"/>
    <n v="125.45"/>
    <s v="2017-06-01 02:07:17"/>
    <s v="保值用户"/>
  </r>
  <r>
    <x v="221"/>
    <n v="231640"/>
    <n v="1"/>
    <n v="6"/>
    <n v="78"/>
    <n v="711"/>
    <n v="222.6"/>
    <s v="2017-06-01 02:08:29"/>
    <s v="保值用户"/>
  </r>
  <r>
    <x v="222"/>
    <n v="231641"/>
    <n v="1"/>
    <n v="17"/>
    <n v="239"/>
    <n v="2028"/>
    <n v="1098.45"/>
    <s v="2017-06-01 02:08:49"/>
    <s v="进阶用户"/>
  </r>
  <r>
    <x v="223"/>
    <n v="231643"/>
    <n v="1"/>
    <n v="23"/>
    <n v="304"/>
    <n v="2523"/>
    <n v="385.05"/>
    <s v="2017-06-01 00:20:08"/>
    <s v="保值用户"/>
  </r>
  <r>
    <x v="224"/>
    <n v="231644"/>
    <n v="1"/>
    <n v="9"/>
    <n v="120"/>
    <n v="1055"/>
    <n v="271.39999999999998"/>
    <s v="2017-06-01 02:16:51"/>
    <s v="保值用户"/>
  </r>
  <r>
    <x v="225"/>
    <n v="231645"/>
    <n v="1"/>
    <n v="29"/>
    <n v="356"/>
    <n v="3036"/>
    <n v="62.95"/>
    <s v="2017-06-01 02:17:06"/>
    <s v="保值用户"/>
  </r>
  <r>
    <x v="226"/>
    <n v="231646"/>
    <n v="1"/>
    <n v="29"/>
    <n v="351"/>
    <n v="3006"/>
    <n v="169.8"/>
    <s v="2017-06-01 00:20:08"/>
    <s v="忠诚用户"/>
  </r>
  <r>
    <x v="227"/>
    <n v="231647"/>
    <n v="1"/>
    <n v="22"/>
    <n v="297"/>
    <n v="2453"/>
    <n v="107.85"/>
    <s v="2017-06-01 02:20:21"/>
    <s v="保值用户"/>
  </r>
  <r>
    <x v="228"/>
    <n v="231649"/>
    <n v="1"/>
    <n v="14"/>
    <n v="197"/>
    <n v="1655"/>
    <n v="50.9"/>
    <s v="2017-06-01 02:24:19"/>
    <s v="保值用户"/>
  </r>
  <r>
    <x v="229"/>
    <n v="231650"/>
    <n v="1"/>
    <n v="4"/>
    <n v="60"/>
    <n v="587"/>
    <n v="204.25"/>
    <s v="2017-06-01 02:24:50"/>
    <s v="进阶用户"/>
  </r>
  <r>
    <x v="230"/>
    <n v="231651"/>
    <n v="1"/>
    <n v="29"/>
    <n v="359"/>
    <n v="3053"/>
    <n v="200.75"/>
    <s v="2017-06-01 02:26:19"/>
    <s v="进阶用户"/>
  </r>
  <r>
    <x v="231"/>
    <n v="231652"/>
    <n v="1"/>
    <n v="6"/>
    <n v="89"/>
    <n v="806"/>
    <n v="54.3"/>
    <s v="2017-06-01 02:26:16"/>
    <s v="大众用户"/>
  </r>
  <r>
    <x v="232"/>
    <n v="231653"/>
    <n v="1"/>
    <n v="25"/>
    <n v="321"/>
    <n v="2715"/>
    <n v="372.45"/>
    <s v="2017-06-01 02:28:23"/>
    <s v="忠诚用户"/>
  </r>
  <r>
    <x v="233"/>
    <n v="231655"/>
    <n v="1"/>
    <n v="30"/>
    <n v="376"/>
    <n v="3169"/>
    <n v="173.5"/>
    <s v="2017-06-01 00:20:08"/>
    <s v="大众用户"/>
  </r>
  <r>
    <x v="234"/>
    <n v="231656"/>
    <n v="1"/>
    <n v="8"/>
    <n v="111"/>
    <n v="964"/>
    <n v="56.95"/>
    <s v="2017-06-01 02:34:43"/>
    <s v="忠诚用户"/>
  </r>
  <r>
    <x v="235"/>
    <n v="231657"/>
    <n v="1"/>
    <n v="6"/>
    <n v="76"/>
    <n v="697"/>
    <n v="286.35000000000002"/>
    <s v="2017-06-01 02:32:55"/>
    <s v="保值用户"/>
  </r>
  <r>
    <x v="236"/>
    <n v="231658"/>
    <n v="1"/>
    <n v="16"/>
    <n v="221"/>
    <n v="1855"/>
    <n v="149.6"/>
    <s v="2017-06-01 02:35:18"/>
    <s v="进阶用户"/>
  </r>
  <r>
    <x v="237"/>
    <n v="231659"/>
    <n v="1"/>
    <n v="6"/>
    <n v="79"/>
    <n v="735"/>
    <n v="188.75"/>
    <s v="2017-06-01 02:36:47"/>
    <s v="大众用户"/>
  </r>
  <r>
    <x v="238"/>
    <n v="231660"/>
    <n v="1"/>
    <n v="26"/>
    <n v="322"/>
    <n v="2723"/>
    <n v="144.44999999999999"/>
    <s v="2017-06-01 03:03:33"/>
    <s v="保值用户"/>
  </r>
  <r>
    <x v="239"/>
    <n v="231661"/>
    <n v="1"/>
    <n v="6"/>
    <n v="84"/>
    <n v="771"/>
    <n v="86.9"/>
    <s v="2017-06-01 02:40:52"/>
    <s v="忠诚用户"/>
  </r>
  <r>
    <x v="240"/>
    <n v="231662"/>
    <n v="1"/>
    <n v="29"/>
    <n v="359"/>
    <n v="3053"/>
    <n v="60.6"/>
    <s v="2017-06-01 02:43:35"/>
    <s v="保值用户"/>
  </r>
  <r>
    <x v="241"/>
    <n v="231663"/>
    <n v="1"/>
    <n v="10"/>
    <n v="139"/>
    <n v="1109"/>
    <n v="194.5"/>
    <s v="2017-06-01 02:44:31"/>
    <s v="保值用户"/>
  </r>
  <r>
    <x v="242"/>
    <n v="231664"/>
    <n v="1"/>
    <n v="25"/>
    <n v="321"/>
    <n v="2711"/>
    <n v="194.5"/>
    <s v="2017-06-01 02:50:01"/>
    <s v="大众用户"/>
  </r>
  <r>
    <x v="243"/>
    <n v="231665"/>
    <n v="1"/>
    <n v="4"/>
    <n v="60"/>
    <n v="590"/>
    <n v="51.15"/>
    <s v="2017-06-01 02:50:26"/>
    <s v="保值用户"/>
  </r>
  <r>
    <x v="244"/>
    <n v="231666"/>
    <n v="1"/>
    <n v="14"/>
    <n v="197"/>
    <n v="1654"/>
    <n v="73.2"/>
    <s v="2017-06-01 02:56:06"/>
    <s v="大众用户"/>
  </r>
  <r>
    <x v="245"/>
    <n v="231667"/>
    <n v="1"/>
    <n v="7"/>
    <n v="109"/>
    <n v="954"/>
    <n v="202.35"/>
    <s v="2017-06-01 02:57:33"/>
    <s v="大众用户"/>
  </r>
  <r>
    <x v="246"/>
    <n v="231668"/>
    <n v="1"/>
    <n v="4"/>
    <n v="53"/>
    <n v="524"/>
    <n v="66.900000000000006"/>
    <s v="2017-06-01 02:57:31"/>
    <s v="大众用户"/>
  </r>
  <r>
    <x v="247"/>
    <n v="231669"/>
    <n v="1"/>
    <n v="6"/>
    <n v="77"/>
    <n v="709"/>
    <n v="86.88"/>
    <s v="2017-06-01 02:59:12"/>
    <s v="偶然用户"/>
  </r>
  <r>
    <x v="248"/>
    <n v="231670"/>
    <n v="1"/>
    <n v="31"/>
    <n v="388"/>
    <n v="3279"/>
    <n v="112.4"/>
    <s v="2017-06-01 03:01:53"/>
    <s v="忠诚用户"/>
  </r>
  <r>
    <x v="249"/>
    <n v="231671"/>
    <n v="1"/>
    <n v="16"/>
    <n v="221"/>
    <n v="1868"/>
    <n v="197.94"/>
    <s v="2017-06-01 03:09:01"/>
    <s v="进阶用户"/>
  </r>
  <r>
    <x v="250"/>
    <n v="231672"/>
    <n v="1"/>
    <n v="4"/>
    <n v="56"/>
    <n v="550"/>
    <n v="288.45"/>
    <s v="2017-06-01 03:13:37"/>
    <s v="大众用户"/>
  </r>
  <r>
    <x v="251"/>
    <n v="231673"/>
    <n v="1"/>
    <n v="16"/>
    <n v="221"/>
    <n v="1849"/>
    <n v="102.12"/>
    <s v="2017-06-01 03:14:15"/>
    <s v="进阶用户"/>
  </r>
  <r>
    <x v="252"/>
    <n v="231674"/>
    <n v="1"/>
    <n v="14"/>
    <n v="197"/>
    <n v="1651"/>
    <n v="238.35"/>
    <s v="2017-06-01 03:16:44"/>
    <s v="进阶用户"/>
  </r>
  <r>
    <x v="253"/>
    <n v="231675"/>
    <n v="1"/>
    <n v="4"/>
    <n v="61"/>
    <n v="596"/>
    <n v="105.8"/>
    <s v="2017-06-01 03:21:35"/>
    <s v="大众用户"/>
  </r>
  <r>
    <x v="254"/>
    <n v="231676"/>
    <n v="1"/>
    <n v="16"/>
    <n v="227"/>
    <n v="1914"/>
    <n v="42.23"/>
    <s v="2017-06-01 03:24:07"/>
    <s v="大众用户"/>
  </r>
  <r>
    <x v="255"/>
    <n v="231677"/>
    <n v="1"/>
    <n v="6"/>
    <n v="79"/>
    <n v="715"/>
    <n v="125.2"/>
    <s v="2017-06-01 03:26:06"/>
    <s v="保值用户"/>
  </r>
  <r>
    <x v="256"/>
    <n v="231678"/>
    <n v="1"/>
    <n v="6"/>
    <n v="77"/>
    <n v="706"/>
    <n v="713.7"/>
    <s v="2017-06-01 03:27:50"/>
    <s v="进阶用户"/>
  </r>
  <r>
    <x v="257"/>
    <n v="231679"/>
    <n v="1"/>
    <n v="16"/>
    <n v="227"/>
    <n v="1915"/>
    <n v="104.45"/>
    <s v="2017-06-01 03:28:50"/>
    <s v="保值用户"/>
  </r>
  <r>
    <x v="258"/>
    <n v="231680"/>
    <n v="1"/>
    <n v="4"/>
    <n v="57"/>
    <n v="559"/>
    <n v="200.5"/>
    <s v="2017-06-01 00:18:37"/>
    <s v="进阶用户"/>
  </r>
  <r>
    <x v="259"/>
    <n v="231681"/>
    <n v="1"/>
    <n v="6"/>
    <n v="90"/>
    <n v="810"/>
    <n v="104.7"/>
    <s v="2017-06-01 03:53:36"/>
    <s v="进阶用户"/>
  </r>
  <r>
    <x v="260"/>
    <n v="231682"/>
    <n v="1"/>
    <n v="24"/>
    <n v="311"/>
    <n v="2598"/>
    <n v="121.33"/>
    <s v="2017-06-01 03:58:30"/>
    <s v="大众用户"/>
  </r>
  <r>
    <x v="261"/>
    <n v="231683"/>
    <n v="1"/>
    <n v="31"/>
    <n v="386"/>
    <n v="3266"/>
    <n v="15.46"/>
    <s v="2017-06-01 04:08:06"/>
    <s v="大众用户"/>
  </r>
  <r>
    <x v="262"/>
    <n v="231685"/>
    <n v="1"/>
    <n v="31"/>
    <n v="386"/>
    <n v="3266"/>
    <n v="162.19999999999999"/>
    <s v="2017-06-01 04:27:24"/>
    <s v="大众用户"/>
  </r>
  <r>
    <x v="263"/>
    <n v="231686"/>
    <n v="1"/>
    <n v="4"/>
    <n v="53"/>
    <n v="520"/>
    <n v="372.45"/>
    <s v="2017-06-01 04:34:16"/>
    <s v="大众用户"/>
  </r>
  <r>
    <x v="264"/>
    <n v="231687"/>
    <n v="1"/>
    <n v="16"/>
    <n v="223"/>
    <n v="1883"/>
    <n v="162.19999999999999"/>
    <s v="2017-06-01 04:43:08"/>
    <s v="进阶用户"/>
  </r>
  <r>
    <x v="265"/>
    <n v="231688"/>
    <n v="1"/>
    <n v="30"/>
    <n v="367"/>
    <n v="3101"/>
    <n v="56.15"/>
    <s v="2017-06-01 04:57:25"/>
    <s v="进阶用户"/>
  </r>
  <r>
    <x v="266"/>
    <n v="231689"/>
    <n v="1"/>
    <n v="16"/>
    <n v="223"/>
    <n v="1883"/>
    <n v="43.55"/>
    <s v="2017-06-01 05:03:50"/>
    <s v="进阶用户"/>
  </r>
  <r>
    <x v="267"/>
    <n v="231691"/>
    <n v="1"/>
    <n v="22"/>
    <n v="284"/>
    <n v="2344"/>
    <n v="151.19999999999999"/>
    <s v="2017-06-01 05:06:33"/>
    <s v="大众用户"/>
  </r>
  <r>
    <x v="268"/>
    <n v="231692"/>
    <n v="1"/>
    <n v="6"/>
    <n v="76"/>
    <n v="700"/>
    <n v="3151.2"/>
    <s v="2017-06-01 05:09:41"/>
    <s v="忠诚用户"/>
  </r>
  <r>
    <x v="269"/>
    <n v="231693"/>
    <n v="1"/>
    <n v="29"/>
    <n v="359"/>
    <n v="3053"/>
    <n v="79.75"/>
    <s v="2017-06-01 05:16:00"/>
    <s v="大众用户"/>
  </r>
  <r>
    <x v="270"/>
    <n v="231694"/>
    <n v="1"/>
    <n v="4"/>
    <n v="58"/>
    <n v="562"/>
    <n v="55.1"/>
    <s v="2017-06-01 05:13:39"/>
    <s v="偶然用户"/>
  </r>
  <r>
    <x v="271"/>
    <n v="231695"/>
    <n v="1"/>
    <n v="14"/>
    <n v="197"/>
    <n v="1656"/>
    <n v="130.94999999999999"/>
    <s v="2017-06-01 05:20:59"/>
    <s v="大众用户"/>
  </r>
  <r>
    <x v="272"/>
    <n v="231696"/>
    <n v="1"/>
    <n v="29"/>
    <n v="359"/>
    <n v="3053"/>
    <n v="135.93"/>
    <s v="2017-06-01 05:21:38"/>
    <s v="保值用户"/>
  </r>
  <r>
    <x v="273"/>
    <n v="231697"/>
    <n v="1"/>
    <n v="13"/>
    <n v="181"/>
    <n v="1558"/>
    <n v="1062.9000000000001"/>
    <s v="2017-06-01 05:33:55"/>
    <s v="忠诚用户"/>
  </r>
  <r>
    <x v="274"/>
    <n v="231698"/>
    <n v="1"/>
    <n v="27"/>
    <n v="343"/>
    <n v="2913"/>
    <n v="178.2"/>
    <s v="2017-06-01 05:39:32"/>
    <s v="进阶用户"/>
  </r>
  <r>
    <x v="275"/>
    <n v="231699"/>
    <n v="1"/>
    <n v="14"/>
    <n v="199"/>
    <n v="1661"/>
    <n v="120.45"/>
    <s v="2017-06-01 05:40:58"/>
    <s v="进阶用户"/>
  </r>
  <r>
    <x v="276"/>
    <n v="231700"/>
    <n v="1"/>
    <n v="7"/>
    <n v="97"/>
    <n v="854"/>
    <n v="105.75"/>
    <s v="2017-06-01 05:43:25"/>
    <s v="大众用户"/>
  </r>
  <r>
    <x v="277"/>
    <n v="231701"/>
    <n v="1"/>
    <n v="10"/>
    <n v="143"/>
    <n v="1174"/>
    <n v="1071.75"/>
    <s v="2017-06-01 05:58:59"/>
    <s v="忠诚用户"/>
  </r>
  <r>
    <x v="278"/>
    <n v="231703"/>
    <n v="1"/>
    <n v="10"/>
    <n v="138"/>
    <n v="1085"/>
    <n v="246.98"/>
    <s v="2017-06-01 06:12:27"/>
    <s v="保值用户"/>
  </r>
  <r>
    <x v="279"/>
    <n v="231704"/>
    <n v="1"/>
    <n v="14"/>
    <n v="205"/>
    <n v="1722"/>
    <n v="337.3"/>
    <s v="2017-06-01 06:16:00"/>
    <s v="进阶用户"/>
  </r>
  <r>
    <x v="280"/>
    <n v="231705"/>
    <n v="1"/>
    <n v="11"/>
    <n v="163"/>
    <n v="1389"/>
    <n v="353.88"/>
    <s v="2017-06-01 06:15:26"/>
    <s v="忠诚用户"/>
  </r>
  <r>
    <x v="281"/>
    <n v="231706"/>
    <n v="1"/>
    <n v="14"/>
    <n v="200"/>
    <n v="1670"/>
    <n v="1014.15"/>
    <s v="2017-06-01 06:15:54"/>
    <s v="大众用户"/>
  </r>
  <r>
    <x v="282"/>
    <n v="231707"/>
    <n v="1"/>
    <n v="11"/>
    <n v="150"/>
    <n v="1270"/>
    <n v="485.6"/>
    <s v="2017-06-01 06:18:57"/>
    <s v="大众用户"/>
  </r>
  <r>
    <x v="283"/>
    <n v="231709"/>
    <n v="1"/>
    <n v="3"/>
    <n v="43"/>
    <n v="449"/>
    <n v="211.8"/>
    <s v="2017-06-01 06:21:15"/>
    <s v="大众用户"/>
  </r>
  <r>
    <x v="284"/>
    <n v="231710"/>
    <n v="1"/>
    <n v="32"/>
    <n v="394"/>
    <n v="3338"/>
    <n v="177.7"/>
    <s v="2017-06-01 06:24:56"/>
    <s v="偶然用户"/>
  </r>
  <r>
    <x v="285"/>
    <n v="231711"/>
    <n v="1"/>
    <n v="31"/>
    <n v="388"/>
    <n v="3286"/>
    <n v="286.11"/>
    <s v="2017-06-01 06:25:05"/>
    <s v="忠诚用户"/>
  </r>
  <r>
    <x v="286"/>
    <n v="231712"/>
    <n v="1"/>
    <n v="26"/>
    <n v="322"/>
    <n v="2725"/>
    <n v="9.68"/>
    <s v="2017-06-01 06:26:10"/>
    <s v="偶然用户"/>
  </r>
  <r>
    <x v="287"/>
    <n v="231713"/>
    <n v="1"/>
    <n v="31"/>
    <n v="391"/>
    <n v="3305"/>
    <n v="116.25"/>
    <s v="2017-06-01 06:33:22"/>
    <s v="进阶用户"/>
  </r>
  <r>
    <x v="288"/>
    <n v="231714"/>
    <n v="1"/>
    <n v="17"/>
    <n v="239"/>
    <n v="2028"/>
    <n v="51.95"/>
    <s v="2017-06-01 06:31:24"/>
    <s v="大众用户"/>
  </r>
  <r>
    <x v="289"/>
    <n v="231715"/>
    <n v="1"/>
    <n v="10"/>
    <n v="138"/>
    <n v="1098"/>
    <n v="605.98"/>
    <s v="2017-06-01 00:18:37"/>
    <s v="忠诚用户"/>
  </r>
  <r>
    <x v="290"/>
    <n v="231716"/>
    <n v="1"/>
    <n v="6"/>
    <n v="82"/>
    <n v="757"/>
    <n v="116.25"/>
    <s v="2017-06-01 06:35:43"/>
    <s v="偶然用户"/>
  </r>
  <r>
    <x v="291"/>
    <n v="231717"/>
    <n v="1"/>
    <n v="26"/>
    <n v="322"/>
    <n v="2730"/>
    <n v="95.01"/>
    <s v="2017-06-01 06:35:50"/>
    <s v="忠诚用户"/>
  </r>
  <r>
    <x v="292"/>
    <n v="231718"/>
    <n v="1"/>
    <n v="14"/>
    <n v="209"/>
    <n v="1758"/>
    <n v="156.5"/>
    <s v="2017-06-01 00:16:57"/>
    <s v="进阶用户"/>
  </r>
  <r>
    <x v="293"/>
    <n v="231719"/>
    <n v="1"/>
    <n v="31"/>
    <n v="383"/>
    <n v="3231"/>
    <n v="313.64"/>
    <s v="2017-06-01 06:46:13"/>
    <s v="大众用户"/>
  </r>
  <r>
    <x v="294"/>
    <n v="231720"/>
    <n v="1"/>
    <n v="31"/>
    <n v="393"/>
    <n v="3320"/>
    <n v="154.05000000000001"/>
    <s v="2017-06-01 06:46:50"/>
    <s v="保值用户"/>
  </r>
  <r>
    <x v="295"/>
    <n v="231721"/>
    <n v="1"/>
    <n v="27"/>
    <n v="343"/>
    <n v="2916"/>
    <n v="376.65"/>
    <s v="2017-06-01 06:46:54"/>
    <s v="大众用户"/>
  </r>
  <r>
    <x v="296"/>
    <n v="231722"/>
    <n v="1"/>
    <n v="26"/>
    <n v="322"/>
    <n v="2723"/>
    <n v="113.1"/>
    <s v="2017-06-01 06:49:16"/>
    <s v="进阶用户"/>
  </r>
  <r>
    <x v="297"/>
    <n v="231723"/>
    <n v="1"/>
    <n v="6"/>
    <n v="76"/>
    <n v="695"/>
    <n v="45.9"/>
    <s v="2017-06-01 06:50:38"/>
    <s v="大众用户"/>
  </r>
  <r>
    <x v="298"/>
    <n v="231724"/>
    <n v="1"/>
    <n v="30"/>
    <n v="367"/>
    <n v="3102"/>
    <n v="43.8"/>
    <s v="2017-06-01 06:51:48"/>
    <s v="进阶用户"/>
  </r>
  <r>
    <x v="299"/>
    <n v="231725"/>
    <n v="1"/>
    <n v="22"/>
    <n v="295"/>
    <n v="2432"/>
    <n v="147.75"/>
    <s v="2017-06-01 06:53:35"/>
    <s v="保值用户"/>
  </r>
  <r>
    <x v="300"/>
    <n v="231726"/>
    <n v="1"/>
    <n v="17"/>
    <n v="234"/>
    <n v="1977"/>
    <n v="206.2"/>
    <s v="2017-06-01 00:16:57"/>
    <s v="进阶用户"/>
  </r>
  <r>
    <x v="301"/>
    <n v="231727"/>
    <n v="1"/>
    <n v="22"/>
    <n v="288"/>
    <n v="2377"/>
    <n v="2082.5"/>
    <s v="2017-06-01 06:55:15"/>
    <s v="大众用户"/>
  </r>
  <r>
    <x v="302"/>
    <n v="231728"/>
    <n v="1"/>
    <n v="11"/>
    <n v="159"/>
    <n v="1348"/>
    <n v="301.35000000000002"/>
    <s v="2017-06-01 07:01:46"/>
    <s v="保值用户"/>
  </r>
  <r>
    <x v="303"/>
    <n v="231729"/>
    <n v="1"/>
    <n v="8"/>
    <n v="111"/>
    <n v="963"/>
    <n v="44.6"/>
    <s v="2017-06-01 07:00:58"/>
    <s v="偶然用户"/>
  </r>
  <r>
    <x v="304"/>
    <n v="231730"/>
    <n v="1"/>
    <n v="12"/>
    <n v="178"/>
    <n v="1517"/>
    <n v="620.9"/>
    <s v="2017-06-01 00:16:57"/>
    <s v="忠诚用户"/>
  </r>
  <r>
    <x v="305"/>
    <n v="231731"/>
    <n v="1"/>
    <n v="17"/>
    <n v="234"/>
    <n v="1977"/>
    <n v="109.95"/>
    <s v="2017-06-01 07:10:31"/>
    <s v="保值用户"/>
  </r>
  <r>
    <x v="306"/>
    <n v="231732"/>
    <n v="1"/>
    <n v="26"/>
    <n v="327"/>
    <n v="2787"/>
    <n v="117.3"/>
    <s v="2017-06-01 00:16:09"/>
    <s v="保值用户"/>
  </r>
  <r>
    <x v="307"/>
    <n v="231733"/>
    <n v="1"/>
    <n v="10"/>
    <n v="138"/>
    <n v="1082"/>
    <n v="44.85"/>
    <s v="2017-06-01 07:05:51"/>
    <s v="大众用户"/>
  </r>
  <r>
    <x v="308"/>
    <n v="231734"/>
    <n v="1"/>
    <n v="31"/>
    <n v="383"/>
    <n v="3234"/>
    <n v="255.65"/>
    <s v="2017-06-01 07:06:23"/>
    <s v="保值用户"/>
  </r>
  <r>
    <x v="309"/>
    <n v="231735"/>
    <n v="1"/>
    <n v="22"/>
    <n v="296"/>
    <n v="2438"/>
    <n v="159.06"/>
    <s v="2017-06-01 07:06:31"/>
    <s v="进阶用户"/>
  </r>
  <r>
    <x v="310"/>
    <n v="231736"/>
    <n v="1"/>
    <n v="4"/>
    <n v="61"/>
    <n v="593"/>
    <n v="325.75"/>
    <s v="2017-06-01 07:07:01"/>
    <s v="大众用户"/>
  </r>
  <r>
    <x v="311"/>
    <n v="231737"/>
    <n v="1"/>
    <n v="22"/>
    <n v="292"/>
    <n v="2414"/>
    <n v="97.35"/>
    <s v="2017-06-01 07:07:44"/>
    <s v="保值用户"/>
  </r>
  <r>
    <x v="312"/>
    <n v="231738"/>
    <n v="1"/>
    <n v="6"/>
    <n v="93"/>
    <n v="834"/>
    <n v="298.95"/>
    <s v="2017-06-01 07:07:23"/>
    <s v="进阶用户"/>
  </r>
  <r>
    <x v="313"/>
    <n v="231739"/>
    <n v="1"/>
    <n v="32"/>
    <n v="394"/>
    <n v="3361"/>
    <n v="380.3"/>
    <s v="2017-06-01 00:16:09"/>
    <s v="大众用户"/>
  </r>
  <r>
    <x v="314"/>
    <n v="231740"/>
    <n v="1"/>
    <n v="3"/>
    <n v="49"/>
    <n v="482"/>
    <n v="111.55"/>
    <s v="2017-06-01 07:09:11"/>
    <s v="保值用户"/>
  </r>
  <r>
    <x v="315"/>
    <n v="231741"/>
    <n v="1"/>
    <n v="22"/>
    <n v="297"/>
    <n v="2448"/>
    <n v="614.75"/>
    <s v="2017-06-01 07:10:35"/>
    <s v="保值用户"/>
  </r>
  <r>
    <x v="316"/>
    <n v="231742"/>
    <n v="1"/>
    <n v="4"/>
    <n v="53"/>
    <n v="525"/>
    <n v="52.73"/>
    <s v="2017-06-01 07:15:40"/>
    <s v="进阶用户"/>
  </r>
  <r>
    <x v="317"/>
    <n v="231743"/>
    <n v="1"/>
    <n v="8"/>
    <n v="111"/>
    <n v="963"/>
    <n v="200.56"/>
    <s v="2017-06-01 00:16:09"/>
    <s v="保值用户"/>
  </r>
  <r>
    <x v="318"/>
    <n v="231744"/>
    <n v="1"/>
    <n v="32"/>
    <n v="394"/>
    <n v="3361"/>
    <n v="38.020000000000003"/>
    <s v="2017-06-01 07:20:30"/>
    <s v="保值用户"/>
  </r>
  <r>
    <x v="319"/>
    <n v="231745"/>
    <n v="1"/>
    <n v="6"/>
    <n v="80"/>
    <n v="748"/>
    <n v="54.3"/>
    <s v="2017-06-01 07:21:21"/>
    <s v="保值用户"/>
  </r>
  <r>
    <x v="320"/>
    <n v="231746"/>
    <n v="1"/>
    <n v="10"/>
    <n v="147"/>
    <n v="1232"/>
    <n v="379.05"/>
    <s v="2017-06-01 07:21:58"/>
    <s v="保值用户"/>
  </r>
  <r>
    <x v="321"/>
    <n v="231748"/>
    <n v="1"/>
    <n v="6"/>
    <n v="85"/>
    <n v="778"/>
    <n v="167.2"/>
    <s v="2017-06-01 07:23:18"/>
    <s v="忠诚用户"/>
  </r>
  <r>
    <x v="322"/>
    <n v="231750"/>
    <n v="1"/>
    <n v="3"/>
    <n v="3401"/>
    <n v="3402"/>
    <n v="1017.72"/>
    <s v="2017-06-01 07:23:54"/>
    <s v="大众用户"/>
  </r>
  <r>
    <x v="323"/>
    <n v="231751"/>
    <n v="1"/>
    <n v="22"/>
    <n v="295"/>
    <n v="2432"/>
    <n v="109.95"/>
    <s v="2017-06-01 07:24:34"/>
    <s v="偶然用户"/>
  </r>
  <r>
    <x v="324"/>
    <n v="231752"/>
    <n v="1"/>
    <n v="14"/>
    <n v="205"/>
    <n v="1723"/>
    <n v="93.15"/>
    <s v="2017-06-01 07:26:16"/>
    <s v="进阶用户"/>
  </r>
  <r>
    <x v="325"/>
    <n v="231753"/>
    <n v="1"/>
    <n v="7"/>
    <n v="97"/>
    <n v="857"/>
    <n v="254.6"/>
    <s v="2017-06-01 07:27:09"/>
    <s v="大众用户"/>
  </r>
  <r>
    <x v="326"/>
    <n v="231754"/>
    <n v="1"/>
    <n v="24"/>
    <n v="316"/>
    <n v="2650"/>
    <n v="397.95"/>
    <s v="2017-06-01 07:29:43"/>
    <s v="忠诚用户"/>
  </r>
  <r>
    <x v="327"/>
    <n v="231755"/>
    <n v="1"/>
    <n v="16"/>
    <n v="229"/>
    <n v="1929"/>
    <n v="314.98"/>
    <s v="2017-06-01 07:30:28"/>
    <s v="忠诚用户"/>
  </r>
  <r>
    <x v="328"/>
    <n v="231756"/>
    <n v="1"/>
    <n v="18"/>
    <n v="244"/>
    <n v="2062"/>
    <n v="55"/>
    <s v="2017-06-01 07:30:27"/>
    <s v="偶然用户"/>
  </r>
  <r>
    <x v="329"/>
    <n v="231757"/>
    <n v="1"/>
    <n v="10"/>
    <n v="139"/>
    <n v="1108"/>
    <n v="129.9"/>
    <s v="2017-06-01 07:31:06"/>
    <s v="进阶用户"/>
  </r>
  <r>
    <x v="330"/>
    <n v="231758"/>
    <n v="1"/>
    <n v="6"/>
    <n v="76"/>
    <n v="696"/>
    <n v="381.7"/>
    <s v="2017-06-01 07:31:29"/>
    <s v="忠诚用户"/>
  </r>
  <r>
    <x v="331"/>
    <n v="231759"/>
    <n v="1"/>
    <n v="16"/>
    <n v="221"/>
    <n v="1868"/>
    <n v="343.85"/>
    <s v="2017-06-01 07:32:11"/>
    <s v="进阶用户"/>
  </r>
  <r>
    <x v="332"/>
    <n v="231760"/>
    <n v="1"/>
    <n v="6"/>
    <n v="76"/>
    <n v="695"/>
    <n v="213.4"/>
    <s v="2017-06-01 07:32:37"/>
    <s v="大众用户"/>
  </r>
  <r>
    <x v="333"/>
    <n v="231761"/>
    <n v="1"/>
    <n v="6"/>
    <n v="76"/>
    <n v="696"/>
    <n v="145.65"/>
    <s v="2017-06-01 07:32:50"/>
    <s v="大众用户"/>
  </r>
  <r>
    <x v="334"/>
    <n v="231762"/>
    <n v="1"/>
    <n v="18"/>
    <n v="246"/>
    <n v="2090"/>
    <n v="346.2"/>
    <s v="2017-06-01 07:33:28"/>
    <s v="大众用户"/>
  </r>
  <r>
    <x v="335"/>
    <n v="231763"/>
    <n v="1"/>
    <n v="4"/>
    <n v="56"/>
    <n v="550"/>
    <n v="486.93"/>
    <s v="2017-06-01 07:33:24"/>
    <s v="大众用户"/>
  </r>
  <r>
    <x v="336"/>
    <n v="231764"/>
    <n v="1"/>
    <n v="6"/>
    <n v="79"/>
    <n v="733"/>
    <n v="910.85"/>
    <s v="2017-06-01 07:33:49"/>
    <s v="大众用户"/>
  </r>
  <r>
    <x v="337"/>
    <n v="231765"/>
    <n v="1"/>
    <n v="22"/>
    <n v="298"/>
    <n v="2464"/>
    <n v="243.3"/>
    <s v="2017-06-01 07:34:09"/>
    <s v="保值用户"/>
  </r>
  <r>
    <x v="338"/>
    <n v="231766"/>
    <n v="1"/>
    <n v="4"/>
    <n v="57"/>
    <n v="561"/>
    <n v="142"/>
    <s v="2017-06-01 07:39:11"/>
    <s v="大众用户"/>
  </r>
  <r>
    <x v="339"/>
    <n v="231767"/>
    <n v="1"/>
    <n v="18"/>
    <n v="244"/>
    <n v="2064"/>
    <n v="44.85"/>
    <s v="2017-06-01 07:34:26"/>
    <s v="偶然用户"/>
  </r>
  <r>
    <x v="340"/>
    <n v="231768"/>
    <n v="1"/>
    <n v="26"/>
    <n v="322"/>
    <n v="2744"/>
    <n v="91.6"/>
    <s v="2017-06-01 07:35:40"/>
    <s v="偶然用户"/>
  </r>
  <r>
    <x v="341"/>
    <n v="231769"/>
    <n v="1"/>
    <n v="22"/>
    <n v="295"/>
    <n v="2432"/>
    <n v="195"/>
    <s v="2017-06-01 07:36:42"/>
    <s v="进阶用户"/>
  </r>
  <r>
    <x v="342"/>
    <n v="231770"/>
    <n v="1"/>
    <n v="16"/>
    <n v="226"/>
    <n v="1908"/>
    <n v="62.7"/>
    <s v="2017-06-01 07:41:17"/>
    <s v="进阶用户"/>
  </r>
  <r>
    <x v="343"/>
    <n v="231771"/>
    <n v="1"/>
    <n v="18"/>
    <n v="246"/>
    <n v="2085"/>
    <n v="368.25"/>
    <s v="2017-06-01 07:44:01"/>
    <s v="进阶用户"/>
  </r>
  <r>
    <x v="344"/>
    <n v="231772"/>
    <n v="1"/>
    <n v="31"/>
    <n v="388"/>
    <n v="3286"/>
    <n v="66.38"/>
    <s v="2017-06-01 07:44:06"/>
    <s v="忠诚用户"/>
  </r>
  <r>
    <x v="345"/>
    <n v="231773"/>
    <n v="1"/>
    <n v="31"/>
    <n v="383"/>
    <n v="3229"/>
    <n v="361.17"/>
    <s v="2017-06-01 07:44:09"/>
    <s v="忠诚用户"/>
  </r>
  <r>
    <x v="346"/>
    <n v="231774"/>
    <n v="1"/>
    <n v="6"/>
    <n v="76"/>
    <n v="693"/>
    <n v="130.18"/>
    <s v="2017-06-01 07:44:31"/>
    <s v="大众用户"/>
  </r>
  <r>
    <x v="347"/>
    <n v="231775"/>
    <n v="1"/>
    <n v="31"/>
    <n v="387"/>
    <n v="3273"/>
    <n v="184.5"/>
    <s v="2017-06-01 07:46:09"/>
    <s v="进阶用户"/>
  </r>
  <r>
    <x v="348"/>
    <n v="231776"/>
    <n v="1"/>
    <n v="16"/>
    <n v="229"/>
    <n v="1927"/>
    <n v="1583.35"/>
    <s v="2017-06-01 07:45:17"/>
    <s v="大众用户"/>
  </r>
  <r>
    <x v="349"/>
    <n v="231777"/>
    <n v="1"/>
    <n v="4"/>
    <n v="53"/>
    <n v="523"/>
    <n v="351.2"/>
    <s v="2017-06-01 07:46:05"/>
    <s v="保值用户"/>
  </r>
  <r>
    <x v="350"/>
    <n v="231778"/>
    <n v="1"/>
    <n v="14"/>
    <n v="209"/>
    <n v="1755"/>
    <n v="602.04999999999995"/>
    <s v="2017-06-01 07:46:43"/>
    <s v="进阶用户"/>
  </r>
  <r>
    <x v="351"/>
    <n v="231779"/>
    <n v="1"/>
    <n v="27"/>
    <n v="343"/>
    <n v="2914"/>
    <n v="1671.3"/>
    <s v="2017-06-01 07:47:33"/>
    <s v="进阶用户"/>
  </r>
  <r>
    <x v="352"/>
    <n v="231780"/>
    <n v="1"/>
    <n v="31"/>
    <n v="391"/>
    <n v="3308"/>
    <n v="119.68"/>
    <s v="2017-06-01 07:48:00"/>
    <s v="大众用户"/>
  </r>
  <r>
    <x v="353"/>
    <n v="231781"/>
    <n v="1"/>
    <n v="14"/>
    <n v="201"/>
    <n v="1686"/>
    <n v="85.55"/>
    <s v="2017-06-01 07:47:53"/>
    <s v="偶然用户"/>
  </r>
  <r>
    <x v="354"/>
    <n v="231782"/>
    <n v="1"/>
    <n v="19"/>
    <n v="261"/>
    <n v="2182"/>
    <n v="104.2"/>
    <s v="2017-06-01 07:48:37"/>
    <s v="保值用户"/>
  </r>
  <r>
    <x v="355"/>
    <n v="231783"/>
    <n v="1"/>
    <n v="16"/>
    <n v="222"/>
    <n v="1876"/>
    <n v="349.1"/>
    <s v="2017-06-01 07:49:45"/>
    <s v="保值用户"/>
  </r>
  <r>
    <x v="356"/>
    <n v="231784"/>
    <n v="1"/>
    <n v="18"/>
    <n v="257"/>
    <n v="2156"/>
    <n v="101.2"/>
    <s v="2017-06-01 07:51:27"/>
    <s v="保值用户"/>
  </r>
  <r>
    <x v="357"/>
    <n v="231785"/>
    <n v="1"/>
    <n v="22"/>
    <n v="293"/>
    <n v="2420"/>
    <n v="61.95"/>
    <s v="2017-06-01 07:50:45"/>
    <s v="大众用户"/>
  </r>
  <r>
    <x v="358"/>
    <n v="231786"/>
    <n v="1"/>
    <n v="31"/>
    <n v="383"/>
    <n v="3231"/>
    <n v="536.25"/>
    <s v="2017-06-01 07:50:32"/>
    <s v="进阶用户"/>
  </r>
  <r>
    <x v="359"/>
    <n v="231787"/>
    <n v="1"/>
    <n v="31"/>
    <n v="392"/>
    <n v="3316"/>
    <n v="51.68"/>
    <s v="2017-06-01 07:51:06"/>
    <s v="保值用户"/>
  </r>
  <r>
    <x v="360"/>
    <n v="231788"/>
    <n v="1"/>
    <n v="15"/>
    <n v="215"/>
    <n v="1804"/>
    <n v="533"/>
    <s v="2017-06-01 07:51:01"/>
    <s v="进阶用户"/>
  </r>
  <r>
    <x v="361"/>
    <n v="231789"/>
    <n v="1"/>
    <n v="6"/>
    <n v="76"/>
    <n v="696"/>
    <n v="60.6"/>
    <s v="2017-06-01 07:51:37"/>
    <s v="大众用户"/>
  </r>
  <r>
    <x v="362"/>
    <n v="231790"/>
    <n v="1"/>
    <n v="6"/>
    <n v="77"/>
    <n v="708"/>
    <n v="65.599999999999994"/>
    <s v="2017-06-01 07:51:23"/>
    <s v="保值用户"/>
  </r>
  <r>
    <x v="363"/>
    <n v="231791"/>
    <n v="1"/>
    <n v="22"/>
    <n v="296"/>
    <n v="2437"/>
    <n v="1121.1500000000001"/>
    <s v="2017-06-01 07:51:52"/>
    <s v="大众用户"/>
  </r>
  <r>
    <x v="364"/>
    <n v="231792"/>
    <n v="1"/>
    <n v="14"/>
    <n v="197"/>
    <n v="1647"/>
    <n v="1672.35"/>
    <s v="2017-06-01 07:52:53"/>
    <s v="大众用户"/>
  </r>
  <r>
    <x v="365"/>
    <n v="231793"/>
    <n v="1"/>
    <n v="10"/>
    <n v="138"/>
    <n v="1081"/>
    <n v="729.45"/>
    <s v="2017-06-01 07:53:40"/>
    <s v="大众用户"/>
  </r>
  <r>
    <x v="366"/>
    <n v="231794"/>
    <n v="1"/>
    <n v="6"/>
    <n v="76"/>
    <n v="695"/>
    <n v="158.25"/>
    <s v="2017-06-01 07:54:01"/>
    <s v="保值用户"/>
  </r>
  <r>
    <x v="367"/>
    <n v="231795"/>
    <n v="1"/>
    <n v="14"/>
    <n v="204"/>
    <n v="1719"/>
    <n v="569.85"/>
    <s v="2017-06-01 07:54:53"/>
    <s v="大众用户"/>
  </r>
  <r>
    <x v="368"/>
    <n v="231796"/>
    <n v="1"/>
    <n v="31"/>
    <n v="388"/>
    <n v="3279"/>
    <n v="528.70000000000005"/>
    <s v="2017-06-01 07:55:36"/>
    <s v="大众用户"/>
  </r>
  <r>
    <x v="369"/>
    <n v="231797"/>
    <n v="1"/>
    <n v="22"/>
    <n v="292"/>
    <n v="2409"/>
    <n v="95.25"/>
    <s v="2017-06-01 07:55:35"/>
    <s v="进阶用户"/>
  </r>
  <r>
    <x v="370"/>
    <n v="231798"/>
    <n v="1"/>
    <n v="17"/>
    <n v="235"/>
    <n v="1993"/>
    <n v="421.05"/>
    <s v="2017-06-01 07:56:28"/>
    <s v="大众用户"/>
  </r>
  <r>
    <x v="371"/>
    <n v="231799"/>
    <n v="1"/>
    <n v="18"/>
    <n v="244"/>
    <n v="2067"/>
    <n v="187.66"/>
    <s v="2017-06-01 00:16:09"/>
    <s v="忠诚用户"/>
  </r>
  <r>
    <x v="372"/>
    <n v="231800"/>
    <n v="1"/>
    <n v="30"/>
    <n v="381"/>
    <n v="3215"/>
    <n v="41.45"/>
    <s v="2017-06-01 07:56:47"/>
    <s v="进阶用户"/>
  </r>
  <r>
    <x v="373"/>
    <n v="231801"/>
    <n v="1"/>
    <n v="26"/>
    <n v="322"/>
    <n v="2724"/>
    <n v="229.65"/>
    <s v="2017-06-01 07:57:16"/>
    <s v="忠诚用户"/>
  </r>
  <r>
    <x v="374"/>
    <n v="231802"/>
    <n v="1"/>
    <n v="31"/>
    <n v="386"/>
    <n v="3269"/>
    <n v="174"/>
    <s v="2017-06-01 07:57:40"/>
    <s v="保值用户"/>
  </r>
  <r>
    <x v="375"/>
    <n v="231803"/>
    <n v="1"/>
    <n v="31"/>
    <n v="386"/>
    <n v="3255"/>
    <n v="266.18"/>
    <s v="2017-06-01 00:16:09"/>
    <s v="进阶用户"/>
  </r>
  <r>
    <x v="376"/>
    <n v="231804"/>
    <n v="1"/>
    <n v="6"/>
    <n v="90"/>
    <n v="808"/>
    <n v="191.55"/>
    <s v="2017-06-01 00:15:43"/>
    <s v="忠诚用户"/>
  </r>
  <r>
    <x v="377"/>
    <n v="231805"/>
    <n v="1"/>
    <n v="14"/>
    <n v="203"/>
    <n v="1705"/>
    <n v="146.69999999999999"/>
    <s v="2017-06-01 07:59:07"/>
    <s v="偶然用户"/>
  </r>
  <r>
    <x v="378"/>
    <n v="231806"/>
    <n v="1"/>
    <n v="6"/>
    <n v="76"/>
    <n v="700"/>
    <n v="247.25"/>
    <s v="2017-06-01 07:59:38"/>
    <s v="大众用户"/>
  </r>
  <r>
    <x v="379"/>
    <n v="231807"/>
    <n v="1"/>
    <n v="16"/>
    <n v="230"/>
    <n v="1943"/>
    <n v="159.30000000000001"/>
    <s v="2017-06-01 07:59:34"/>
    <s v="进阶用户"/>
  </r>
  <r>
    <x v="380"/>
    <n v="231808"/>
    <n v="1"/>
    <n v="6"/>
    <n v="76"/>
    <n v="699"/>
    <n v="127.55"/>
    <s v="2017-06-01 07:59:57"/>
    <s v="进阶用户"/>
  </r>
  <r>
    <x v="381"/>
    <n v="231809"/>
    <n v="1"/>
    <n v="6"/>
    <n v="84"/>
    <n v="773"/>
    <n v="478.25"/>
    <s v="2017-06-01 00:15:43"/>
    <s v="保值用户"/>
  </r>
  <r>
    <x v="382"/>
    <n v="231810"/>
    <n v="1"/>
    <n v="6"/>
    <n v="96"/>
    <n v="850"/>
    <n v="460.65"/>
    <s v="2017-06-01 08:01:52"/>
    <s v="保值用户"/>
  </r>
  <r>
    <x v="383"/>
    <n v="231811"/>
    <n v="1"/>
    <n v="22"/>
    <n v="284"/>
    <n v="2349"/>
    <n v="258.3"/>
    <s v="2017-06-01 08:08:53"/>
    <s v="保值用户"/>
  </r>
  <r>
    <x v="384"/>
    <n v="231812"/>
    <n v="1"/>
    <n v="3"/>
    <n v="41"/>
    <n v="444"/>
    <n v="268.8"/>
    <s v="2017-06-01 00:15:43"/>
    <s v="大众用户"/>
  </r>
  <r>
    <x v="385"/>
    <n v="231813"/>
    <n v="1"/>
    <n v="18"/>
    <n v="244"/>
    <n v="2060"/>
    <n v="64.8"/>
    <s v="2017-06-01 08:10:47"/>
    <s v="偶然用户"/>
  </r>
  <r>
    <x v="386"/>
    <n v="231814"/>
    <n v="1"/>
    <n v="14"/>
    <n v="197"/>
    <n v="1649"/>
    <n v="94.73"/>
    <s v="2017-06-01 08:11:39"/>
    <s v="进阶用户"/>
  </r>
  <r>
    <x v="387"/>
    <n v="231815"/>
    <n v="1"/>
    <n v="3"/>
    <n v="41"/>
    <n v="444"/>
    <n v="847.35"/>
    <s v="2017-06-01 08:22:49"/>
    <s v="大众用户"/>
  </r>
  <r>
    <x v="388"/>
    <n v="231816"/>
    <n v="1"/>
    <n v="32"/>
    <n v="394"/>
    <n v="3329"/>
    <n v="129.9"/>
    <s v="2017-06-01 08:20:59"/>
    <s v="忠诚用户"/>
  </r>
  <r>
    <x v="389"/>
    <n v="231817"/>
    <n v="1"/>
    <n v="7"/>
    <n v="97"/>
    <n v="855"/>
    <n v="58.5"/>
    <s v="2017-06-01 08:22:00"/>
    <s v="保值用户"/>
  </r>
  <r>
    <x v="390"/>
    <n v="231818"/>
    <n v="1"/>
    <n v="7"/>
    <n v="97"/>
    <n v="854"/>
    <n v="124.93"/>
    <s v="2017-06-01 00:15:24"/>
    <s v="进阶用户"/>
  </r>
  <r>
    <x v="391"/>
    <n v="231819"/>
    <n v="1"/>
    <n v="31"/>
    <n v="383"/>
    <n v="3232"/>
    <n v="48"/>
    <s v="2017-06-01 08:23:29"/>
    <s v="保值用户"/>
  </r>
  <r>
    <x v="392"/>
    <n v="231820"/>
    <n v="1"/>
    <n v="13"/>
    <n v="180"/>
    <n v="1550"/>
    <n v="43.8"/>
    <s v="2017-06-01 08:24:49"/>
    <s v="保值用户"/>
  </r>
  <r>
    <x v="393"/>
    <n v="231821"/>
    <n v="1"/>
    <n v="16"/>
    <n v="229"/>
    <n v="1923"/>
    <n v="268.5"/>
    <s v="2017-06-01 08:28:10"/>
    <s v="大众用户"/>
  </r>
  <r>
    <x v="394"/>
    <n v="231822"/>
    <n v="1"/>
    <n v="7"/>
    <n v="97"/>
    <n v="855"/>
    <n v="117.3"/>
    <s v="2017-06-01 08:28:27"/>
    <s v="保值用户"/>
  </r>
  <r>
    <x v="395"/>
    <n v="231823"/>
    <n v="1"/>
    <n v="15"/>
    <n v="211"/>
    <n v="1782"/>
    <n v="84.75"/>
    <s v="2017-06-01 08:28:44"/>
    <s v="大众用户"/>
  </r>
  <r>
    <x v="396"/>
    <n v="231824"/>
    <n v="1"/>
    <n v="6"/>
    <n v="84"/>
    <n v="774"/>
    <n v="263.25"/>
    <s v="2017-06-01 08:29:15"/>
    <s v="大众用户"/>
  </r>
  <r>
    <x v="397"/>
    <n v="231825"/>
    <n v="1"/>
    <n v="4"/>
    <n v="53"/>
    <n v="518"/>
    <n v="1204.8499999999999"/>
    <s v="2017-06-01 00:15:24"/>
    <s v="进阶用户"/>
  </r>
  <r>
    <x v="398"/>
    <n v="231826"/>
    <n v="1"/>
    <n v="6"/>
    <n v="76"/>
    <n v="695"/>
    <n v="46.95"/>
    <s v="2017-06-01 08:34:19"/>
    <s v="偶然用户"/>
  </r>
  <r>
    <x v="399"/>
    <n v="231827"/>
    <n v="1"/>
    <n v="17"/>
    <n v="237"/>
    <n v="2012"/>
    <n v="2459.15"/>
    <s v="2017-06-01 08:36:14"/>
    <s v="进阶用户"/>
  </r>
  <r>
    <x v="400"/>
    <n v="231828"/>
    <n v="1"/>
    <n v="6"/>
    <n v="87"/>
    <n v="794"/>
    <n v="580.20000000000005"/>
    <s v="2017-06-01 00:15:24"/>
    <s v="保值用户"/>
  </r>
  <r>
    <x v="401"/>
    <n v="231829"/>
    <n v="1"/>
    <n v="14"/>
    <n v="197"/>
    <n v="1647"/>
    <n v="112.05"/>
    <s v="2017-06-01 08:40:47"/>
    <s v="大众用户"/>
  </r>
  <r>
    <x v="402"/>
    <n v="231830"/>
    <n v="1"/>
    <n v="6"/>
    <n v="87"/>
    <n v="794"/>
    <n v="600.29999999999995"/>
    <s v="2017-06-01 00:13:37"/>
    <s v="大众用户"/>
  </r>
  <r>
    <x v="403"/>
    <n v="231832"/>
    <n v="1"/>
    <n v="25"/>
    <n v="321"/>
    <n v="2706"/>
    <n v="264.3"/>
    <s v="2017-06-01 08:43:21"/>
    <s v="忠诚用户"/>
  </r>
  <r>
    <x v="404"/>
    <n v="231833"/>
    <n v="1"/>
    <n v="17"/>
    <n v="233"/>
    <n v="1958"/>
    <n v="205.05"/>
    <s v="2017-06-01 08:43:40"/>
    <s v="保值用户"/>
  </r>
  <r>
    <x v="405"/>
    <n v="231834"/>
    <n v="1"/>
    <n v="22"/>
    <n v="284"/>
    <n v="2348"/>
    <n v="1182"/>
    <s v="2017-06-01 08:43:48"/>
    <s v="忠诚用户"/>
  </r>
  <r>
    <x v="406"/>
    <n v="231835"/>
    <n v="1"/>
    <n v="5"/>
    <n v="63"/>
    <n v="612"/>
    <n v="212.98"/>
    <s v="2017-06-01 08:44:00"/>
    <s v="大众用户"/>
  </r>
  <r>
    <x v="407"/>
    <n v="231836"/>
    <n v="1"/>
    <n v="21"/>
    <n v="275"/>
    <n v="2291"/>
    <n v="392.4"/>
    <s v="2017-06-01 08:44:41"/>
    <s v="保值用户"/>
  </r>
  <r>
    <x v="408"/>
    <n v="231837"/>
    <n v="1"/>
    <n v="22"/>
    <n v="294"/>
    <n v="2425"/>
    <n v="182.93"/>
    <s v="2017-06-01 08:44:53"/>
    <s v="保值用户"/>
  </r>
  <r>
    <x v="409"/>
    <n v="231838"/>
    <n v="1"/>
    <n v="6"/>
    <n v="87"/>
    <n v="794"/>
    <n v="577.5"/>
    <s v="2017-06-01 08:45:12"/>
    <s v="进阶用户"/>
  </r>
  <r>
    <x v="410"/>
    <n v="231839"/>
    <n v="1"/>
    <n v="19"/>
    <n v="261"/>
    <n v="2182"/>
    <n v="50.1"/>
    <s v="2017-06-01 08:45:25"/>
    <s v="保值用户"/>
  </r>
  <r>
    <x v="411"/>
    <n v="231840"/>
    <n v="1"/>
    <n v="26"/>
    <n v="335"/>
    <n v="2865"/>
    <n v="107.1"/>
    <s v="2017-06-01 08:45:26"/>
    <s v="大众用户"/>
  </r>
  <r>
    <x v="412"/>
    <n v="231841"/>
    <n v="1"/>
    <n v="18"/>
    <n v="244"/>
    <n v="2069"/>
    <n v="99.5"/>
    <s v="2017-06-01 08:47:00"/>
    <s v="进阶用户"/>
  </r>
  <r>
    <x v="413"/>
    <n v="231842"/>
    <n v="1"/>
    <n v="30"/>
    <n v="380"/>
    <n v="3207"/>
    <n v="121.75"/>
    <s v="2017-06-01 08:48:15"/>
    <s v="进阶用户"/>
  </r>
  <r>
    <x v="414"/>
    <n v="231843"/>
    <n v="1"/>
    <n v="26"/>
    <n v="322"/>
    <n v="2724"/>
    <n v="32.25"/>
    <s v="2017-06-01 08:50:03"/>
    <s v="进阶用户"/>
  </r>
  <r>
    <x v="415"/>
    <n v="231844"/>
    <n v="1"/>
    <n v="4"/>
    <n v="53"/>
    <n v="523"/>
    <n v="71.099999999999994"/>
    <s v="2017-06-01 08:50:30"/>
    <s v="进阶用户"/>
  </r>
  <r>
    <x v="416"/>
    <n v="231845"/>
    <n v="1"/>
    <n v="4"/>
    <n v="53"/>
    <n v="523"/>
    <n v="174.8"/>
    <s v="2017-06-01 08:52:04"/>
    <s v="进阶用户"/>
  </r>
  <r>
    <x v="417"/>
    <n v="231846"/>
    <n v="1"/>
    <n v="3"/>
    <n v="51"/>
    <n v="499"/>
    <n v="147.75"/>
    <s v="2017-06-01 08:53:13"/>
    <s v="进阶用户"/>
  </r>
  <r>
    <x v="418"/>
    <n v="231847"/>
    <n v="1"/>
    <n v="24"/>
    <n v="317"/>
    <n v="2653"/>
    <n v="50.7"/>
    <s v="2017-06-01 08:53:50"/>
    <s v="进阶用户"/>
  </r>
  <r>
    <x v="419"/>
    <n v="231848"/>
    <n v="1"/>
    <n v="31"/>
    <n v="388"/>
    <n v="3284"/>
    <n v="395.55"/>
    <s v="2017-06-01 08:53:52"/>
    <s v="大众用户"/>
  </r>
  <r>
    <x v="420"/>
    <n v="231849"/>
    <n v="1"/>
    <n v="8"/>
    <n v="111"/>
    <n v="964"/>
    <n v="638.1"/>
    <s v="2017-06-01 08:54:53"/>
    <s v="进阶用户"/>
  </r>
  <r>
    <x v="421"/>
    <n v="231850"/>
    <n v="1"/>
    <n v="14"/>
    <n v="204"/>
    <n v="1719"/>
    <n v="85.28"/>
    <s v="2017-06-01 08:59:56"/>
    <s v="忠诚用户"/>
  </r>
  <r>
    <x v="422"/>
    <n v="231851"/>
    <n v="1"/>
    <n v="13"/>
    <n v="194"/>
    <n v="1619"/>
    <n v="32"/>
    <s v="2017-06-01 08:55:57"/>
    <s v="进阶用户"/>
  </r>
  <r>
    <x v="423"/>
    <n v="231852"/>
    <n v="1"/>
    <n v="17"/>
    <n v="240"/>
    <n v="2041"/>
    <n v="549.65"/>
    <s v="2017-06-01 08:57:16"/>
    <s v="忠诚用户"/>
  </r>
  <r>
    <x v="424"/>
    <n v="231853"/>
    <n v="1"/>
    <n v="2"/>
    <n v="52"/>
    <n v="506"/>
    <n v="113.62"/>
    <s v="2017-06-01 08:58:26"/>
    <s v="保值用户"/>
  </r>
  <r>
    <x v="425"/>
    <n v="231854"/>
    <n v="1"/>
    <n v="13"/>
    <n v="180"/>
    <n v="1557"/>
    <n v="125.2"/>
    <s v="2017-06-01 08:58:18"/>
    <s v="保值用户"/>
  </r>
  <r>
    <x v="426"/>
    <n v="231855"/>
    <n v="1"/>
    <n v="14"/>
    <n v="197"/>
    <n v="1656"/>
    <n v="98.15"/>
    <s v="2017-06-01 08:59:10"/>
    <s v="进阶用户"/>
  </r>
  <r>
    <x v="427"/>
    <n v="231856"/>
    <n v="1"/>
    <n v="16"/>
    <n v="231"/>
    <n v="1950"/>
    <n v="164.56"/>
    <s v="2017-06-01 09:00:22"/>
    <s v="大众用户"/>
  </r>
  <r>
    <x v="428"/>
    <n v="231857"/>
    <n v="1"/>
    <n v="31"/>
    <n v="388"/>
    <n v="3286"/>
    <n v="175.1"/>
    <s v="2017-06-01 09:01:58"/>
    <s v="大众用户"/>
  </r>
  <r>
    <x v="429"/>
    <n v="231858"/>
    <n v="1"/>
    <n v="27"/>
    <n v="343"/>
    <n v="2915"/>
    <n v="66.900000000000006"/>
    <s v="2017-06-01 09:02:06"/>
    <s v="大众用户"/>
  </r>
  <r>
    <x v="430"/>
    <n v="231859"/>
    <n v="1"/>
    <n v="11"/>
    <n v="163"/>
    <n v="1390"/>
    <n v="1058.0999999999999"/>
    <s v="2017-06-01 09:04:29"/>
    <s v="大众用户"/>
  </r>
  <r>
    <x v="431"/>
    <n v="231860"/>
    <n v="1"/>
    <n v="22"/>
    <n v="288"/>
    <n v="2379"/>
    <n v="30.18"/>
    <s v="2017-06-01 09:04:59"/>
    <s v="偶然用户"/>
  </r>
  <r>
    <x v="432"/>
    <n v="231861"/>
    <n v="1"/>
    <n v="31"/>
    <n v="386"/>
    <n v="3269"/>
    <n v="1421.9"/>
    <s v="2017-06-01 09:05:49"/>
    <s v="进阶用户"/>
  </r>
  <r>
    <x v="433"/>
    <n v="231862"/>
    <n v="1"/>
    <n v="22"/>
    <n v="296"/>
    <n v="2438"/>
    <n v="238.61"/>
    <s v="2017-06-01 09:06:10"/>
    <s v="保值用户"/>
  </r>
  <r>
    <x v="434"/>
    <n v="231863"/>
    <n v="1"/>
    <n v="16"/>
    <n v="222"/>
    <n v="1874"/>
    <n v="258"/>
    <s v="2017-06-01 09:06:37"/>
    <s v="保值用户"/>
  </r>
  <r>
    <x v="435"/>
    <n v="231864"/>
    <n v="1"/>
    <n v="7"/>
    <n v="107"/>
    <n v="939"/>
    <n v="501.1"/>
    <s v="2017-06-01 09:09:43"/>
    <s v="保值用户"/>
  </r>
  <r>
    <x v="436"/>
    <n v="231865"/>
    <n v="1"/>
    <n v="25"/>
    <n v="321"/>
    <n v="2716"/>
    <n v="998"/>
    <s v="2017-06-01 09:11:11"/>
    <s v="大众用户"/>
  </r>
  <r>
    <x v="437"/>
    <n v="231866"/>
    <n v="1"/>
    <n v="6"/>
    <n v="76"/>
    <n v="695"/>
    <n v="1075.95"/>
    <s v="2017-06-01 00:13:37"/>
    <s v="忠诚用户"/>
  </r>
  <r>
    <x v="438"/>
    <n v="231867"/>
    <n v="1"/>
    <n v="16"/>
    <n v="229"/>
    <n v="1927"/>
    <n v="501.1"/>
    <s v="2017-06-01 09:11:26"/>
    <s v="进阶用户"/>
  </r>
  <r>
    <x v="439"/>
    <n v="231868"/>
    <n v="1"/>
    <n v="26"/>
    <n v="323"/>
    <n v="2753"/>
    <n v="182.4"/>
    <s v="2017-06-01 09:12:36"/>
    <s v="保值用户"/>
  </r>
  <r>
    <x v="440"/>
    <n v="231869"/>
    <n v="1"/>
    <n v="16"/>
    <n v="222"/>
    <n v="1877"/>
    <n v="136.19999999999999"/>
    <s v="2017-06-01 09:12:03"/>
    <s v="保值用户"/>
  </r>
  <r>
    <x v="441"/>
    <n v="231870"/>
    <n v="1"/>
    <n v="4"/>
    <n v="58"/>
    <n v="568"/>
    <n v="403.7"/>
    <s v="2017-06-01 09:12:27"/>
    <s v="进阶用户"/>
  </r>
  <r>
    <x v="442"/>
    <n v="231871"/>
    <n v="1"/>
    <n v="31"/>
    <n v="386"/>
    <n v="3409"/>
    <n v="582.45000000000005"/>
    <s v="2017-06-01 09:12:43"/>
    <s v="忠诚用户"/>
  </r>
  <r>
    <x v="443"/>
    <n v="231872"/>
    <n v="1"/>
    <n v="14"/>
    <n v="201"/>
    <n v="1686"/>
    <n v="67.98"/>
    <s v="2017-06-01 10:00:54"/>
    <s v="大众用户"/>
  </r>
  <r>
    <x v="444"/>
    <n v="231873"/>
    <n v="1"/>
    <n v="16"/>
    <n v="227"/>
    <n v="1914"/>
    <n v="141.44999999999999"/>
    <s v="2017-06-01 09:17:14"/>
    <s v="大众用户"/>
  </r>
  <r>
    <x v="445"/>
    <n v="231874"/>
    <n v="1"/>
    <n v="18"/>
    <n v="244"/>
    <n v="2064"/>
    <n v="351.28"/>
    <s v="2017-06-01 09:17:29"/>
    <s v="进阶用户"/>
  </r>
  <r>
    <x v="446"/>
    <n v="231875"/>
    <n v="1"/>
    <n v="13"/>
    <n v="180"/>
    <n v="1551"/>
    <n v="150.65"/>
    <s v="2017-06-01 09:18:20"/>
    <s v="大众用户"/>
  </r>
  <r>
    <x v="447"/>
    <n v="231876"/>
    <n v="1"/>
    <n v="6"/>
    <n v="77"/>
    <n v="706"/>
    <n v="120.45"/>
    <s v="2017-06-01 09:18:23"/>
    <s v="进阶用户"/>
  </r>
  <r>
    <x v="448"/>
    <n v="231878"/>
    <n v="1"/>
    <n v="17"/>
    <n v="235"/>
    <n v="1995"/>
    <n v="147.25"/>
    <s v="2017-06-01 09:19:07"/>
    <s v="保值用户"/>
  </r>
  <r>
    <x v="449"/>
    <n v="231879"/>
    <n v="1"/>
    <n v="16"/>
    <n v="230"/>
    <n v="1936"/>
    <n v="373.5"/>
    <s v="2017-06-01 09:18:46"/>
    <s v="保值用户"/>
  </r>
  <r>
    <x v="450"/>
    <n v="231880"/>
    <n v="1"/>
    <n v="13"/>
    <n v="180"/>
    <n v="1547"/>
    <n v="120.45"/>
    <s v="2017-06-01 09:21:36"/>
    <s v="大众用户"/>
  </r>
  <r>
    <x v="451"/>
    <n v="231881"/>
    <n v="1"/>
    <n v="16"/>
    <n v="220"/>
    <n v="1846"/>
    <n v="60.1"/>
    <s v="2017-06-01 09:20:55"/>
    <s v="保值用户"/>
  </r>
  <r>
    <x v="452"/>
    <n v="231882"/>
    <n v="1"/>
    <n v="11"/>
    <n v="157"/>
    <n v="1340"/>
    <n v="206.3"/>
    <s v="2017-06-01 09:22:10"/>
    <s v="保值用户"/>
  </r>
  <r>
    <x v="453"/>
    <n v="231883"/>
    <n v="1"/>
    <n v="6"/>
    <n v="94"/>
    <n v="839"/>
    <n v="164.55"/>
    <s v="2017-06-01 09:24:27"/>
    <s v="大众用户"/>
  </r>
  <r>
    <x v="454"/>
    <n v="231884"/>
    <n v="1"/>
    <n v="6"/>
    <n v="79"/>
    <n v="715"/>
    <n v="783"/>
    <s v="2017-06-01 09:23:27"/>
    <s v="忠诚用户"/>
  </r>
  <r>
    <x v="455"/>
    <n v="231885"/>
    <n v="1"/>
    <n v="22"/>
    <n v="298"/>
    <n v="2464"/>
    <n v="60.6"/>
    <s v="2017-06-01 09:24:29"/>
    <s v="进阶用户"/>
  </r>
  <r>
    <x v="456"/>
    <n v="231886"/>
    <n v="1"/>
    <n v="16"/>
    <n v="223"/>
    <n v="1883"/>
    <n v="62.7"/>
    <s v="2017-06-01 09:25:08"/>
    <s v="保值用户"/>
  </r>
  <r>
    <x v="457"/>
    <n v="231887"/>
    <n v="1"/>
    <n v="24"/>
    <n v="318"/>
    <n v="2668"/>
    <n v="184"/>
    <s v="2017-06-01 09:29:00"/>
    <s v="保值用户"/>
  </r>
  <r>
    <x v="458"/>
    <n v="231888"/>
    <n v="1"/>
    <n v="6"/>
    <n v="83"/>
    <n v="765"/>
    <n v="852.35"/>
    <s v="2017-06-01 09:26:19"/>
    <s v="进阶用户"/>
  </r>
  <r>
    <x v="459"/>
    <n v="231889"/>
    <n v="1"/>
    <n v="31"/>
    <n v="390"/>
    <n v="3299"/>
    <n v="332.05"/>
    <s v="2017-06-01 09:26:48"/>
    <s v="进阶用户"/>
  </r>
  <r>
    <x v="460"/>
    <n v="231890"/>
    <n v="1"/>
    <n v="6"/>
    <n v="76"/>
    <n v="695"/>
    <n v="482.7"/>
    <s v="2017-06-01 00:13:37"/>
    <s v="保值用户"/>
  </r>
  <r>
    <x v="461"/>
    <n v="231891"/>
    <n v="1"/>
    <n v="14"/>
    <n v="201"/>
    <n v="1684"/>
    <n v="751.45"/>
    <s v="2017-06-01 09:27:44"/>
    <s v="忠诚用户"/>
  </r>
  <r>
    <x v="462"/>
    <n v="231892"/>
    <n v="1"/>
    <n v="30"/>
    <n v="367"/>
    <n v="3102"/>
    <n v="65.64"/>
    <s v="2017-06-01 09:28:10"/>
    <s v="大众用户"/>
  </r>
  <r>
    <x v="463"/>
    <n v="231893"/>
    <n v="1"/>
    <n v="6"/>
    <n v="83"/>
    <n v="765"/>
    <n v="729.45"/>
    <s v="2017-06-01 09:28:36"/>
    <s v="大众用户"/>
  </r>
  <r>
    <x v="464"/>
    <n v="231894"/>
    <n v="1"/>
    <n v="29"/>
    <n v="354"/>
    <n v="3022"/>
    <n v="244.6"/>
    <s v="2017-06-01 09:28:47"/>
    <s v="保值用户"/>
  </r>
  <r>
    <x v="465"/>
    <n v="231895"/>
    <n v="1"/>
    <n v="6"/>
    <n v="94"/>
    <n v="839"/>
    <n v="828.47"/>
    <s v="2017-06-01 00:13:05"/>
    <s v="进阶用户"/>
  </r>
  <r>
    <x v="466"/>
    <n v="231896"/>
    <n v="1"/>
    <n v="6"/>
    <n v="79"/>
    <n v="735"/>
    <n v="420.5"/>
    <s v="2017-06-01 09:34:00"/>
    <s v="保值用户"/>
  </r>
  <r>
    <x v="467"/>
    <n v="231897"/>
    <n v="1"/>
    <n v="7"/>
    <n v="97"/>
    <n v="858"/>
    <n v="232.85"/>
    <s v="2017-06-01 09:35:04"/>
    <s v="大众用户"/>
  </r>
  <r>
    <x v="468"/>
    <n v="231898"/>
    <n v="1"/>
    <n v="3"/>
    <n v="3401"/>
    <n v="3408"/>
    <n v="713.7"/>
    <s v="2017-06-01 09:36:09"/>
    <s v="进阶用户"/>
  </r>
  <r>
    <x v="469"/>
    <n v="231899"/>
    <n v="1"/>
    <n v="13"/>
    <n v="180"/>
    <n v="1557"/>
    <n v="180.3"/>
    <s v="2017-06-01 09:39:15"/>
    <s v="保值用户"/>
  </r>
  <r>
    <x v="470"/>
    <n v="231900"/>
    <n v="1"/>
    <n v="31"/>
    <n v="386"/>
    <n v="3255"/>
    <n v="65.849999999999994"/>
    <s v="2017-06-01 09:41:01"/>
    <s v="保值用户"/>
  </r>
  <r>
    <x v="471"/>
    <n v="231901"/>
    <n v="1"/>
    <n v="12"/>
    <n v="169"/>
    <n v="1444"/>
    <n v="81.599999999999994"/>
    <s v="2017-06-01 00:13:05"/>
    <s v="忠诚用户"/>
  </r>
  <r>
    <x v="472"/>
    <n v="231902"/>
    <n v="1"/>
    <n v="9"/>
    <n v="120"/>
    <n v="1055"/>
    <n v="375.37"/>
    <s v="2017-06-01 09:43:56"/>
    <s v="保值用户"/>
  </r>
  <r>
    <x v="473"/>
    <n v="231903"/>
    <n v="1"/>
    <n v="3"/>
    <n v="46"/>
    <n v="469"/>
    <n v="263.25"/>
    <s v="2017-06-01 09:46:03"/>
    <s v="大众用户"/>
  </r>
  <r>
    <x v="474"/>
    <n v="231904"/>
    <n v="1"/>
    <n v="22"/>
    <n v="292"/>
    <n v="2408"/>
    <n v="168.95"/>
    <s v="2017-06-01 09:49:57"/>
    <s v="保值用户"/>
  </r>
  <r>
    <x v="475"/>
    <n v="231905"/>
    <n v="1"/>
    <n v="24"/>
    <n v="311"/>
    <n v="2604"/>
    <n v="191.85"/>
    <s v="2017-06-01 09:50:24"/>
    <s v="保值用户"/>
  </r>
  <r>
    <x v="476"/>
    <n v="231906"/>
    <n v="1"/>
    <n v="11"/>
    <n v="152"/>
    <n v="1294"/>
    <n v="414.2"/>
    <s v="2017-06-01 09:52:12"/>
    <s v="进阶用户"/>
  </r>
  <r>
    <x v="477"/>
    <n v="231907"/>
    <n v="1"/>
    <n v="30"/>
    <n v="367"/>
    <n v="3102"/>
    <n v="137.25"/>
    <s v="2017-06-01 09:52:29"/>
    <s v="进阶用户"/>
  </r>
  <r>
    <x v="478"/>
    <n v="231908"/>
    <n v="1"/>
    <n v="13"/>
    <n v="180"/>
    <n v="1557"/>
    <n v="40.65"/>
    <s v="2017-06-01 09:53:48"/>
    <s v="进阶用户"/>
  </r>
  <r>
    <x v="479"/>
    <n v="231909"/>
    <n v="1"/>
    <n v="24"/>
    <n v="314"/>
    <n v="2631"/>
    <n v="242"/>
    <s v="2017-06-01 10:00:38"/>
    <s v="忠诚用户"/>
  </r>
  <r>
    <x v="480"/>
    <n v="231910"/>
    <n v="1"/>
    <n v="23"/>
    <n v="305"/>
    <n v="2527"/>
    <n v="764.9"/>
    <s v="2017-06-01 10:01:47"/>
    <s v="进阶用户"/>
  </r>
  <r>
    <x v="481"/>
    <n v="231911"/>
    <n v="1"/>
    <n v="14"/>
    <n v="201"/>
    <n v="1686"/>
    <n v="669.17"/>
    <s v="2017-06-01 10:01:38"/>
    <s v="忠诚用户"/>
  </r>
  <r>
    <x v="482"/>
    <n v="231912"/>
    <n v="1"/>
    <n v="26"/>
    <n v="329"/>
    <n v="2810"/>
    <n v="40.65"/>
    <s v="2017-06-01 10:02:17"/>
    <s v="大众用户"/>
  </r>
  <r>
    <x v="483"/>
    <n v="231913"/>
    <n v="1"/>
    <n v="14"/>
    <n v="197"/>
    <n v="1656"/>
    <n v="130.69999999999999"/>
    <s v="2017-06-01 19:52:32"/>
    <s v="大众用户"/>
  </r>
  <r>
    <x v="484"/>
    <n v="231914"/>
    <n v="1"/>
    <n v="6"/>
    <n v="76"/>
    <n v="696"/>
    <n v="121.59"/>
    <s v="2017-06-01 10:03:04"/>
    <s v="偶然用户"/>
  </r>
  <r>
    <x v="485"/>
    <n v="231915"/>
    <n v="1"/>
    <n v="19"/>
    <n v="261"/>
    <n v="2182"/>
    <n v="522.08000000000004"/>
    <s v="2017-06-01 10:03:38"/>
    <s v="保值用户"/>
  </r>
  <r>
    <x v="486"/>
    <n v="231916"/>
    <n v="1"/>
    <n v="5"/>
    <n v="70"/>
    <n v="659"/>
    <n v="328.6"/>
    <s v="2017-06-01 10:06:37"/>
    <s v="大众用户"/>
  </r>
  <r>
    <x v="487"/>
    <n v="231917"/>
    <n v="1"/>
    <n v="15"/>
    <n v="212"/>
    <n v="1790"/>
    <n v="72.150000000000006"/>
    <s v="2017-06-01 10:04:09"/>
    <s v="保值用户"/>
  </r>
  <r>
    <x v="488"/>
    <n v="231918"/>
    <n v="1"/>
    <n v="4"/>
    <n v="58"/>
    <n v="568"/>
    <n v="47.75"/>
    <s v="2017-06-01 10:04:40"/>
    <s v="大众用户"/>
  </r>
  <r>
    <x v="489"/>
    <n v="231919"/>
    <n v="1"/>
    <n v="14"/>
    <n v="210"/>
    <n v="1761"/>
    <n v="355.4"/>
    <s v="2017-06-01 00:13:05"/>
    <s v="保值用户"/>
  </r>
  <r>
    <x v="490"/>
    <n v="231920"/>
    <n v="1"/>
    <n v="11"/>
    <n v="166"/>
    <n v="1411"/>
    <n v="203.15"/>
    <s v="2017-06-01 10:05:20"/>
    <s v="进阶用户"/>
  </r>
  <r>
    <x v="491"/>
    <n v="231921"/>
    <n v="1"/>
    <n v="6"/>
    <n v="76"/>
    <n v="700"/>
    <n v="130.69999999999999"/>
    <s v="2017-06-01 10:06:56"/>
    <s v="保值用户"/>
  </r>
  <r>
    <x v="492"/>
    <n v="231922"/>
    <n v="1"/>
    <n v="14"/>
    <n v="206"/>
    <n v="1728"/>
    <n v="239.63"/>
    <s v="2017-06-01 10:10:03"/>
    <s v="忠诚用户"/>
  </r>
  <r>
    <x v="493"/>
    <n v="231923"/>
    <n v="1"/>
    <n v="14"/>
    <n v="197"/>
    <n v="1648"/>
    <n v="136.19999999999999"/>
    <s v="2017-06-01 10:10:01"/>
    <s v="大众用户"/>
  </r>
  <r>
    <x v="494"/>
    <n v="231924"/>
    <n v="1"/>
    <n v="7"/>
    <n v="97"/>
    <n v="854"/>
    <n v="57.45"/>
    <s v="2017-06-01 10:11:18"/>
    <s v="忠诚用户"/>
  </r>
  <r>
    <x v="495"/>
    <n v="231925"/>
    <n v="1"/>
    <n v="31"/>
    <n v="385"/>
    <n v="3253"/>
    <n v="372.2"/>
    <s v="2017-06-01 10:11:30"/>
    <s v="进阶用户"/>
  </r>
  <r>
    <x v="496"/>
    <n v="231926"/>
    <n v="1"/>
    <n v="11"/>
    <n v="149"/>
    <n v="1254"/>
    <n v="386.1"/>
    <s v="2017-06-01 10:12:53"/>
    <s v="进阶用户"/>
  </r>
  <r>
    <x v="497"/>
    <n v="231927"/>
    <n v="1"/>
    <n v="25"/>
    <n v="321"/>
    <n v="2709"/>
    <n v="126.75"/>
    <s v="2017-06-01 10:13:12"/>
    <s v="保值用户"/>
  </r>
  <r>
    <x v="498"/>
    <n v="231928"/>
    <n v="1"/>
    <n v="14"/>
    <n v="210"/>
    <n v="1763"/>
    <n v="56.15"/>
    <s v="2017-06-01 10:13:23"/>
    <s v="偶然用户"/>
  </r>
  <r>
    <x v="499"/>
    <n v="231929"/>
    <n v="1"/>
    <n v="30"/>
    <n v="373"/>
    <n v="3156"/>
    <n v="71.64"/>
    <s v="2017-06-01 10:13:34"/>
    <s v="进阶用户"/>
  </r>
  <r>
    <x v="500"/>
    <n v="231930"/>
    <n v="1"/>
    <n v="13"/>
    <n v="180"/>
    <n v="1550"/>
    <n v="185.55"/>
    <s v="2017-06-01 10:13:41"/>
    <s v="大众用户"/>
  </r>
  <r>
    <x v="501"/>
    <n v="231931"/>
    <n v="1"/>
    <n v="6"/>
    <n v="76"/>
    <n v="701"/>
    <n v="472.72"/>
    <s v="2017-06-01 10:14:50"/>
    <s v="大众用户"/>
  </r>
  <r>
    <x v="502"/>
    <n v="231932"/>
    <n v="1"/>
    <n v="6"/>
    <n v="94"/>
    <n v="839"/>
    <n v="86.85"/>
    <s v="2017-06-01 10:15:32"/>
    <s v="进阶用户"/>
  </r>
  <r>
    <x v="503"/>
    <n v="231933"/>
    <n v="1"/>
    <n v="31"/>
    <n v="392"/>
    <n v="3316"/>
    <n v="275.85000000000002"/>
    <s v="2017-06-01 10:16:45"/>
    <s v="保值用户"/>
  </r>
  <r>
    <x v="504"/>
    <n v="231934"/>
    <n v="1"/>
    <n v="6"/>
    <n v="85"/>
    <n v="779"/>
    <n v="100.5"/>
    <s v="2017-06-01 10:16:08"/>
    <s v="大众用户"/>
  </r>
  <r>
    <x v="505"/>
    <n v="231935"/>
    <n v="1"/>
    <n v="3"/>
    <n v="43"/>
    <n v="449"/>
    <n v="560.04999999999995"/>
    <s v="2017-06-01 10:18:22"/>
    <s v="保值用户"/>
  </r>
  <r>
    <x v="506"/>
    <n v="231936"/>
    <n v="1"/>
    <n v="25"/>
    <n v="321"/>
    <n v="2720"/>
    <n v="248.55"/>
    <s v="2017-06-01 10:18:20"/>
    <s v="大众用户"/>
  </r>
  <r>
    <x v="507"/>
    <n v="231937"/>
    <n v="1"/>
    <n v="6"/>
    <n v="96"/>
    <n v="852"/>
    <n v="62.7"/>
    <s v="2017-06-01 10:18:33"/>
    <s v="大众用户"/>
  </r>
  <r>
    <x v="508"/>
    <n v="231938"/>
    <n v="1"/>
    <n v="7"/>
    <n v="103"/>
    <n v="911"/>
    <n v="113.1"/>
    <s v="2017-06-01 10:19:50"/>
    <s v="保值用户"/>
  </r>
  <r>
    <x v="509"/>
    <n v="231939"/>
    <n v="1"/>
    <n v="26"/>
    <n v="342"/>
    <n v="2909"/>
    <n v="113"/>
    <s v="2017-06-01 10:20:15"/>
    <s v="保值用户"/>
  </r>
  <r>
    <x v="510"/>
    <n v="231940"/>
    <n v="1"/>
    <n v="14"/>
    <n v="199"/>
    <n v="1661"/>
    <n v="169.05"/>
    <s v="2017-06-01 10:20:23"/>
    <s v="忠诚用户"/>
  </r>
  <r>
    <x v="511"/>
    <n v="231941"/>
    <n v="1"/>
    <n v="30"/>
    <n v="381"/>
    <n v="3215"/>
    <n v="357.5"/>
    <s v="2017-06-01 10:20:24"/>
    <s v="保值用户"/>
  </r>
  <r>
    <x v="512"/>
    <n v="231942"/>
    <n v="1"/>
    <n v="14"/>
    <n v="197"/>
    <n v="1656"/>
    <n v="1187.25"/>
    <s v="2017-06-01 10:21:27"/>
    <s v="忠诚用户"/>
  </r>
  <r>
    <x v="513"/>
    <n v="231943"/>
    <n v="1"/>
    <n v="4"/>
    <n v="53"/>
    <n v="524"/>
    <n v="150.9"/>
    <s v="2017-06-01 00:13:05"/>
    <s v="保值用户"/>
  </r>
  <r>
    <x v="514"/>
    <n v="231944"/>
    <n v="1"/>
    <n v="31"/>
    <n v="383"/>
    <n v="3234"/>
    <n v="403.7"/>
    <s v="2017-06-01 10:21:50"/>
    <s v="进阶用户"/>
  </r>
  <r>
    <x v="515"/>
    <n v="231945"/>
    <n v="1"/>
    <n v="3"/>
    <n v="50"/>
    <n v="489"/>
    <n v="2065.0500000000002"/>
    <s v="2017-06-01 10:21:55"/>
    <s v="忠诚用户"/>
  </r>
  <r>
    <x v="516"/>
    <n v="231946"/>
    <n v="1"/>
    <n v="6"/>
    <n v="76"/>
    <n v="695"/>
    <n v="69"/>
    <s v="2017-06-01 10:22:24"/>
    <s v="大众用户"/>
  </r>
  <r>
    <x v="517"/>
    <n v="231947"/>
    <n v="1"/>
    <n v="26"/>
    <n v="322"/>
    <n v="2723"/>
    <n v="86.1"/>
    <s v="2017-06-01 10:22:19"/>
    <s v="保值用户"/>
  </r>
  <r>
    <x v="518"/>
    <n v="231948"/>
    <n v="1"/>
    <n v="14"/>
    <n v="197"/>
    <n v="1648"/>
    <n v="66.5"/>
    <s v="2017-06-01 10:23:52"/>
    <s v="保值用户"/>
  </r>
  <r>
    <x v="519"/>
    <n v="231949"/>
    <n v="1"/>
    <n v="26"/>
    <n v="322"/>
    <n v="2728"/>
    <n v="79.5"/>
    <s v="2017-06-01 10:24:12"/>
    <s v="进阶用户"/>
  </r>
  <r>
    <x v="520"/>
    <n v="231950"/>
    <n v="1"/>
    <n v="14"/>
    <n v="197"/>
    <n v="1648"/>
    <n v="271.64999999999998"/>
    <s v="2017-06-01 10:25:27"/>
    <s v="保值用户"/>
  </r>
  <r>
    <x v="521"/>
    <n v="231951"/>
    <n v="1"/>
    <n v="16"/>
    <n v="221"/>
    <n v="1869"/>
    <n v="419.7"/>
    <s v="2017-06-01 10:27:06"/>
    <s v="进阶用户"/>
  </r>
  <r>
    <x v="522"/>
    <n v="231952"/>
    <n v="1"/>
    <n v="32"/>
    <n v="394"/>
    <n v="3352"/>
    <n v="84.5"/>
    <s v="2017-06-01 10:27:52"/>
    <s v="保值用户"/>
  </r>
  <r>
    <x v="523"/>
    <n v="231953"/>
    <n v="1"/>
    <n v="6"/>
    <n v="76"/>
    <n v="695"/>
    <n v="199.2"/>
    <s v="2017-06-01 10:28:05"/>
    <s v="保值用户"/>
  </r>
  <r>
    <x v="524"/>
    <n v="231954"/>
    <n v="1"/>
    <n v="22"/>
    <n v="284"/>
    <n v="2348"/>
    <n v="45.9"/>
    <s v="2017-06-01 10:31:03"/>
    <s v="保值用户"/>
  </r>
  <r>
    <x v="525"/>
    <n v="231955"/>
    <n v="1"/>
    <n v="2"/>
    <n v="52"/>
    <n v="506"/>
    <n v="153"/>
    <s v="2017-06-01 10:32:35"/>
    <s v="大众用户"/>
  </r>
  <r>
    <x v="526"/>
    <n v="231956"/>
    <n v="1"/>
    <n v="10"/>
    <n v="148"/>
    <n v="1239"/>
    <n v="129.9"/>
    <s v="2017-06-01 10:35:03"/>
    <s v="保值用户"/>
  </r>
  <r>
    <x v="527"/>
    <n v="231957"/>
    <n v="1"/>
    <n v="14"/>
    <n v="202"/>
    <n v="1693"/>
    <n v="134.72999999999999"/>
    <s v="2017-06-01 10:36:53"/>
    <s v="偶然用户"/>
  </r>
  <r>
    <x v="528"/>
    <n v="231958"/>
    <n v="1"/>
    <n v="11"/>
    <n v="163"/>
    <n v="1392"/>
    <n v="150.9"/>
    <s v="2017-06-01 10:37:27"/>
    <s v="保值用户"/>
  </r>
  <r>
    <x v="529"/>
    <n v="231959"/>
    <n v="1"/>
    <n v="31"/>
    <n v="391"/>
    <n v="3309"/>
    <n v="648.6"/>
    <s v="2017-06-01 10:37:34"/>
    <s v="大众用户"/>
  </r>
  <r>
    <x v="530"/>
    <n v="231960"/>
    <n v="1"/>
    <n v="11"/>
    <n v="160"/>
    <n v="1364"/>
    <n v="151.69999999999999"/>
    <s v="2017-06-01 10:38:41"/>
    <s v="大众用户"/>
  </r>
  <r>
    <x v="531"/>
    <n v="231961"/>
    <n v="1"/>
    <n v="14"/>
    <n v="197"/>
    <n v="1648"/>
    <n v="63.75"/>
    <s v="2017-06-01 10:38:20"/>
    <s v="保值用户"/>
  </r>
  <r>
    <x v="532"/>
    <n v="231962"/>
    <n v="1"/>
    <n v="2"/>
    <n v="52"/>
    <n v="500"/>
    <n v="294.75"/>
    <s v="2017-06-01 10:39:16"/>
    <s v="保值用户"/>
  </r>
  <r>
    <x v="533"/>
    <n v="231963"/>
    <n v="1"/>
    <n v="6"/>
    <n v="79"/>
    <n v="736"/>
    <n v="75.3"/>
    <s v="2017-06-01 10:41:59"/>
    <s v="偶然用户"/>
  </r>
  <r>
    <x v="534"/>
    <n v="231964"/>
    <n v="1"/>
    <n v="5"/>
    <n v="70"/>
    <n v="659"/>
    <n v="76.599999999999994"/>
    <s v="2017-06-01 10:42:14"/>
    <s v="大众用户"/>
  </r>
  <r>
    <x v="535"/>
    <n v="231965"/>
    <n v="1"/>
    <n v="6"/>
    <n v="76"/>
    <n v="697"/>
    <n v="274.8"/>
    <s v="2017-06-01 10:43:11"/>
    <s v="进阶用户"/>
  </r>
  <r>
    <x v="536"/>
    <n v="231966"/>
    <n v="1"/>
    <n v="11"/>
    <n v="155"/>
    <n v="1308"/>
    <n v="197.65"/>
    <s v="2017-06-01 10:43:51"/>
    <s v="进阶用户"/>
  </r>
  <r>
    <x v="537"/>
    <n v="231967"/>
    <n v="1"/>
    <n v="14"/>
    <n v="202"/>
    <n v="1693"/>
    <n v="224.93"/>
    <s v="2017-06-01 10:43:46"/>
    <s v="保值用户"/>
  </r>
  <r>
    <x v="538"/>
    <n v="231968"/>
    <n v="1"/>
    <n v="6"/>
    <n v="76"/>
    <n v="696"/>
    <n v="493.21"/>
    <s v="2017-06-01 10:49:43"/>
    <s v="忠诚用户"/>
  </r>
  <r>
    <x v="539"/>
    <n v="231969"/>
    <n v="1"/>
    <n v="11"/>
    <n v="149"/>
    <n v="1253"/>
    <n v="45.9"/>
    <s v="2017-06-01 10:46:36"/>
    <s v="进阶用户"/>
  </r>
  <r>
    <x v="540"/>
    <n v="231970"/>
    <n v="1"/>
    <n v="14"/>
    <n v="197"/>
    <n v="1649"/>
    <n v="50.9"/>
    <s v="2017-06-01 10:47:02"/>
    <s v="保值用户"/>
  </r>
  <r>
    <x v="541"/>
    <n v="231971"/>
    <n v="1"/>
    <n v="16"/>
    <n v="229"/>
    <n v="1933"/>
    <n v="73.2"/>
    <s v="2017-06-01 00:13:05"/>
    <s v="偶然用户"/>
  </r>
  <r>
    <x v="542"/>
    <n v="231972"/>
    <n v="1"/>
    <n v="4"/>
    <n v="53"/>
    <n v="524"/>
    <n v="716.85"/>
    <s v="2017-06-01 10:47:42"/>
    <s v="大众用户"/>
  </r>
  <r>
    <x v="543"/>
    <n v="231973"/>
    <n v="1"/>
    <n v="16"/>
    <n v="222"/>
    <n v="1877"/>
    <n v="251.7"/>
    <s v="2017-06-01 10:48:25"/>
    <s v="保值用户"/>
  </r>
  <r>
    <x v="544"/>
    <n v="231974"/>
    <n v="1"/>
    <n v="19"/>
    <n v="265"/>
    <n v="2223"/>
    <n v="163.5"/>
    <s v="2017-06-01 10:48:33"/>
    <s v="进阶用户"/>
  </r>
  <r>
    <x v="545"/>
    <n v="231975"/>
    <n v="1"/>
    <n v="31"/>
    <n v="390"/>
    <n v="3304"/>
    <n v="351.2"/>
    <s v="2017-06-01 10:49:29"/>
    <s v="大众用户"/>
  </r>
  <r>
    <x v="546"/>
    <n v="231976"/>
    <n v="1"/>
    <n v="31"/>
    <n v="383"/>
    <n v="3240"/>
    <n v="424.35"/>
    <s v="2017-06-01 10:50:08"/>
    <s v="大众用户"/>
  </r>
  <r>
    <x v="547"/>
    <n v="231977"/>
    <n v="1"/>
    <n v="10"/>
    <n v="147"/>
    <n v="1215"/>
    <n v="521.54999999999995"/>
    <s v="2017-06-01 10:50:14"/>
    <s v="大众用户"/>
  </r>
  <r>
    <x v="548"/>
    <n v="231978"/>
    <n v="1"/>
    <n v="13"/>
    <n v="181"/>
    <n v="1558"/>
    <n v="441.5"/>
    <s v="2017-06-01 10:50:58"/>
    <s v="大众用户"/>
  </r>
  <r>
    <x v="549"/>
    <n v="231979"/>
    <n v="1"/>
    <n v="29"/>
    <n v="351"/>
    <n v="3007"/>
    <n v="1618.25"/>
    <s v="2017-06-01 10:51:16"/>
    <s v="进阶用户"/>
  </r>
  <r>
    <x v="550"/>
    <n v="231980"/>
    <n v="1"/>
    <n v="8"/>
    <n v="119"/>
    <n v="1038"/>
    <n v="201.65"/>
    <s v="2017-06-01 10:51:41"/>
    <s v="保值用户"/>
  </r>
  <r>
    <x v="551"/>
    <n v="231981"/>
    <n v="1"/>
    <n v="22"/>
    <n v="288"/>
    <n v="2383"/>
    <n v="3652.55"/>
    <s v="2017-06-01 11:22:13"/>
    <s v="忠诚用户"/>
  </r>
  <r>
    <x v="552"/>
    <n v="231982"/>
    <n v="1"/>
    <n v="17"/>
    <n v="233"/>
    <n v="1959"/>
    <n v="267.45"/>
    <s v="2017-06-01 10:52:41"/>
    <s v="忠诚用户"/>
  </r>
  <r>
    <x v="553"/>
    <n v="231983"/>
    <n v="1"/>
    <n v="14"/>
    <n v="197"/>
    <n v="1648"/>
    <n v="208.65"/>
    <s v="2017-06-01 10:53:22"/>
    <s v="大众用户"/>
  </r>
  <r>
    <x v="554"/>
    <n v="231984"/>
    <n v="1"/>
    <n v="16"/>
    <n v="231"/>
    <n v="1950"/>
    <n v="65.849999999999994"/>
    <s v="2017-06-01 10:54:26"/>
    <s v="保值用户"/>
  </r>
  <r>
    <x v="555"/>
    <n v="231985"/>
    <n v="1"/>
    <n v="6"/>
    <n v="80"/>
    <n v="747"/>
    <n v="65.099999999999994"/>
    <s v="2017-06-01 00:12:38"/>
    <s v="大众用户"/>
  </r>
  <r>
    <x v="556"/>
    <n v="231986"/>
    <n v="1"/>
    <n v="24"/>
    <n v="319"/>
    <n v="2679"/>
    <n v="132.6"/>
    <s v="2017-06-01 10:56:00"/>
    <s v="大众用户"/>
  </r>
  <r>
    <x v="557"/>
    <n v="231987"/>
    <n v="1"/>
    <n v="2"/>
    <n v="52"/>
    <n v="503"/>
    <n v="184.5"/>
    <s v="2017-06-01 10:56:13"/>
    <s v="大众用户"/>
  </r>
  <r>
    <x v="558"/>
    <n v="231988"/>
    <n v="1"/>
    <n v="16"/>
    <n v="229"/>
    <n v="1933"/>
    <n v="44.35"/>
    <s v="2017-06-01 10:57:17"/>
    <s v="进阶用户"/>
  </r>
  <r>
    <x v="559"/>
    <n v="231989"/>
    <n v="1"/>
    <n v="14"/>
    <n v="209"/>
    <n v="1752"/>
    <n v="370.35"/>
    <s v="2017-06-01 11:16:25"/>
    <s v="保值用户"/>
  </r>
  <r>
    <x v="560"/>
    <n v="231990"/>
    <n v="1"/>
    <n v="14"/>
    <n v="197"/>
    <n v="1648"/>
    <n v="393.74"/>
    <s v="2017-06-01 00:12:38"/>
    <s v="大众用户"/>
  </r>
  <r>
    <x v="561"/>
    <n v="231991"/>
    <n v="1"/>
    <n v="4"/>
    <n v="53"/>
    <n v="518"/>
    <n v="873.05"/>
    <s v="2017-06-01 10:57:49"/>
    <s v="忠诚用户"/>
  </r>
  <r>
    <x v="562"/>
    <n v="231992"/>
    <n v="1"/>
    <n v="6"/>
    <n v="79"/>
    <n v="719"/>
    <n v="286.10000000000002"/>
    <s v="2017-06-01 10:58:45"/>
    <s v="大众用户"/>
  </r>
  <r>
    <x v="563"/>
    <n v="231993"/>
    <n v="1"/>
    <n v="19"/>
    <n v="261"/>
    <n v="2181"/>
    <n v="168.75"/>
    <s v="2017-06-01 10:58:59"/>
    <s v="进阶用户"/>
  </r>
  <r>
    <x v="564"/>
    <n v="231994"/>
    <n v="1"/>
    <n v="6"/>
    <n v="77"/>
    <n v="709"/>
    <n v="133.05000000000001"/>
    <s v="2017-06-01 11:02:11"/>
    <s v="进阶用户"/>
  </r>
  <r>
    <x v="565"/>
    <n v="231995"/>
    <n v="1"/>
    <n v="31"/>
    <n v="383"/>
    <n v="3234"/>
    <n v="184.25"/>
    <s v="2017-06-01 10:59:25"/>
    <s v="大众用户"/>
  </r>
  <r>
    <x v="566"/>
    <n v="231996"/>
    <n v="1"/>
    <n v="26"/>
    <n v="322"/>
    <n v="2748"/>
    <n v="374.55"/>
    <s v="2017-06-01 10:59:51"/>
    <s v="大众用户"/>
  </r>
  <r>
    <x v="567"/>
    <n v="231997"/>
    <n v="1"/>
    <n v="10"/>
    <n v="138"/>
    <n v="1078"/>
    <n v="31.2"/>
    <s v="2017-06-01 11:00:48"/>
    <s v="忠诚用户"/>
  </r>
  <r>
    <x v="568"/>
    <n v="231998"/>
    <n v="1"/>
    <n v="17"/>
    <n v="233"/>
    <n v="1969"/>
    <n v="60.6"/>
    <s v="2017-06-01 11:01:22"/>
    <s v="偶然用户"/>
  </r>
  <r>
    <x v="569"/>
    <n v="231999"/>
    <n v="1"/>
    <n v="4"/>
    <n v="59"/>
    <n v="582"/>
    <n v="71.099999999999994"/>
    <s v="2017-06-01 11:01:46"/>
    <s v="大众用户"/>
  </r>
  <r>
    <x v="570"/>
    <n v="232000"/>
    <n v="1"/>
    <n v="26"/>
    <n v="330"/>
    <n v="2815"/>
    <n v="293.45"/>
    <s v="2017-06-01 11:02:54"/>
    <s v="大众用户"/>
  </r>
  <r>
    <x v="571"/>
    <n v="232001"/>
    <n v="1"/>
    <n v="22"/>
    <n v="289"/>
    <n v="2394"/>
    <n v="103.75"/>
    <s v="2017-06-01 11:03:33"/>
    <s v="进阶用户"/>
  </r>
  <r>
    <x v="572"/>
    <n v="232002"/>
    <n v="1"/>
    <n v="13"/>
    <n v="184"/>
    <n v="1572"/>
    <n v="60.6"/>
    <s v="2017-06-01 11:04:18"/>
    <s v="保值用户"/>
  </r>
  <r>
    <x v="573"/>
    <n v="232003"/>
    <n v="1"/>
    <n v="6"/>
    <n v="76"/>
    <n v="695"/>
    <n v="375.6"/>
    <s v="2017-06-01 00:12:38"/>
    <s v="进阶用户"/>
  </r>
  <r>
    <x v="574"/>
    <n v="232004"/>
    <n v="1"/>
    <n v="6"/>
    <n v="76"/>
    <n v="695"/>
    <n v="65.599999999999994"/>
    <s v="2017-06-01 11:07:19"/>
    <s v="大众用户"/>
  </r>
  <r>
    <x v="575"/>
    <n v="232005"/>
    <n v="1"/>
    <n v="18"/>
    <n v="246"/>
    <n v="2085"/>
    <n v="390"/>
    <s v="2017-06-01 11:07:40"/>
    <s v="大众用户"/>
  </r>
  <r>
    <x v="576"/>
    <n v="232006"/>
    <n v="1"/>
    <n v="8"/>
    <n v="114"/>
    <n v="991"/>
    <n v="275.2"/>
    <s v="2017-06-01 11:07:54"/>
    <s v="保值用户"/>
  </r>
  <r>
    <x v="577"/>
    <n v="232007"/>
    <n v="1"/>
    <n v="6"/>
    <n v="80"/>
    <n v="748"/>
    <n v="406.05"/>
    <s v="2017-06-01 11:08:22"/>
    <s v="保值用户"/>
  </r>
  <r>
    <x v="578"/>
    <n v="232008"/>
    <n v="1"/>
    <n v="11"/>
    <n v="156"/>
    <n v="1322"/>
    <n v="1108.5"/>
    <s v="2017-06-01 11:12:20"/>
    <s v="忠诚用户"/>
  </r>
  <r>
    <x v="579"/>
    <n v="232009"/>
    <n v="1"/>
    <n v="25"/>
    <n v="321"/>
    <n v="2707"/>
    <n v="199.2"/>
    <s v="2017-06-01 11:09:18"/>
    <s v="大众用户"/>
  </r>
  <r>
    <x v="580"/>
    <n v="232010"/>
    <n v="1"/>
    <n v="6"/>
    <n v="76"/>
    <n v="699"/>
    <n v="445.7"/>
    <s v="2017-06-01 11:09:16"/>
    <s v="忠诚用户"/>
  </r>
  <r>
    <x v="581"/>
    <n v="232011"/>
    <n v="1"/>
    <n v="32"/>
    <n v="394"/>
    <n v="3336"/>
    <n v="187.93"/>
    <s v="2017-06-01 11:09:50"/>
    <s v="进阶用户"/>
  </r>
  <r>
    <x v="582"/>
    <n v="232012"/>
    <n v="1"/>
    <n v="7"/>
    <n v="97"/>
    <n v="854"/>
    <n v="149.85"/>
    <s v="2017-06-01 11:10:41"/>
    <s v="大众用户"/>
  </r>
  <r>
    <x v="583"/>
    <n v="232013"/>
    <n v="1"/>
    <n v="6"/>
    <n v="76"/>
    <n v="696"/>
    <n v="234.9"/>
    <s v="2017-06-01 11:12:02"/>
    <s v="保值用户"/>
  </r>
  <r>
    <x v="584"/>
    <n v="232014"/>
    <n v="1"/>
    <n v="29"/>
    <n v="357"/>
    <n v="3042"/>
    <n v="978.95"/>
    <s v="2017-06-01 11:12:44"/>
    <s v="忠诚用户"/>
  </r>
  <r>
    <x v="585"/>
    <n v="232015"/>
    <n v="1"/>
    <n v="16"/>
    <n v="222"/>
    <n v="1875"/>
    <n v="79.8"/>
    <s v="2017-06-01 11:13:19"/>
    <s v="偶然用户"/>
  </r>
  <r>
    <x v="586"/>
    <n v="232016"/>
    <n v="1"/>
    <n v="6"/>
    <n v="76"/>
    <n v="695"/>
    <n v="22.8"/>
    <s v="2017-06-01 11:14:09"/>
    <s v="大众用户"/>
  </r>
  <r>
    <x v="587"/>
    <n v="232017"/>
    <n v="1"/>
    <n v="18"/>
    <n v="247"/>
    <n v="2092"/>
    <n v="189.75"/>
    <s v="2017-06-01 11:14:18"/>
    <s v="进阶用户"/>
  </r>
  <r>
    <x v="588"/>
    <n v="232018"/>
    <n v="1"/>
    <n v="14"/>
    <n v="210"/>
    <n v="1763"/>
    <n v="970.95"/>
    <s v="2017-06-01 11:14:55"/>
    <s v="大众用户"/>
  </r>
  <r>
    <x v="589"/>
    <n v="232019"/>
    <n v="1"/>
    <n v="10"/>
    <n v="139"/>
    <n v="1109"/>
    <n v="339.9"/>
    <s v="2017-06-01 00:12:27"/>
    <s v="大众用户"/>
  </r>
  <r>
    <x v="590"/>
    <n v="232020"/>
    <n v="1"/>
    <n v="4"/>
    <n v="57"/>
    <n v="559"/>
    <n v="146.72999999999999"/>
    <s v="2017-06-01 11:15:06"/>
    <s v="进阶用户"/>
  </r>
  <r>
    <x v="591"/>
    <n v="232021"/>
    <n v="1"/>
    <n v="17"/>
    <n v="240"/>
    <n v="2035"/>
    <n v="27"/>
    <s v="2017-06-01 11:15:51"/>
    <s v="忠诚用户"/>
  </r>
  <r>
    <x v="592"/>
    <n v="232022"/>
    <n v="1"/>
    <n v="16"/>
    <n v="221"/>
    <n v="1869"/>
    <n v="217.9"/>
    <s v="2017-06-01 11:21:29"/>
    <s v="保值用户"/>
  </r>
  <r>
    <x v="593"/>
    <n v="232023"/>
    <n v="1"/>
    <n v="27"/>
    <n v="343"/>
    <n v="2925"/>
    <n v="364.1"/>
    <s v="2017-06-01 11:19:52"/>
    <s v="保值用户"/>
  </r>
  <r>
    <x v="594"/>
    <n v="232024"/>
    <n v="1"/>
    <n v="6"/>
    <n v="79"/>
    <n v="729"/>
    <n v="100.5"/>
    <s v="2017-06-01 11:19:37"/>
    <s v="进阶用户"/>
  </r>
  <r>
    <x v="595"/>
    <n v="232025"/>
    <n v="1"/>
    <n v="11"/>
    <n v="163"/>
    <n v="1393"/>
    <n v="182.4"/>
    <s v="2017-06-01 11:25:30"/>
    <s v="偶然用户"/>
  </r>
  <r>
    <x v="596"/>
    <n v="232026"/>
    <n v="1"/>
    <n v="6"/>
    <n v="80"/>
    <n v="747"/>
    <n v="970.95"/>
    <s v="2017-06-01 11:26:15"/>
    <s v="忠诚用户"/>
  </r>
  <r>
    <x v="597"/>
    <n v="232027"/>
    <n v="1"/>
    <n v="31"/>
    <n v="385"/>
    <n v="3249"/>
    <n v="239.1"/>
    <s v="2017-06-01 00:12:27"/>
    <s v="大众用户"/>
  </r>
  <r>
    <x v="598"/>
    <n v="232028"/>
    <n v="1"/>
    <n v="10"/>
    <n v="142"/>
    <n v="1158"/>
    <n v="153.80000000000001"/>
    <s v="2017-06-01 11:29:26"/>
    <s v="忠诚用户"/>
  </r>
  <r>
    <x v="599"/>
    <n v="232029"/>
    <n v="1"/>
    <n v="26"/>
    <n v="338"/>
    <n v="2877"/>
    <n v="335.19"/>
    <s v="2017-06-01 11:30:12"/>
    <s v="保值用户"/>
  </r>
  <r>
    <x v="600"/>
    <n v="232030"/>
    <n v="1"/>
    <n v="31"/>
    <n v="390"/>
    <n v="3297"/>
    <n v="345.2"/>
    <s v="2017-06-01 00:12:27"/>
    <s v="大众用户"/>
  </r>
  <r>
    <x v="601"/>
    <n v="232031"/>
    <n v="1"/>
    <n v="31"/>
    <n v="390"/>
    <n v="3297"/>
    <n v="1274.7"/>
    <s v="2017-06-01 11:32:46"/>
    <s v="进阶用户"/>
  </r>
  <r>
    <x v="602"/>
    <n v="232032"/>
    <n v="1"/>
    <n v="14"/>
    <n v="199"/>
    <n v="1661"/>
    <n v="162.75"/>
    <s v="2017-06-01 11:34:32"/>
    <s v="大众用户"/>
  </r>
  <r>
    <x v="603"/>
    <n v="232033"/>
    <n v="1"/>
    <n v="7"/>
    <n v="98"/>
    <n v="872"/>
    <n v="112.05"/>
    <s v="2017-06-01 11:34:31"/>
    <s v="大众用户"/>
  </r>
  <r>
    <x v="604"/>
    <n v="232034"/>
    <n v="1"/>
    <n v="13"/>
    <n v="180"/>
    <n v="1554"/>
    <n v="132"/>
    <s v="2017-06-01 11:35:51"/>
    <s v="进阶用户"/>
  </r>
  <r>
    <x v="605"/>
    <n v="232035"/>
    <n v="1"/>
    <n v="8"/>
    <n v="115"/>
    <n v="992"/>
    <n v="339.91"/>
    <s v="2017-06-01 11:35:49"/>
    <s v="忠诚用户"/>
  </r>
  <r>
    <x v="606"/>
    <n v="232036"/>
    <n v="1"/>
    <n v="31"/>
    <n v="383"/>
    <n v="3234"/>
    <n v="68.75"/>
    <s v="2017-06-01 11:36:09"/>
    <s v="忠诚用户"/>
  </r>
  <r>
    <x v="607"/>
    <n v="232037"/>
    <n v="1"/>
    <n v="13"/>
    <n v="181"/>
    <n v="1558"/>
    <n v="840.8"/>
    <s v="2017-06-01 11:37:44"/>
    <s v="忠诚用户"/>
  </r>
  <r>
    <x v="608"/>
    <n v="232038"/>
    <n v="1"/>
    <n v="10"/>
    <n v="138"/>
    <n v="1080"/>
    <n v="50.1"/>
    <s v="2017-06-01 11:37:31"/>
    <s v="进阶用户"/>
  </r>
  <r>
    <x v="609"/>
    <n v="232039"/>
    <n v="1"/>
    <n v="6"/>
    <n v="83"/>
    <n v="764"/>
    <n v="275.10000000000002"/>
    <s v="2017-06-01 11:37:34"/>
    <s v="保值用户"/>
  </r>
  <r>
    <x v="610"/>
    <n v="232040"/>
    <n v="1"/>
    <n v="2"/>
    <n v="52"/>
    <n v="502"/>
    <n v="22.03"/>
    <s v="2017-06-01 11:37:55"/>
    <s v="偶然用户"/>
  </r>
  <r>
    <x v="611"/>
    <n v="232041"/>
    <n v="1"/>
    <n v="31"/>
    <n v="390"/>
    <n v="3296"/>
    <n v="90.57"/>
    <s v="2017-06-01 11:38:19"/>
    <s v="大众用户"/>
  </r>
  <r>
    <x v="612"/>
    <n v="232042"/>
    <n v="1"/>
    <n v="6"/>
    <n v="77"/>
    <n v="706"/>
    <n v="1216.6500000000001"/>
    <s v="2017-06-01 11:38:45"/>
    <s v="忠诚用户"/>
  </r>
  <r>
    <x v="613"/>
    <n v="232043"/>
    <n v="1"/>
    <n v="5"/>
    <n v="62"/>
    <n v="605"/>
    <n v="50.1"/>
    <s v="2017-06-01 11:39:13"/>
    <s v="进阶用户"/>
  </r>
  <r>
    <x v="614"/>
    <n v="232044"/>
    <n v="1"/>
    <n v="30"/>
    <n v="374"/>
    <n v="3161"/>
    <n v="96.05"/>
    <s v="2017-06-01 11:42:52"/>
    <s v="偶然用户"/>
  </r>
  <r>
    <x v="615"/>
    <n v="232045"/>
    <n v="1"/>
    <n v="11"/>
    <n v="151"/>
    <n v="1292"/>
    <n v="111.33"/>
    <s v="2017-06-01 11:40:39"/>
    <s v="大众用户"/>
  </r>
  <r>
    <x v="616"/>
    <n v="232046"/>
    <n v="1"/>
    <n v="17"/>
    <n v="233"/>
    <n v="1969"/>
    <n v="87.9"/>
    <s v="2017-06-01 11:50:29"/>
    <s v="偶然用户"/>
  </r>
  <r>
    <x v="617"/>
    <n v="232047"/>
    <n v="1"/>
    <n v="31"/>
    <n v="393"/>
    <n v="3320"/>
    <n v="130.94999999999999"/>
    <s v="2017-06-01 11:43:42"/>
    <s v="保值用户"/>
  </r>
  <r>
    <x v="618"/>
    <n v="232048"/>
    <n v="1"/>
    <n v="23"/>
    <n v="300"/>
    <n v="2475"/>
    <n v="1311.15"/>
    <s v="2017-06-01 11:44:14"/>
    <s v="进阶用户"/>
  </r>
  <r>
    <x v="619"/>
    <n v="232049"/>
    <n v="1"/>
    <n v="14"/>
    <n v="197"/>
    <n v="1648"/>
    <n v="302.10000000000002"/>
    <s v="2017-06-01 11:45:19"/>
    <s v="进阶用户"/>
  </r>
  <r>
    <x v="620"/>
    <n v="232050"/>
    <n v="1"/>
    <n v="2"/>
    <n v="52"/>
    <n v="503"/>
    <n v="290.35000000000002"/>
    <s v="2017-06-01 00:11:49"/>
    <s v="进阶用户"/>
  </r>
  <r>
    <x v="621"/>
    <n v="232051"/>
    <n v="1"/>
    <n v="3"/>
    <n v="49"/>
    <n v="482"/>
    <n v="82.18"/>
    <s v="2017-06-01 11:47:52"/>
    <s v="保值用户"/>
  </r>
  <r>
    <x v="622"/>
    <n v="232052"/>
    <n v="1"/>
    <n v="6"/>
    <n v="76"/>
    <n v="700"/>
    <n v="218.9"/>
    <s v="2017-06-01 11:49:37"/>
    <s v="保值用户"/>
  </r>
  <r>
    <x v="623"/>
    <n v="232053"/>
    <n v="1"/>
    <n v="17"/>
    <n v="239"/>
    <n v="2028"/>
    <n v="95.25"/>
    <s v="2017-06-01 11:50:50"/>
    <s v="偶然用户"/>
  </r>
  <r>
    <x v="624"/>
    <n v="232054"/>
    <n v="1"/>
    <n v="16"/>
    <n v="223"/>
    <n v="1879"/>
    <n v="105.55"/>
    <s v="2017-06-01 00:11:49"/>
    <s v="大众用户"/>
  </r>
  <r>
    <x v="625"/>
    <n v="232055"/>
    <n v="1"/>
    <n v="23"/>
    <n v="300"/>
    <n v="2473"/>
    <n v="487.7"/>
    <s v="2017-06-01 12:00:32"/>
    <s v="大众用户"/>
  </r>
  <r>
    <x v="626"/>
    <n v="232056"/>
    <n v="1"/>
    <n v="30"/>
    <n v="367"/>
    <n v="3102"/>
    <n v="272.7"/>
    <s v="2017-06-01 12:08:24"/>
    <s v="进阶用户"/>
  </r>
  <r>
    <x v="627"/>
    <n v="232057"/>
    <n v="1"/>
    <n v="31"/>
    <n v="388"/>
    <n v="3286"/>
    <n v="180.05"/>
    <s v="2017-06-01 12:03:48"/>
    <s v="保值用户"/>
  </r>
  <r>
    <x v="628"/>
    <n v="232058"/>
    <n v="1"/>
    <n v="4"/>
    <n v="56"/>
    <n v="549"/>
    <n v="172.45"/>
    <s v="2017-06-01 12:03:50"/>
    <s v="大众用户"/>
  </r>
  <r>
    <x v="629"/>
    <n v="232059"/>
    <n v="1"/>
    <n v="15"/>
    <n v="211"/>
    <n v="1772"/>
    <n v="101.2"/>
    <s v="2017-06-01 12:04:36"/>
    <s v="偶然用户"/>
  </r>
  <r>
    <x v="630"/>
    <n v="232060"/>
    <n v="1"/>
    <n v="26"/>
    <n v="323"/>
    <n v="2753"/>
    <n v="623.4"/>
    <s v="2017-06-01 12:04:35"/>
    <s v="大众用户"/>
  </r>
  <r>
    <x v="631"/>
    <n v="232061"/>
    <n v="1"/>
    <n v="10"/>
    <n v="138"/>
    <n v="1081"/>
    <n v="106.82"/>
    <s v="2017-06-01 12:06:05"/>
    <s v="保值用户"/>
  </r>
  <r>
    <x v="632"/>
    <n v="232062"/>
    <n v="1"/>
    <n v="31"/>
    <n v="391"/>
    <n v="3307"/>
    <n v="2530.14"/>
    <s v="2017-06-01 12:06:52"/>
    <s v="进阶用户"/>
  </r>
  <r>
    <x v="633"/>
    <n v="232063"/>
    <n v="1"/>
    <n v="24"/>
    <n v="311"/>
    <n v="2599"/>
    <n v="92.1"/>
    <s v="2017-06-01 12:07:21"/>
    <s v="保值用户"/>
  </r>
  <r>
    <x v="634"/>
    <n v="232064"/>
    <n v="1"/>
    <n v="4"/>
    <n v="53"/>
    <n v="518"/>
    <n v="253.3"/>
    <s v="2017-06-01 12:08:36"/>
    <s v="忠诚用户"/>
  </r>
  <r>
    <x v="635"/>
    <n v="232065"/>
    <n v="1"/>
    <n v="32"/>
    <n v="394"/>
    <n v="3335"/>
    <n v="62.45"/>
    <s v="2017-06-01 12:11:49"/>
    <s v="偶然用户"/>
  </r>
  <r>
    <x v="636"/>
    <n v="232066"/>
    <n v="1"/>
    <n v="18"/>
    <n v="246"/>
    <n v="2086"/>
    <n v="242.26"/>
    <s v="2017-06-01 12:12:51"/>
    <s v="保值用户"/>
  </r>
  <r>
    <x v="637"/>
    <n v="232067"/>
    <n v="1"/>
    <n v="22"/>
    <n v="288"/>
    <n v="2377"/>
    <n v="94.7"/>
    <s v="2017-06-01 23:52:33"/>
    <s v="偶然用户"/>
  </r>
  <r>
    <x v="638"/>
    <n v="232068"/>
    <n v="1"/>
    <n v="4"/>
    <n v="58"/>
    <n v="563"/>
    <n v="559.1"/>
    <s v="2017-06-01 12:14:19"/>
    <s v="保值用户"/>
  </r>
  <r>
    <x v="639"/>
    <n v="232069"/>
    <n v="1"/>
    <n v="10"/>
    <n v="139"/>
    <n v="1126"/>
    <n v="175.06"/>
    <s v="2017-06-01 12:14:44"/>
    <s v="偶然用户"/>
  </r>
  <r>
    <x v="640"/>
    <n v="232070"/>
    <n v="1"/>
    <n v="31"/>
    <n v="386"/>
    <n v="3265"/>
    <n v="74.25"/>
    <s v="2017-06-01 12:16:39"/>
    <s v="保值用户"/>
  </r>
  <r>
    <x v="641"/>
    <n v="232071"/>
    <n v="1"/>
    <n v="4"/>
    <n v="60"/>
    <n v="587"/>
    <n v="458.3"/>
    <s v="2017-06-01 12:18:11"/>
    <s v="保值用户"/>
  </r>
  <r>
    <x v="642"/>
    <n v="232072"/>
    <n v="1"/>
    <n v="6"/>
    <n v="79"/>
    <n v="738"/>
    <n v="1298.0999999999999"/>
    <s v="2017-06-01 00:11:49"/>
    <s v="大众用户"/>
  </r>
  <r>
    <x v="643"/>
    <n v="232073"/>
    <n v="1"/>
    <n v="26"/>
    <n v="327"/>
    <n v="2786"/>
    <n v="279"/>
    <s v="2017-06-01 12:19:11"/>
    <s v="大众用户"/>
  </r>
  <r>
    <x v="644"/>
    <n v="232074"/>
    <n v="1"/>
    <n v="15"/>
    <n v="211"/>
    <n v="1782"/>
    <n v="527.85"/>
    <s v="2017-06-01 12:19:41"/>
    <s v="保值用户"/>
  </r>
  <r>
    <x v="645"/>
    <n v="232075"/>
    <n v="1"/>
    <n v="15"/>
    <n v="219"/>
    <n v="1826"/>
    <n v="59.9"/>
    <s v="2017-06-01 12:19:56"/>
    <s v="偶然用户"/>
  </r>
  <r>
    <x v="646"/>
    <n v="232076"/>
    <n v="1"/>
    <n v="26"/>
    <n v="325"/>
    <n v="2775"/>
    <n v="120.55"/>
    <s v="2017-06-01 12:20:27"/>
    <s v="大众用户"/>
  </r>
  <r>
    <x v="647"/>
    <n v="232077"/>
    <n v="1"/>
    <n v="14"/>
    <n v="197"/>
    <n v="1647"/>
    <n v="295.31"/>
    <s v="2017-06-01 12:20:47"/>
    <s v="保值用户"/>
  </r>
  <r>
    <x v="648"/>
    <n v="232078"/>
    <n v="1"/>
    <n v="6"/>
    <n v="76"/>
    <n v="695"/>
    <n v="269.61"/>
    <s v="2017-06-01 12:20:41"/>
    <s v="保值用户"/>
  </r>
  <r>
    <x v="649"/>
    <n v="232079"/>
    <n v="1"/>
    <n v="11"/>
    <n v="149"/>
    <n v="1251"/>
    <n v="1648.2"/>
    <s v="2017-06-01 12:23:41"/>
    <s v="大众用户"/>
  </r>
  <r>
    <x v="650"/>
    <n v="232080"/>
    <n v="1"/>
    <n v="8"/>
    <n v="111"/>
    <n v="962"/>
    <n v="1334.79"/>
    <s v="2017-06-01 12:24:22"/>
    <s v="大众用户"/>
  </r>
  <r>
    <x v="651"/>
    <n v="232081"/>
    <n v="1"/>
    <n v="6"/>
    <n v="79"/>
    <n v="718"/>
    <n v="88.75"/>
    <s v="2017-06-01 12:25:15"/>
    <s v="偶然用户"/>
  </r>
  <r>
    <x v="652"/>
    <n v="232082"/>
    <n v="1"/>
    <n v="26"/>
    <n v="331"/>
    <n v="2823"/>
    <n v="93.75"/>
    <s v="2017-06-01 12:26:41"/>
    <s v="偶然用户"/>
  </r>
  <r>
    <x v="653"/>
    <n v="232083"/>
    <n v="1"/>
    <n v="6"/>
    <n v="76"/>
    <n v="701"/>
    <n v="217.05"/>
    <s v="2017-06-01 12:26:53"/>
    <s v="保值用户"/>
  </r>
  <r>
    <x v="654"/>
    <n v="232084"/>
    <n v="1"/>
    <n v="7"/>
    <n v="97"/>
    <n v="854"/>
    <n v="50.1"/>
    <s v="2017-06-01 12:28:18"/>
    <s v="偶然用户"/>
  </r>
  <r>
    <x v="655"/>
    <n v="232085"/>
    <n v="1"/>
    <n v="10"/>
    <n v="138"/>
    <n v="1091"/>
    <n v="69.8"/>
    <s v="2017-06-01 12:29:19"/>
    <s v="偶然用户"/>
  </r>
  <r>
    <x v="656"/>
    <n v="232086"/>
    <n v="1"/>
    <n v="16"/>
    <n v="220"/>
    <n v="1844"/>
    <n v="95.25"/>
    <s v="2017-06-01 12:29:45"/>
    <s v="偶然用户"/>
  </r>
  <r>
    <x v="657"/>
    <n v="232087"/>
    <n v="1"/>
    <n v="22"/>
    <n v="297"/>
    <n v="2448"/>
    <n v="564.04999999999995"/>
    <s v="2017-06-01 12:30:29"/>
    <s v="大众用户"/>
  </r>
  <r>
    <x v="658"/>
    <n v="232088"/>
    <n v="1"/>
    <n v="22"/>
    <n v="295"/>
    <n v="2432"/>
    <n v="267.2"/>
    <s v="2017-06-01 12:30:11"/>
    <s v="保值用户"/>
  </r>
  <r>
    <x v="659"/>
    <n v="232089"/>
    <n v="1"/>
    <n v="26"/>
    <n v="322"/>
    <n v="2723"/>
    <n v="291.08"/>
    <s v="2017-06-01 00:11:21"/>
    <s v="大众用户"/>
  </r>
  <r>
    <x v="660"/>
    <n v="232090"/>
    <n v="1"/>
    <n v="31"/>
    <n v="388"/>
    <n v="3279"/>
    <n v="176.1"/>
    <s v="2017-06-01 12:30:29"/>
    <s v="保值用户"/>
  </r>
  <r>
    <x v="661"/>
    <n v="232091"/>
    <n v="1"/>
    <n v="26"/>
    <n v="322"/>
    <n v="2731"/>
    <n v="121.3"/>
    <s v="2017-06-01 12:31:04"/>
    <s v="大众用户"/>
  </r>
  <r>
    <x v="662"/>
    <n v="232092"/>
    <n v="1"/>
    <n v="4"/>
    <n v="53"/>
    <n v="522"/>
    <n v="85.8"/>
    <s v="2017-06-01 12:31:04"/>
    <s v="偶然用户"/>
  </r>
  <r>
    <x v="663"/>
    <n v="232093"/>
    <n v="1"/>
    <n v="18"/>
    <n v="245"/>
    <n v="2076"/>
    <n v="79.319999999999993"/>
    <s v="2017-06-01 12:31:20"/>
    <s v="偶然用户"/>
  </r>
  <r>
    <x v="664"/>
    <n v="232094"/>
    <n v="1"/>
    <n v="26"/>
    <n v="322"/>
    <n v="2726"/>
    <n v="188.18"/>
    <s v="2017-06-01 12:32:45"/>
    <s v="保值用户"/>
  </r>
  <r>
    <x v="665"/>
    <n v="232095"/>
    <n v="1"/>
    <n v="6"/>
    <n v="76"/>
    <n v="701"/>
    <n v="146.46"/>
    <s v="2017-06-01 12:33:11"/>
    <s v="忠诚用户"/>
  </r>
  <r>
    <x v="666"/>
    <n v="232096"/>
    <n v="1"/>
    <n v="31"/>
    <n v="388"/>
    <n v="3279"/>
    <n v="255.9"/>
    <s v="2017-06-01 12:34:12"/>
    <s v="保值用户"/>
  </r>
  <r>
    <x v="667"/>
    <n v="232097"/>
    <n v="1"/>
    <n v="29"/>
    <n v="366"/>
    <n v="3078"/>
    <n v="151.4"/>
    <s v="2017-06-01 12:36:28"/>
    <s v="进阶用户"/>
  </r>
  <r>
    <x v="668"/>
    <n v="232098"/>
    <n v="1"/>
    <n v="17"/>
    <n v="234"/>
    <n v="1976"/>
    <n v="580.1"/>
    <s v="2017-06-01 12:39:20"/>
    <s v="保值用户"/>
  </r>
  <r>
    <x v="669"/>
    <n v="232099"/>
    <n v="1"/>
    <n v="14"/>
    <n v="197"/>
    <n v="1651"/>
    <n v="108.9"/>
    <s v="2017-06-01 12:40:28"/>
    <s v="大众用户"/>
  </r>
  <r>
    <x v="670"/>
    <n v="232100"/>
    <n v="1"/>
    <n v="16"/>
    <n v="222"/>
    <n v="1878"/>
    <n v="108.9"/>
    <s v="2017-06-01 12:40:44"/>
    <s v="忠诚用户"/>
  </r>
  <r>
    <x v="671"/>
    <n v="232101"/>
    <n v="1"/>
    <n v="27"/>
    <n v="343"/>
    <n v="2918"/>
    <n v="280.05"/>
    <s v="2017-06-01 12:41:30"/>
    <s v="保值用户"/>
  </r>
  <r>
    <x v="672"/>
    <n v="232102"/>
    <n v="1"/>
    <n v="26"/>
    <n v="322"/>
    <n v="2723"/>
    <n v="202.88"/>
    <s v="2017-06-01 12:42:09"/>
    <s v="大众用户"/>
  </r>
  <r>
    <x v="673"/>
    <n v="232103"/>
    <n v="1"/>
    <n v="24"/>
    <n v="320"/>
    <n v="2691"/>
    <n v="144.6"/>
    <s v="2017-06-01 12:44:08"/>
    <s v="偶然用户"/>
  </r>
  <r>
    <x v="674"/>
    <n v="232104"/>
    <n v="1"/>
    <n v="29"/>
    <n v="366"/>
    <n v="3080"/>
    <n v="579.29999999999995"/>
    <s v="2017-06-01 12:45:54"/>
    <s v="大众用户"/>
  </r>
  <r>
    <x v="675"/>
    <n v="232105"/>
    <n v="1"/>
    <n v="17"/>
    <n v="234"/>
    <n v="1979"/>
    <n v="2170.8000000000002"/>
    <s v="2017-06-01 12:46:27"/>
    <s v="大众用户"/>
  </r>
  <r>
    <x v="676"/>
    <n v="232106"/>
    <n v="1"/>
    <n v="6"/>
    <n v="76"/>
    <n v="696"/>
    <n v="92.1"/>
    <s v="2017-06-01 12:46:23"/>
    <s v="大众用户"/>
  </r>
  <r>
    <x v="677"/>
    <n v="232107"/>
    <n v="1"/>
    <n v="31"/>
    <n v="391"/>
    <n v="3305"/>
    <n v="60.6"/>
    <s v="2017-06-01 12:49:01"/>
    <s v="大众用户"/>
  </r>
  <r>
    <x v="678"/>
    <n v="232108"/>
    <n v="1"/>
    <n v="13"/>
    <n v="186"/>
    <n v="1590"/>
    <n v="145.65"/>
    <s v="2017-06-01 12:50:27"/>
    <s v="保值用户"/>
  </r>
  <r>
    <x v="679"/>
    <n v="232109"/>
    <n v="1"/>
    <n v="32"/>
    <n v="394"/>
    <n v="3340"/>
    <n v="689.56"/>
    <s v="2017-06-01 12:50:07"/>
    <s v="进阶用户"/>
  </r>
  <r>
    <x v="680"/>
    <n v="232110"/>
    <n v="1"/>
    <n v="11"/>
    <n v="166"/>
    <n v="1411"/>
    <n v="111"/>
    <s v="2017-06-01 12:51:51"/>
    <s v="偶然用户"/>
  </r>
  <r>
    <x v="681"/>
    <n v="232111"/>
    <n v="1"/>
    <n v="6"/>
    <n v="76"/>
    <n v="693"/>
    <n v="86.85"/>
    <s v="2017-06-01 12:54:01"/>
    <s v="保值用户"/>
  </r>
  <r>
    <x v="682"/>
    <n v="232112"/>
    <n v="1"/>
    <n v="3"/>
    <n v="36"/>
    <n v="401"/>
    <n v="109.5"/>
    <s v="2017-06-01 12:54:31"/>
    <s v="大众用户"/>
  </r>
  <r>
    <x v="683"/>
    <n v="232113"/>
    <n v="1"/>
    <n v="14"/>
    <n v="206"/>
    <n v="1734"/>
    <n v="113.1"/>
    <s v="2017-06-01 00:11:21"/>
    <s v="偶然用户"/>
  </r>
  <r>
    <x v="684"/>
    <n v="232114"/>
    <n v="1"/>
    <n v="25"/>
    <n v="321"/>
    <n v="2714"/>
    <n v="400.8"/>
    <s v="2017-06-01 12:55:34"/>
    <s v="进阶用户"/>
  </r>
  <r>
    <x v="685"/>
    <n v="232115"/>
    <n v="1"/>
    <n v="31"/>
    <n v="386"/>
    <n v="3266"/>
    <n v="832.36"/>
    <s v="2017-06-01 12:56:37"/>
    <s v="大众用户"/>
  </r>
  <r>
    <x v="686"/>
    <n v="232116"/>
    <n v="1"/>
    <n v="17"/>
    <n v="233"/>
    <n v="1958"/>
    <n v="85.28"/>
    <s v="2017-06-01 12:59:43"/>
    <s v="偶然用户"/>
  </r>
  <r>
    <x v="687"/>
    <n v="232117"/>
    <n v="1"/>
    <n v="6"/>
    <n v="76"/>
    <n v="697"/>
    <n v="918.95"/>
    <s v="2017-06-01 00:11:21"/>
    <s v="大众用户"/>
  </r>
  <r>
    <x v="688"/>
    <n v="232118"/>
    <n v="1"/>
    <n v="25"/>
    <n v="321"/>
    <n v="2715"/>
    <n v="798.5"/>
    <s v="2017-06-01 13:00:53"/>
    <s v="进阶用户"/>
  </r>
  <r>
    <x v="689"/>
    <n v="232119"/>
    <n v="1"/>
    <n v="4"/>
    <n v="60"/>
    <n v="587"/>
    <n v="72.7"/>
    <s v="2017-06-01 13:01:33"/>
    <s v="大众用户"/>
  </r>
  <r>
    <x v="690"/>
    <n v="232120"/>
    <n v="1"/>
    <n v="22"/>
    <n v="294"/>
    <n v="2425"/>
    <n v="172.95"/>
    <s v="2017-06-01 13:02:04"/>
    <s v="保值用户"/>
  </r>
  <r>
    <x v="691"/>
    <n v="232121"/>
    <n v="1"/>
    <n v="20"/>
    <n v="270"/>
    <n v="2264"/>
    <n v="540.45000000000005"/>
    <s v="2017-06-01 00:11:21"/>
    <s v="保值用户"/>
  </r>
  <r>
    <x v="692"/>
    <n v="232122"/>
    <n v="1"/>
    <n v="26"/>
    <n v="341"/>
    <n v="2900"/>
    <n v="111"/>
    <s v="2017-06-01 13:03:21"/>
    <s v="偶然用户"/>
  </r>
  <r>
    <x v="693"/>
    <n v="232123"/>
    <n v="1"/>
    <n v="17"/>
    <n v="236"/>
    <n v="2006"/>
    <n v="87.9"/>
    <s v="2017-06-01 13:03:29"/>
    <s v="大众用户"/>
  </r>
  <r>
    <x v="694"/>
    <n v="232124"/>
    <n v="1"/>
    <n v="20"/>
    <n v="270"/>
    <n v="2264"/>
    <n v="168.75"/>
    <s v="2017-06-01 13:04:38"/>
    <s v="保值用户"/>
  </r>
  <r>
    <x v="695"/>
    <n v="232125"/>
    <n v="1"/>
    <n v="24"/>
    <n v="311"/>
    <n v="2603"/>
    <n v="121"/>
    <s v="2017-06-01 13:07:06"/>
    <s v="偶然用户"/>
  </r>
  <r>
    <x v="696"/>
    <n v="232126"/>
    <n v="1"/>
    <n v="17"/>
    <n v="234"/>
    <n v="1970"/>
    <n v="1195.7"/>
    <s v="2017-06-01 13:08:00"/>
    <s v="大众用户"/>
  </r>
  <r>
    <x v="697"/>
    <n v="232127"/>
    <n v="1"/>
    <n v="31"/>
    <n v="391"/>
    <n v="3305"/>
    <n v="92.1"/>
    <s v="2017-06-01 13:08:36"/>
    <s v="偶然用户"/>
  </r>
  <r>
    <x v="698"/>
    <n v="232128"/>
    <n v="1"/>
    <n v="13"/>
    <n v="180"/>
    <n v="1544"/>
    <n v="415.5"/>
    <s v="2017-06-01 00:10:51"/>
    <s v="保值用户"/>
  </r>
  <r>
    <x v="699"/>
    <n v="232129"/>
    <n v="1"/>
    <n v="11"/>
    <n v="155"/>
    <n v="1308"/>
    <n v="311.55"/>
    <s v="2017-06-01 13:11:44"/>
    <s v="大众用户"/>
  </r>
  <r>
    <x v="700"/>
    <n v="232130"/>
    <n v="1"/>
    <n v="16"/>
    <n v="222"/>
    <n v="1873"/>
    <n v="65.599999999999994"/>
    <s v="2017-06-01 13:12:48"/>
    <s v="保值用户"/>
  </r>
  <r>
    <x v="701"/>
    <n v="232131"/>
    <n v="1"/>
    <n v="16"/>
    <n v="221"/>
    <n v="1855"/>
    <n v="193.95"/>
    <s v="2017-06-01 13:13:58"/>
    <s v="保值用户"/>
  </r>
  <r>
    <x v="702"/>
    <n v="232133"/>
    <n v="1"/>
    <n v="22"/>
    <n v="298"/>
    <n v="2459"/>
    <n v="129.9"/>
    <s v="2017-06-01 00:10:51"/>
    <s v="保值用户"/>
  </r>
  <r>
    <x v="703"/>
    <n v="232134"/>
    <n v="1"/>
    <n v="10"/>
    <n v="146"/>
    <n v="1203"/>
    <n v="80.55"/>
    <s v="2017-06-01 00:10:51"/>
    <s v="保值用户"/>
  </r>
  <r>
    <x v="704"/>
    <n v="232135"/>
    <n v="1"/>
    <n v="13"/>
    <n v="180"/>
    <n v="1549"/>
    <n v="116.25"/>
    <s v="2017-06-01 13:16:47"/>
    <s v="偶然用户"/>
  </r>
  <r>
    <x v="705"/>
    <n v="232136"/>
    <n v="1"/>
    <n v="31"/>
    <n v="387"/>
    <n v="3273"/>
    <n v="354.6"/>
    <s v="2017-06-01 13:16:57"/>
    <s v="大众用户"/>
  </r>
  <r>
    <x v="706"/>
    <n v="232137"/>
    <n v="1"/>
    <n v="10"/>
    <n v="138"/>
    <n v="1082"/>
    <n v="119.4"/>
    <s v="2017-06-01 13:18:28"/>
    <s v="保值用户"/>
  </r>
  <r>
    <x v="707"/>
    <n v="232138"/>
    <n v="1"/>
    <n v="14"/>
    <n v="197"/>
    <n v="1650"/>
    <n v="137"/>
    <s v="2017-06-01 13:21:30"/>
    <s v="保值用户"/>
  </r>
  <r>
    <x v="708"/>
    <n v="232139"/>
    <n v="1"/>
    <n v="3"/>
    <n v="3401"/>
    <n v="3402"/>
    <n v="541.01"/>
    <s v="2017-06-01 13:22:10"/>
    <s v="大众用户"/>
  </r>
  <r>
    <x v="709"/>
    <n v="232140"/>
    <n v="1"/>
    <n v="6"/>
    <n v="95"/>
    <n v="3412"/>
    <n v="165.6"/>
    <s v="2017-06-01 13:22:24"/>
    <s v="大众用户"/>
  </r>
  <r>
    <x v="710"/>
    <n v="232141"/>
    <n v="1"/>
    <n v="4"/>
    <n v="58"/>
    <n v="568"/>
    <n v="129.4"/>
    <s v="2017-06-01 13:23:21"/>
    <s v="保值用户"/>
  </r>
  <r>
    <x v="711"/>
    <n v="232142"/>
    <n v="1"/>
    <n v="6"/>
    <n v="96"/>
    <n v="850"/>
    <n v="2163.5500000000002"/>
    <s v="2017-06-01 13:23:36"/>
    <s v="大众用户"/>
  </r>
  <r>
    <x v="712"/>
    <n v="232143"/>
    <n v="1"/>
    <n v="10"/>
    <n v="146"/>
    <n v="1203"/>
    <n v="47.8"/>
    <s v="2017-06-01 13:24:45"/>
    <s v="偶然用户"/>
  </r>
  <r>
    <x v="713"/>
    <n v="232144"/>
    <n v="1"/>
    <n v="6"/>
    <n v="95"/>
    <n v="3412"/>
    <n v="625"/>
    <s v="2017-06-01 13:26:10"/>
    <s v="进阶用户"/>
  </r>
  <r>
    <x v="714"/>
    <n v="232145"/>
    <n v="1"/>
    <n v="4"/>
    <n v="53"/>
    <n v="518"/>
    <n v="59.03"/>
    <s v="2017-06-01 13:26:36"/>
    <s v="保值用户"/>
  </r>
  <r>
    <x v="715"/>
    <n v="232146"/>
    <n v="1"/>
    <n v="6"/>
    <n v="77"/>
    <n v="708"/>
    <n v="822.4"/>
    <s v="2017-06-01 21:40:00"/>
    <s v="大众用户"/>
  </r>
  <r>
    <x v="716"/>
    <n v="232147"/>
    <n v="1"/>
    <n v="6"/>
    <n v="76"/>
    <n v="697"/>
    <n v="48.8"/>
    <s v="2017-06-01 13:29:32"/>
    <s v="大众用户"/>
  </r>
  <r>
    <x v="717"/>
    <n v="232148"/>
    <n v="1"/>
    <n v="32"/>
    <n v="394"/>
    <n v="3339"/>
    <n v="1493.88"/>
    <s v="2017-06-01 13:29:53"/>
    <s v="忠诚用户"/>
  </r>
  <r>
    <x v="718"/>
    <n v="232149"/>
    <n v="1"/>
    <n v="16"/>
    <n v="224"/>
    <n v="1893"/>
    <n v="167.98"/>
    <s v="2017-06-01 00:10:51"/>
    <s v="保值用户"/>
  </r>
  <r>
    <x v="719"/>
    <n v="232150"/>
    <n v="1"/>
    <n v="25"/>
    <n v="321"/>
    <n v="2709"/>
    <n v="140.19999999999999"/>
    <s v="2017-06-01 13:33:14"/>
    <s v="大众用户"/>
  </r>
  <r>
    <x v="720"/>
    <n v="232151"/>
    <n v="1"/>
    <n v="21"/>
    <n v="275"/>
    <n v="2291"/>
    <n v="99.05"/>
    <s v="2017-06-01 13:34:02"/>
    <s v="偶然用户"/>
  </r>
  <r>
    <x v="721"/>
    <n v="232152"/>
    <n v="1"/>
    <n v="11"/>
    <n v="159"/>
    <n v="1355"/>
    <n v="97.1"/>
    <s v="2017-06-01 13:34:23"/>
    <s v="大众用户"/>
  </r>
  <r>
    <x v="722"/>
    <n v="232153"/>
    <n v="1"/>
    <n v="21"/>
    <n v="275"/>
    <n v="2291"/>
    <n v="66.8"/>
    <s v="2017-06-01 00:10:51"/>
    <s v="偶然用户"/>
  </r>
  <r>
    <x v="723"/>
    <n v="232154"/>
    <n v="1"/>
    <n v="22"/>
    <n v="296"/>
    <n v="2438"/>
    <n v="103.66"/>
    <s v="2017-06-01 13:35:50"/>
    <s v="保值用户"/>
  </r>
  <r>
    <x v="724"/>
    <n v="232155"/>
    <n v="1"/>
    <n v="4"/>
    <n v="58"/>
    <n v="567"/>
    <n v="91.05"/>
    <s v="2017-06-01 00:10:43"/>
    <s v="偶然用户"/>
  </r>
  <r>
    <x v="725"/>
    <n v="232156"/>
    <n v="1"/>
    <n v="2"/>
    <n v="52"/>
    <n v="515"/>
    <n v="111.6"/>
    <s v="2017-06-01 13:36:35"/>
    <s v="进阶用户"/>
  </r>
  <r>
    <x v="726"/>
    <n v="232157"/>
    <n v="1"/>
    <n v="2"/>
    <n v="52"/>
    <n v="510"/>
    <n v="612.29999999999995"/>
    <s v="2017-06-01 13:36:37"/>
    <s v="保值用户"/>
  </r>
  <r>
    <x v="727"/>
    <n v="232158"/>
    <n v="1"/>
    <n v="14"/>
    <n v="197"/>
    <n v="1650"/>
    <n v="145.93"/>
    <s v="2017-06-01 13:38:26"/>
    <s v="偶然用户"/>
  </r>
  <r>
    <x v="728"/>
    <n v="232159"/>
    <n v="1"/>
    <n v="13"/>
    <n v="180"/>
    <n v="1545"/>
    <n v="101.58"/>
    <s v="2017-06-01 13:39:01"/>
    <s v="偶然用户"/>
  </r>
  <r>
    <x v="729"/>
    <n v="232160"/>
    <n v="1"/>
    <n v="3"/>
    <n v="3401"/>
    <n v="3405"/>
    <n v="76.349999999999994"/>
    <s v="2017-06-01 13:39:39"/>
    <s v="偶然用户"/>
  </r>
  <r>
    <x v="730"/>
    <n v="232161"/>
    <n v="1"/>
    <n v="16"/>
    <n v="222"/>
    <n v="1875"/>
    <n v="192.9"/>
    <s v="2017-06-01 13:41:38"/>
    <s v="保值用户"/>
  </r>
  <r>
    <x v="731"/>
    <n v="232162"/>
    <n v="1"/>
    <n v="17"/>
    <n v="235"/>
    <n v="1982"/>
    <n v="270.58"/>
    <s v="2017-06-01 13:46:46"/>
    <s v="保值用户"/>
  </r>
  <r>
    <x v="732"/>
    <n v="232163"/>
    <n v="1"/>
    <n v="26"/>
    <n v="341"/>
    <n v="2899"/>
    <n v="227.55"/>
    <s v="2017-06-01 13:44:54"/>
    <s v="进阶用户"/>
  </r>
  <r>
    <x v="733"/>
    <n v="232164"/>
    <n v="1"/>
    <n v="6"/>
    <n v="79"/>
    <n v="732"/>
    <n v="254.85"/>
    <s v="2017-06-01 13:46:15"/>
    <s v="保值用户"/>
  </r>
  <r>
    <x v="734"/>
    <n v="232165"/>
    <n v="1"/>
    <n v="13"/>
    <n v="185"/>
    <n v="1582"/>
    <n v="29.9"/>
    <s v="2017-06-01 00:10:43"/>
    <s v="偶然用户"/>
  </r>
  <r>
    <x v="735"/>
    <n v="232166"/>
    <n v="1"/>
    <n v="10"/>
    <n v="138"/>
    <n v="1082"/>
    <n v="580.35"/>
    <s v="2017-06-01 21:36:48"/>
    <s v="保值用户"/>
  </r>
  <r>
    <x v="736"/>
    <n v="232167"/>
    <n v="1"/>
    <n v="6"/>
    <n v="77"/>
    <n v="709"/>
    <n v="216"/>
    <s v="2017-06-01 13:51:53"/>
    <s v="保值用户"/>
  </r>
  <r>
    <x v="737"/>
    <n v="232168"/>
    <n v="1"/>
    <n v="6"/>
    <n v="76"/>
    <n v="697"/>
    <n v="145.13"/>
    <s v="2017-06-01 13:52:55"/>
    <s v="偶然用户"/>
  </r>
  <r>
    <x v="738"/>
    <n v="232169"/>
    <n v="1"/>
    <n v="18"/>
    <n v="257"/>
    <n v="2158"/>
    <n v="109.95"/>
    <s v="2017-06-01 13:53:37"/>
    <s v="保值用户"/>
  </r>
  <r>
    <x v="739"/>
    <n v="232170"/>
    <n v="1"/>
    <n v="6"/>
    <n v="82"/>
    <n v="757"/>
    <n v="1681.05"/>
    <s v="2017-06-01 13:54:03"/>
    <s v="大众用户"/>
  </r>
  <r>
    <x v="740"/>
    <n v="232171"/>
    <n v="1"/>
    <n v="6"/>
    <n v="76"/>
    <n v="696"/>
    <n v="43.8"/>
    <s v="2017-06-01 13:54:10"/>
    <s v="偶然用户"/>
  </r>
  <r>
    <x v="741"/>
    <n v="232172"/>
    <n v="1"/>
    <n v="22"/>
    <n v="292"/>
    <n v="2414"/>
    <n v="2946.05"/>
    <s v="2017-06-01 13:54:23"/>
    <s v="大众用户"/>
  </r>
  <r>
    <x v="742"/>
    <n v="232173"/>
    <n v="1"/>
    <n v="14"/>
    <n v="207"/>
    <n v="1740"/>
    <n v="74.8"/>
    <s v="2017-06-01 13:55:37"/>
    <s v="保值用户"/>
  </r>
  <r>
    <x v="743"/>
    <n v="232174"/>
    <n v="1"/>
    <n v="16"/>
    <n v="222"/>
    <n v="1878"/>
    <n v="64.8"/>
    <s v="2017-06-01 13:57:25"/>
    <s v="偶然用户"/>
  </r>
  <r>
    <x v="744"/>
    <n v="232175"/>
    <n v="1"/>
    <n v="31"/>
    <n v="385"/>
    <n v="3250"/>
    <n v="488.55"/>
    <s v="2017-06-01 13:55:53"/>
    <s v="保值用户"/>
  </r>
  <r>
    <x v="745"/>
    <n v="232176"/>
    <n v="1"/>
    <n v="11"/>
    <n v="149"/>
    <n v="1263"/>
    <n v="32.25"/>
    <s v="2017-06-01 13:56:29"/>
    <s v="偶然用户"/>
  </r>
  <r>
    <x v="746"/>
    <n v="232177"/>
    <n v="1"/>
    <n v="31"/>
    <n v="388"/>
    <n v="3279"/>
    <n v="44.6"/>
    <s v="2017-06-01 13:56:45"/>
    <s v="偶然用户"/>
  </r>
  <r>
    <x v="747"/>
    <n v="232178"/>
    <n v="1"/>
    <n v="31"/>
    <n v="383"/>
    <n v="3240"/>
    <n v="114.95"/>
    <s v="2017-06-01 13:58:05"/>
    <s v="进阶用户"/>
  </r>
  <r>
    <x v="748"/>
    <n v="232179"/>
    <n v="1"/>
    <n v="14"/>
    <n v="203"/>
    <n v="1705"/>
    <n v="1930.65"/>
    <s v="2017-06-01 13:57:45"/>
    <s v="大众用户"/>
  </r>
  <r>
    <x v="749"/>
    <n v="232180"/>
    <n v="1"/>
    <n v="17"/>
    <n v="238"/>
    <n v="2016"/>
    <n v="77.400000000000006"/>
    <s v="2017-06-01 13:59:42"/>
    <s v="偶然用户"/>
  </r>
  <r>
    <x v="750"/>
    <n v="232181"/>
    <n v="1"/>
    <n v="16"/>
    <n v="220"/>
    <n v="1843"/>
    <n v="556"/>
    <s v="2017-06-01 14:00:22"/>
    <s v="保值用户"/>
  </r>
  <r>
    <x v="751"/>
    <n v="232182"/>
    <n v="1"/>
    <n v="31"/>
    <n v="386"/>
    <n v="3255"/>
    <n v="1191.8"/>
    <s v="2017-06-01 14:01:29"/>
    <s v="大众用户"/>
  </r>
  <r>
    <x v="752"/>
    <n v="232183"/>
    <n v="1"/>
    <n v="4"/>
    <n v="61"/>
    <n v="597"/>
    <n v="108.9"/>
    <s v="2017-06-01 14:02:02"/>
    <s v="偶然用户"/>
  </r>
  <r>
    <x v="753"/>
    <n v="232184"/>
    <n v="1"/>
    <n v="10"/>
    <n v="144"/>
    <n v="1186"/>
    <n v="100.5"/>
    <s v="2017-06-01 14:02:05"/>
    <s v="保值用户"/>
  </r>
  <r>
    <x v="754"/>
    <n v="232185"/>
    <n v="1"/>
    <n v="4"/>
    <n v="56"/>
    <n v="548"/>
    <n v="198.15"/>
    <s v="2017-06-01 14:04:04"/>
    <s v="保值用户"/>
  </r>
  <r>
    <x v="755"/>
    <n v="232186"/>
    <n v="1"/>
    <n v="16"/>
    <n v="226"/>
    <n v="1902"/>
    <n v="53.25"/>
    <s v="2017-06-01 14:04:56"/>
    <s v="偶然用户"/>
  </r>
  <r>
    <x v="756"/>
    <n v="232187"/>
    <n v="1"/>
    <n v="30"/>
    <n v="367"/>
    <n v="3102"/>
    <n v="162.1"/>
    <s v="2017-06-01 14:05:31"/>
    <s v="保值用户"/>
  </r>
  <r>
    <x v="757"/>
    <n v="232188"/>
    <n v="1"/>
    <n v="11"/>
    <n v="165"/>
    <n v="1404"/>
    <n v="74.27"/>
    <s v="2017-06-01 14:05:49"/>
    <s v="偶然用户"/>
  </r>
  <r>
    <x v="758"/>
    <n v="232189"/>
    <n v="1"/>
    <n v="10"/>
    <n v="139"/>
    <n v="1108"/>
    <n v="288.98"/>
    <s v="2017-06-01 14:06:57"/>
    <s v="大众用户"/>
  </r>
  <r>
    <x v="759"/>
    <n v="232190"/>
    <n v="1"/>
    <n v="31"/>
    <n v="384"/>
    <n v="3243"/>
    <n v="220.68"/>
    <s v="2017-06-01 14:08:45"/>
    <s v="保值用户"/>
  </r>
  <r>
    <x v="760"/>
    <n v="232191"/>
    <n v="1"/>
    <n v="31"/>
    <n v="386"/>
    <n v="3409"/>
    <n v="39.090000000000003"/>
    <s v="2017-06-01 14:09:07"/>
    <s v="大众用户"/>
  </r>
  <r>
    <x v="761"/>
    <n v="232192"/>
    <n v="1"/>
    <n v="6"/>
    <n v="95"/>
    <n v="847"/>
    <n v="149.33000000000001"/>
    <s v="2017-06-01 14:09:39"/>
    <s v="保值用户"/>
  </r>
  <r>
    <x v="762"/>
    <n v="232193"/>
    <n v="1"/>
    <n v="4"/>
    <n v="61"/>
    <n v="594"/>
    <n v="191.33"/>
    <s v="2017-06-01 19:49:49"/>
    <s v="保值用户"/>
  </r>
  <r>
    <x v="763"/>
    <n v="232194"/>
    <n v="1"/>
    <n v="16"/>
    <n v="221"/>
    <n v="1868"/>
    <n v="65.599999999999994"/>
    <s v="2017-06-01 14:10:56"/>
    <s v="保值用户"/>
  </r>
  <r>
    <x v="764"/>
    <n v="232195"/>
    <n v="1"/>
    <n v="29"/>
    <n v="351"/>
    <n v="3004"/>
    <n v="1405.55"/>
    <s v="2017-06-01 14:12:59"/>
    <s v="进阶用户"/>
  </r>
  <r>
    <x v="765"/>
    <n v="232196"/>
    <n v="1"/>
    <n v="11"/>
    <n v="160"/>
    <n v="1367"/>
    <n v="253.8"/>
    <s v="2017-06-01 14:11:36"/>
    <s v="保值用户"/>
  </r>
  <r>
    <x v="766"/>
    <n v="232197"/>
    <n v="1"/>
    <n v="14"/>
    <n v="197"/>
    <n v="1650"/>
    <n v="161.69999999999999"/>
    <s v="2017-06-01 14:11:52"/>
    <s v="大众用户"/>
  </r>
  <r>
    <x v="767"/>
    <n v="232198"/>
    <n v="1"/>
    <n v="13"/>
    <n v="189"/>
    <n v="1595"/>
    <n v="70.05"/>
    <s v="2017-06-01 14:12:50"/>
    <s v="保值用户"/>
  </r>
  <r>
    <x v="768"/>
    <n v="232199"/>
    <n v="1"/>
    <n v="8"/>
    <n v="111"/>
    <n v="962"/>
    <n v="72.150000000000006"/>
    <s v="2017-06-01 14:13:22"/>
    <s v="偶然用户"/>
  </r>
  <r>
    <x v="769"/>
    <n v="232200"/>
    <n v="1"/>
    <n v="31"/>
    <n v="388"/>
    <n v="3280"/>
    <n v="62.7"/>
    <s v="2017-06-01 14:12:59"/>
    <s v="保值用户"/>
  </r>
  <r>
    <x v="770"/>
    <n v="232201"/>
    <n v="1"/>
    <n v="23"/>
    <n v="300"/>
    <n v="2474"/>
    <n v="519.45000000000005"/>
    <s v="2017-06-01 00:10:43"/>
    <s v="保值用户"/>
  </r>
  <r>
    <x v="771"/>
    <n v="232202"/>
    <n v="1"/>
    <n v="16"/>
    <n v="222"/>
    <n v="1878"/>
    <n v="30.56"/>
    <s v="2017-06-01 14:15:13"/>
    <s v="偶然用户"/>
  </r>
  <r>
    <x v="772"/>
    <n v="232203"/>
    <n v="1"/>
    <n v="14"/>
    <n v="197"/>
    <n v="1651"/>
    <n v="66.650000000000006"/>
    <s v="2017-06-01 14:16:34"/>
    <s v="大众用户"/>
  </r>
  <r>
    <x v="773"/>
    <n v="232204"/>
    <n v="1"/>
    <n v="14"/>
    <n v="199"/>
    <n v="1669"/>
    <n v="87.9"/>
    <s v="2017-06-01 14:16:38"/>
    <s v="偶然用户"/>
  </r>
  <r>
    <x v="774"/>
    <n v="232205"/>
    <n v="1"/>
    <n v="32"/>
    <n v="394"/>
    <n v="3335"/>
    <n v="80.55"/>
    <s v="2017-06-01 14:17:03"/>
    <s v="偶然用户"/>
  </r>
  <r>
    <x v="775"/>
    <n v="232206"/>
    <n v="1"/>
    <n v="4"/>
    <n v="54"/>
    <n v="531"/>
    <n v="145.15"/>
    <s v="2017-06-01 14:18:55"/>
    <s v="偶然用户"/>
  </r>
  <r>
    <x v="776"/>
    <n v="232207"/>
    <n v="1"/>
    <n v="26"/>
    <n v="337"/>
    <n v="2875"/>
    <n v="150.15"/>
    <s v="2017-06-01 14:19:22"/>
    <s v="保值用户"/>
  </r>
  <r>
    <x v="777"/>
    <n v="232208"/>
    <n v="1"/>
    <n v="16"/>
    <n v="224"/>
    <n v="1889"/>
    <n v="306.60000000000002"/>
    <s v="2017-06-01 14:19:35"/>
    <s v="保值用户"/>
  </r>
  <r>
    <x v="778"/>
    <n v="232209"/>
    <n v="1"/>
    <n v="31"/>
    <n v="383"/>
    <n v="3235"/>
    <n v="272.31"/>
    <s v="2017-06-01 14:20:10"/>
    <s v="保值用户"/>
  </r>
  <r>
    <x v="779"/>
    <n v="232210"/>
    <n v="1"/>
    <n v="6"/>
    <n v="76"/>
    <n v="695"/>
    <n v="64.8"/>
    <s v="2017-06-01 14:20:25"/>
    <s v="偶然用户"/>
  </r>
  <r>
    <x v="780"/>
    <n v="232211"/>
    <n v="1"/>
    <n v="32"/>
    <n v="394"/>
    <n v="3349"/>
    <n v="9.26"/>
    <s v="2017-06-01 14:22:33"/>
    <s v="大众用户"/>
  </r>
  <r>
    <x v="781"/>
    <n v="232212"/>
    <n v="1"/>
    <n v="18"/>
    <n v="253"/>
    <n v="2132"/>
    <n v="23.26"/>
    <s v="2017-06-01 14:23:58"/>
    <s v="偶然用户"/>
  </r>
  <r>
    <x v="782"/>
    <n v="232213"/>
    <n v="1"/>
    <n v="11"/>
    <n v="159"/>
    <n v="1353"/>
    <n v="140.19999999999999"/>
    <s v="2017-06-01 14:24:22"/>
    <s v="保值用户"/>
  </r>
  <r>
    <x v="783"/>
    <n v="232214"/>
    <n v="1"/>
    <n v="6"/>
    <n v="76"/>
    <n v="695"/>
    <n v="22.3"/>
    <s v="2017-06-01 14:24:38"/>
    <s v="保值用户"/>
  </r>
  <r>
    <x v="784"/>
    <n v="232215"/>
    <n v="1"/>
    <n v="24"/>
    <n v="320"/>
    <n v="2692"/>
    <n v="50.9"/>
    <s v="2017-06-01 14:25:13"/>
    <s v="保值用户"/>
  </r>
  <r>
    <x v="785"/>
    <n v="232216"/>
    <n v="1"/>
    <n v="7"/>
    <n v="97"/>
    <n v="854"/>
    <n v="218.9"/>
    <s v="2017-06-01 14:25:29"/>
    <s v="保值用户"/>
  </r>
  <r>
    <x v="786"/>
    <n v="232217"/>
    <n v="1"/>
    <n v="14"/>
    <n v="204"/>
    <n v="1712"/>
    <n v="98.15"/>
    <s v="2017-06-01 14:25:33"/>
    <s v="偶然用户"/>
  </r>
  <r>
    <x v="787"/>
    <n v="232218"/>
    <n v="1"/>
    <n v="11"/>
    <n v="155"/>
    <n v="1316"/>
    <n v="171.7"/>
    <s v="2017-06-01 14:26:02"/>
    <s v="保值用户"/>
  </r>
  <r>
    <x v="788"/>
    <n v="232219"/>
    <n v="1"/>
    <n v="31"/>
    <n v="387"/>
    <n v="3270"/>
    <n v="105"/>
    <s v="2017-06-01 14:27:48"/>
    <s v="保值用户"/>
  </r>
  <r>
    <x v="789"/>
    <n v="232220"/>
    <n v="1"/>
    <n v="17"/>
    <n v="236"/>
    <n v="2008"/>
    <n v="247.5"/>
    <s v="2017-06-01 14:27:45"/>
    <s v="大众用户"/>
  </r>
  <r>
    <x v="790"/>
    <n v="232221"/>
    <n v="1"/>
    <n v="24"/>
    <n v="311"/>
    <n v="2597"/>
    <n v="358.8"/>
    <s v="2017-06-01 14:28:21"/>
    <s v="保值用户"/>
  </r>
  <r>
    <x v="791"/>
    <n v="232222"/>
    <n v="1"/>
    <n v="11"/>
    <n v="159"/>
    <n v="1353"/>
    <n v="95.55"/>
    <s v="2017-06-01 14:29:10"/>
    <s v="偶然用户"/>
  </r>
  <r>
    <x v="792"/>
    <n v="232223"/>
    <n v="1"/>
    <n v="25"/>
    <n v="321"/>
    <n v="2712"/>
    <n v="261.7"/>
    <s v="2017-06-01 14:30:42"/>
    <s v="保值用户"/>
  </r>
  <r>
    <x v="793"/>
    <n v="232224"/>
    <n v="1"/>
    <n v="2"/>
    <n v="52"/>
    <n v="503"/>
    <n v="156.15"/>
    <s v="2017-06-01 14:31:45"/>
    <s v="偶然用户"/>
  </r>
  <r>
    <x v="794"/>
    <n v="232225"/>
    <n v="1"/>
    <n v="16"/>
    <n v="229"/>
    <n v="1923"/>
    <n v="202.9"/>
    <s v="2017-06-01 14:33:37"/>
    <s v="偶然用户"/>
  </r>
  <r>
    <x v="795"/>
    <n v="232226"/>
    <n v="1"/>
    <n v="6"/>
    <n v="78"/>
    <n v="712"/>
    <n v="219.15"/>
    <s v="2017-06-01 14:34:12"/>
    <s v="大众用户"/>
  </r>
  <r>
    <x v="796"/>
    <n v="232227"/>
    <n v="1"/>
    <n v="27"/>
    <n v="343"/>
    <n v="2913"/>
    <n v="444.9"/>
    <s v="2017-06-01 14:34:18"/>
    <s v="大众用户"/>
  </r>
  <r>
    <x v="797"/>
    <n v="232228"/>
    <n v="1"/>
    <n v="4"/>
    <n v="58"/>
    <n v="563"/>
    <n v="798.65"/>
    <s v="2017-06-01 14:34:46"/>
    <s v="进阶用户"/>
  </r>
  <r>
    <x v="798"/>
    <n v="232229"/>
    <n v="1"/>
    <n v="19"/>
    <n v="268"/>
    <n v="2251"/>
    <n v="189.75"/>
    <s v="2017-06-01 14:34:55"/>
    <s v="保值用户"/>
  </r>
  <r>
    <x v="799"/>
    <n v="232230"/>
    <n v="1"/>
    <n v="31"/>
    <n v="387"/>
    <n v="3272"/>
    <n v="146.69999999999999"/>
    <s v="2017-06-01 14:34:59"/>
    <s v="偶然用户"/>
  </r>
  <r>
    <x v="800"/>
    <n v="232231"/>
    <n v="1"/>
    <n v="10"/>
    <n v="146"/>
    <n v="1205"/>
    <n v="72.150000000000006"/>
    <s v="2017-06-01 14:37:23"/>
    <s v="进阶用户"/>
  </r>
  <r>
    <x v="801"/>
    <n v="232232"/>
    <n v="1"/>
    <n v="16"/>
    <n v="226"/>
    <n v="1902"/>
    <n v="55.1"/>
    <s v="2017-06-01 14:37:25"/>
    <s v="保值用户"/>
  </r>
  <r>
    <x v="802"/>
    <n v="232233"/>
    <n v="1"/>
    <n v="18"/>
    <n v="257"/>
    <n v="2158"/>
    <n v="101.55"/>
    <s v="2017-06-01 14:37:46"/>
    <s v="保值用户"/>
  </r>
  <r>
    <x v="803"/>
    <n v="232234"/>
    <n v="1"/>
    <n v="18"/>
    <n v="257"/>
    <n v="2158"/>
    <n v="114.15"/>
    <s v="2017-06-01 14:38:18"/>
    <s v="偶然用户"/>
  </r>
  <r>
    <x v="804"/>
    <n v="232235"/>
    <n v="1"/>
    <n v="30"/>
    <n v="376"/>
    <n v="3169"/>
    <n v="71.099999999999994"/>
    <s v="2017-06-01 14:39:44"/>
    <s v="大众用户"/>
  </r>
  <r>
    <x v="805"/>
    <n v="232236"/>
    <n v="1"/>
    <n v="22"/>
    <n v="283"/>
    <n v="2336"/>
    <n v="389.74"/>
    <s v="2017-06-01 14:39:21"/>
    <s v="大众用户"/>
  </r>
  <r>
    <x v="806"/>
    <n v="232237"/>
    <n v="1"/>
    <n v="22"/>
    <n v="299"/>
    <n v="2465"/>
    <n v="27.52"/>
    <s v="2017-06-01 14:40:16"/>
    <s v="保值用户"/>
  </r>
  <r>
    <x v="807"/>
    <n v="232238"/>
    <n v="1"/>
    <n v="11"/>
    <n v="165"/>
    <n v="1406"/>
    <n v="23.02"/>
    <s v="2017-06-01 00:10:24"/>
    <s v="大众用户"/>
  </r>
  <r>
    <x v="808"/>
    <n v="232239"/>
    <n v="1"/>
    <n v="11"/>
    <n v="160"/>
    <n v="1359"/>
    <n v="50.1"/>
    <s v="2017-06-01 14:40:51"/>
    <s v="进阶用户"/>
  </r>
  <r>
    <x v="809"/>
    <n v="232240"/>
    <n v="1"/>
    <n v="13"/>
    <n v="186"/>
    <n v="1589"/>
    <n v="70.599999999999994"/>
    <s v="2017-06-01 14:40:58"/>
    <s v="忠诚用户"/>
  </r>
  <r>
    <x v="810"/>
    <n v="232241"/>
    <n v="1"/>
    <n v="26"/>
    <n v="327"/>
    <n v="2786"/>
    <n v="90.8"/>
    <s v="2017-06-01 14:41:59"/>
    <s v="进阶用户"/>
  </r>
  <r>
    <x v="811"/>
    <n v="232242"/>
    <n v="1"/>
    <n v="14"/>
    <n v="197"/>
    <n v="1654"/>
    <n v="379.8"/>
    <s v="2017-06-01 14:42:49"/>
    <s v="进阶用户"/>
  </r>
  <r>
    <x v="812"/>
    <n v="232243"/>
    <n v="1"/>
    <n v="22"/>
    <n v="298"/>
    <n v="2462"/>
    <n v="116"/>
    <s v="2017-06-01 14:42:51"/>
    <s v="大众用户"/>
  </r>
  <r>
    <x v="813"/>
    <n v="232244"/>
    <n v="1"/>
    <n v="14"/>
    <n v="207"/>
    <n v="1735"/>
    <n v="44.6"/>
    <s v="2017-06-01 14:42:55"/>
    <s v="偶然用户"/>
  </r>
  <r>
    <x v="814"/>
    <n v="232245"/>
    <n v="1"/>
    <n v="6"/>
    <n v="88"/>
    <n v="800"/>
    <n v="1077.05"/>
    <s v="2017-06-01 14:45:15"/>
    <s v="忠诚用户"/>
  </r>
  <r>
    <x v="815"/>
    <n v="232246"/>
    <n v="1"/>
    <n v="11"/>
    <n v="150"/>
    <n v="1282"/>
    <n v="109.95"/>
    <s v="2017-06-01 14:45:13"/>
    <s v="偶然用户"/>
  </r>
  <r>
    <x v="816"/>
    <n v="232247"/>
    <n v="1"/>
    <n v="10"/>
    <n v="138"/>
    <n v="1080"/>
    <n v="170.35"/>
    <s v="2017-06-01 14:45:49"/>
    <s v="大众用户"/>
  </r>
  <r>
    <x v="817"/>
    <n v="232248"/>
    <n v="1"/>
    <n v="26"/>
    <n v="322"/>
    <n v="2724"/>
    <n v="550.45000000000005"/>
    <s v="2017-06-01 14:45:47"/>
    <s v="大众用户"/>
  </r>
  <r>
    <x v="818"/>
    <n v="232249"/>
    <n v="1"/>
    <n v="13"/>
    <n v="180"/>
    <n v="1550"/>
    <n v="64.3"/>
    <s v="2017-06-01 14:46:40"/>
    <s v="忠诚用户"/>
  </r>
  <r>
    <x v="819"/>
    <n v="232250"/>
    <n v="1"/>
    <n v="14"/>
    <n v="210"/>
    <n v="1763"/>
    <n v="163.5"/>
    <s v="2017-06-01 14:46:32"/>
    <s v="大众用户"/>
  </r>
  <r>
    <x v="820"/>
    <n v="232251"/>
    <n v="1"/>
    <n v="31"/>
    <n v="388"/>
    <n v="3285"/>
    <n v="85.8"/>
    <s v="2017-06-01 14:47:32"/>
    <s v="大众用户"/>
  </r>
  <r>
    <x v="821"/>
    <n v="232252"/>
    <n v="1"/>
    <n v="16"/>
    <n v="220"/>
    <n v="1844"/>
    <n v="72.150000000000006"/>
    <s v="2017-06-01 14:47:28"/>
    <s v="忠诚用户"/>
  </r>
  <r>
    <x v="822"/>
    <n v="232254"/>
    <n v="1"/>
    <n v="4"/>
    <n v="61"/>
    <n v="595"/>
    <n v="137"/>
    <s v="2017-06-01 14:50:07"/>
    <s v="大众用户"/>
  </r>
  <r>
    <x v="823"/>
    <n v="232255"/>
    <n v="1"/>
    <n v="25"/>
    <n v="321"/>
    <n v="2715"/>
    <n v="513.45000000000005"/>
    <s v="2017-06-01 14:49:42"/>
    <s v="进阶用户"/>
  </r>
  <r>
    <x v="824"/>
    <n v="232256"/>
    <n v="1"/>
    <n v="16"/>
    <n v="221"/>
    <n v="1855"/>
    <n v="166.76"/>
    <s v="2017-06-01 14:51:05"/>
    <s v="忠诚用户"/>
  </r>
  <r>
    <x v="825"/>
    <n v="232257"/>
    <n v="1"/>
    <n v="16"/>
    <n v="221"/>
    <n v="1869"/>
    <n v="129.15"/>
    <s v="2017-06-01 14:50:40"/>
    <s v="保值用户"/>
  </r>
  <r>
    <x v="826"/>
    <n v="232258"/>
    <n v="1"/>
    <n v="4"/>
    <n v="60"/>
    <n v="591"/>
    <n v="797.45"/>
    <s v="2017-06-01 14:51:10"/>
    <s v="进阶用户"/>
  </r>
  <r>
    <x v="827"/>
    <n v="232259"/>
    <n v="1"/>
    <n v="2"/>
    <n v="52"/>
    <n v="500"/>
    <n v="256.45"/>
    <s v="2017-06-01 00:10:24"/>
    <s v="保值用户"/>
  </r>
  <r>
    <x v="828"/>
    <n v="232260"/>
    <n v="1"/>
    <n v="14"/>
    <n v="210"/>
    <n v="1762"/>
    <n v="476.4"/>
    <s v="2017-06-01 14:59:45"/>
    <s v="进阶用户"/>
  </r>
  <r>
    <x v="829"/>
    <n v="232261"/>
    <n v="1"/>
    <n v="14"/>
    <n v="197"/>
    <n v="1647"/>
    <n v="96.05"/>
    <s v="2017-06-01 14:52:46"/>
    <s v="偶然用户"/>
  </r>
  <r>
    <x v="830"/>
    <n v="232262"/>
    <n v="1"/>
    <n v="12"/>
    <n v="167"/>
    <n v="1426"/>
    <n v="111"/>
    <s v="2017-06-01 14:54:46"/>
    <s v="忠诚用户"/>
  </r>
  <r>
    <x v="831"/>
    <n v="232263"/>
    <n v="1"/>
    <n v="14"/>
    <n v="197"/>
    <n v="1647"/>
    <n v="113.1"/>
    <s v="2017-06-01 14:53:44"/>
    <s v="偶然用户"/>
  </r>
  <r>
    <x v="832"/>
    <n v="232264"/>
    <n v="1"/>
    <n v="2"/>
    <n v="52"/>
    <n v="501"/>
    <n v="58.5"/>
    <s v="2017-06-01 14:53:51"/>
    <s v="大众用户"/>
  </r>
  <r>
    <x v="833"/>
    <n v="232265"/>
    <n v="1"/>
    <n v="6"/>
    <n v="95"/>
    <n v="3414"/>
    <n v="73.2"/>
    <s v="2017-06-01 14:55:59"/>
    <s v="进阶用户"/>
  </r>
  <r>
    <x v="834"/>
    <n v="232266"/>
    <n v="1"/>
    <n v="6"/>
    <n v="80"/>
    <n v="747"/>
    <n v="104.45"/>
    <s v="2017-06-01 14:56:58"/>
    <s v="保值用户"/>
  </r>
  <r>
    <x v="835"/>
    <n v="232267"/>
    <n v="1"/>
    <n v="16"/>
    <n v="223"/>
    <n v="1884"/>
    <n v="133.05000000000001"/>
    <s v="2017-06-01 14:55:51"/>
    <s v="忠诚用户"/>
  </r>
  <r>
    <x v="836"/>
    <n v="232268"/>
    <n v="1"/>
    <n v="6"/>
    <n v="76"/>
    <n v="693"/>
    <n v="59.55"/>
    <s v="2017-06-01 14:56:24"/>
    <s v="保值用户"/>
  </r>
  <r>
    <x v="837"/>
    <n v="232269"/>
    <n v="1"/>
    <n v="24"/>
    <n v="316"/>
    <n v="2649"/>
    <n v="72.95"/>
    <s v="2017-06-01 14:57:16"/>
    <s v="忠诚用户"/>
  </r>
  <r>
    <x v="838"/>
    <n v="232270"/>
    <n v="1"/>
    <n v="6"/>
    <n v="76"/>
    <n v="695"/>
    <n v="82.65"/>
    <s v="2017-06-01 14:57:27"/>
    <s v="大众用户"/>
  </r>
  <r>
    <x v="839"/>
    <n v="232271"/>
    <n v="1"/>
    <n v="13"/>
    <n v="180"/>
    <n v="1546"/>
    <n v="1215.5999999999999"/>
    <s v="2017-06-01 14:57:54"/>
    <s v="大众用户"/>
  </r>
  <r>
    <x v="840"/>
    <n v="232272"/>
    <n v="1"/>
    <n v="13"/>
    <n v="180"/>
    <n v="1544"/>
    <n v="74.55"/>
    <s v="2017-06-01 14:58:19"/>
    <s v="保值用户"/>
  </r>
  <r>
    <x v="841"/>
    <n v="232273"/>
    <n v="1"/>
    <n v="6"/>
    <n v="88"/>
    <n v="799"/>
    <n v="146.69999999999999"/>
    <s v="2017-06-01 00:10:24"/>
    <s v="保值用户"/>
  </r>
  <r>
    <x v="842"/>
    <n v="232274"/>
    <n v="1"/>
    <n v="11"/>
    <n v="165"/>
    <n v="1406"/>
    <n v="245.4"/>
    <s v="2017-06-01 00:10:12"/>
    <s v="进阶用户"/>
  </r>
  <r>
    <x v="843"/>
    <n v="232275"/>
    <n v="1"/>
    <n v="6"/>
    <n v="76"/>
    <n v="703"/>
    <n v="744.2"/>
    <s v="2017-06-01 15:00:12"/>
    <s v="大众用户"/>
  </r>
  <r>
    <x v="844"/>
    <n v="232276"/>
    <n v="1"/>
    <n v="8"/>
    <n v="111"/>
    <n v="964"/>
    <n v="239.3"/>
    <s v="2017-06-01 15:00:34"/>
    <s v="进阶用户"/>
  </r>
  <r>
    <x v="845"/>
    <n v="232277"/>
    <n v="1"/>
    <n v="7"/>
    <n v="97"/>
    <n v="860"/>
    <n v="92.1"/>
    <s v="2017-06-01 15:01:16"/>
    <s v="保值用户"/>
  </r>
  <r>
    <x v="846"/>
    <n v="232278"/>
    <n v="1"/>
    <n v="16"/>
    <n v="222"/>
    <n v="1874"/>
    <n v="83.7"/>
    <s v="2017-06-01 15:00:56"/>
    <s v="大众用户"/>
  </r>
  <r>
    <x v="847"/>
    <n v="232279"/>
    <n v="1"/>
    <n v="18"/>
    <n v="252"/>
    <n v="2125"/>
    <n v="89.65"/>
    <s v="2017-06-01 15:13:34"/>
    <s v="保值用户"/>
  </r>
  <r>
    <x v="848"/>
    <n v="232280"/>
    <n v="1"/>
    <n v="31"/>
    <n v="385"/>
    <n v="3248"/>
    <n v="367.2"/>
    <s v="2017-06-01 15:03:58"/>
    <s v="忠诚用户"/>
  </r>
  <r>
    <x v="849"/>
    <n v="232281"/>
    <n v="1"/>
    <n v="13"/>
    <n v="187"/>
    <n v="1591"/>
    <n v="179"/>
    <s v="2017-06-01 15:02:39"/>
    <s v="大众用户"/>
  </r>
  <r>
    <x v="850"/>
    <n v="232282"/>
    <n v="1"/>
    <n v="13"/>
    <n v="180"/>
    <n v="1554"/>
    <n v="165.6"/>
    <s v="2017-06-01 15:03:07"/>
    <s v="进阶用户"/>
  </r>
  <r>
    <x v="851"/>
    <n v="232283"/>
    <n v="1"/>
    <n v="7"/>
    <n v="101"/>
    <n v="899"/>
    <n v="92.1"/>
    <s v="2017-06-01 15:02:45"/>
    <s v="大众用户"/>
  </r>
  <r>
    <x v="852"/>
    <n v="232284"/>
    <n v="1"/>
    <n v="17"/>
    <n v="233"/>
    <n v="1960"/>
    <n v="393.2"/>
    <s v="2017-06-01 15:04:48"/>
    <s v="大众用户"/>
  </r>
  <r>
    <x v="853"/>
    <n v="232285"/>
    <n v="1"/>
    <n v="11"/>
    <n v="155"/>
    <n v="1316"/>
    <n v="102.6"/>
    <s v="2017-06-01 15:05:48"/>
    <s v="大众用户"/>
  </r>
  <r>
    <x v="854"/>
    <n v="232286"/>
    <n v="1"/>
    <n v="17"/>
    <n v="233"/>
    <n v="1959"/>
    <n v="143.6"/>
    <s v="2017-06-01 15:07:11"/>
    <s v="大众用户"/>
  </r>
  <r>
    <x v="855"/>
    <n v="232287"/>
    <n v="1"/>
    <n v="22"/>
    <n v="288"/>
    <n v="2379"/>
    <n v="76.349999999999994"/>
    <s v="2017-06-01 15:06:03"/>
    <s v="大众用户"/>
  </r>
  <r>
    <x v="856"/>
    <n v="232288"/>
    <n v="1"/>
    <n v="4"/>
    <n v="60"/>
    <n v="590"/>
    <n v="80.55"/>
    <s v="2017-06-01 15:06:26"/>
    <s v="忠诚用户"/>
  </r>
  <r>
    <x v="857"/>
    <n v="232289"/>
    <n v="1"/>
    <n v="17"/>
    <n v="235"/>
    <n v="1993"/>
    <n v="146.1"/>
    <s v="2017-06-01 15:08:58"/>
    <s v="进阶用户"/>
  </r>
  <r>
    <x v="858"/>
    <n v="232290"/>
    <n v="1"/>
    <n v="17"/>
    <n v="238"/>
    <n v="2016"/>
    <n v="193.2"/>
    <s v="2017-06-01 15:08:04"/>
    <s v="进阶用户"/>
  </r>
  <r>
    <x v="859"/>
    <n v="232291"/>
    <n v="1"/>
    <n v="13"/>
    <n v="186"/>
    <n v="1589"/>
    <n v="142.5"/>
    <s v="2017-06-01 15:08:27"/>
    <s v="保值用户"/>
  </r>
  <r>
    <x v="860"/>
    <n v="232292"/>
    <n v="1"/>
    <n v="32"/>
    <n v="394"/>
    <n v="3345"/>
    <n v="334.65"/>
    <s v="2017-06-01 15:09:33"/>
    <s v="进阶用户"/>
  </r>
  <r>
    <x v="861"/>
    <n v="232293"/>
    <n v="1"/>
    <n v="2"/>
    <n v="52"/>
    <n v="506"/>
    <n v="112.05"/>
    <s v="2017-06-01 15:10:38"/>
    <s v="偶然用户"/>
  </r>
  <r>
    <x v="862"/>
    <n v="232294"/>
    <n v="1"/>
    <n v="14"/>
    <n v="210"/>
    <n v="1761"/>
    <n v="417.6"/>
    <s v="2017-06-01 00:10:12"/>
    <s v="忠诚用户"/>
  </r>
  <r>
    <x v="863"/>
    <n v="232295"/>
    <n v="1"/>
    <n v="26"/>
    <n v="333"/>
    <n v="2850"/>
    <n v="142.5"/>
    <s v="2017-06-01 15:13:15"/>
    <s v="偶然用户"/>
  </r>
  <r>
    <x v="864"/>
    <n v="232296"/>
    <n v="1"/>
    <n v="4"/>
    <n v="60"/>
    <n v="590"/>
    <n v="71.099999999999994"/>
    <s v="2017-06-01 15:12:27"/>
    <s v="大众用户"/>
  </r>
  <r>
    <x v="865"/>
    <n v="232297"/>
    <n v="1"/>
    <n v="14"/>
    <n v="210"/>
    <n v="1761"/>
    <n v="98.4"/>
    <s v="2017-06-01 15:12:48"/>
    <s v="偶然用户"/>
  </r>
  <r>
    <x v="866"/>
    <n v="232298"/>
    <n v="1"/>
    <n v="2"/>
    <n v="52"/>
    <n v="502"/>
    <n v="116"/>
    <s v="2017-06-01 15:14:28"/>
    <s v="进阶用户"/>
  </r>
  <r>
    <x v="867"/>
    <n v="232299"/>
    <n v="1"/>
    <n v="16"/>
    <n v="232"/>
    <n v="1955"/>
    <n v="101.55"/>
    <s v="2017-06-01 15:14:36"/>
    <s v="偶然用户"/>
  </r>
  <r>
    <x v="868"/>
    <n v="232300"/>
    <n v="1"/>
    <n v="31"/>
    <n v="391"/>
    <n v="3308"/>
    <n v="39.6"/>
    <s v="2017-06-01 19:07:02"/>
    <s v="大众用户"/>
  </r>
  <r>
    <x v="869"/>
    <n v="232301"/>
    <n v="1"/>
    <n v="2"/>
    <n v="52"/>
    <n v="502"/>
    <n v="122.3"/>
    <s v="2017-06-01 15:15:37"/>
    <s v="大众用户"/>
  </r>
  <r>
    <x v="870"/>
    <n v="232302"/>
    <n v="1"/>
    <n v="29"/>
    <n v="351"/>
    <n v="3010"/>
    <n v="348.3"/>
    <s v="2017-06-01 15:15:21"/>
    <s v="保值用户"/>
  </r>
  <r>
    <x v="871"/>
    <n v="232303"/>
    <n v="1"/>
    <n v="10"/>
    <n v="140"/>
    <n v="1130"/>
    <n v="86.85"/>
    <s v="2017-06-01 15:15:31"/>
    <s v="大众用户"/>
  </r>
  <r>
    <x v="872"/>
    <n v="232304"/>
    <n v="1"/>
    <n v="6"/>
    <n v="93"/>
    <n v="835"/>
    <n v="330.2"/>
    <s v="2017-06-01 15:21:20"/>
    <s v="大众用户"/>
  </r>
  <r>
    <x v="873"/>
    <n v="232305"/>
    <n v="1"/>
    <n v="14"/>
    <n v="202"/>
    <n v="1693"/>
    <n v="75.3"/>
    <s v="2017-06-01 15:18:51"/>
    <s v="大众用户"/>
  </r>
  <r>
    <x v="874"/>
    <n v="232306"/>
    <n v="1"/>
    <n v="15"/>
    <n v="218"/>
    <n v="1819"/>
    <n v="102.6"/>
    <s v="2017-06-01 15:19:08"/>
    <s v="偶然用户"/>
  </r>
  <r>
    <x v="875"/>
    <n v="232307"/>
    <n v="1"/>
    <n v="16"/>
    <n v="225"/>
    <n v="1899"/>
    <n v="42.75"/>
    <s v="2017-06-01 15:20:04"/>
    <s v="进阶用户"/>
  </r>
  <r>
    <x v="876"/>
    <n v="232308"/>
    <n v="1"/>
    <n v="16"/>
    <n v="220"/>
    <n v="1843"/>
    <n v="582.5"/>
    <s v="2017-06-01 15:36:35"/>
    <s v="进阶用户"/>
  </r>
  <r>
    <x v="877"/>
    <n v="232309"/>
    <n v="1"/>
    <n v="16"/>
    <n v="221"/>
    <n v="1868"/>
    <n v="42.75"/>
    <s v="2017-06-01 15:20:02"/>
    <s v="进阶用户"/>
  </r>
  <r>
    <x v="878"/>
    <n v="232310"/>
    <n v="1"/>
    <n v="6"/>
    <n v="76"/>
    <n v="700"/>
    <n v="194.8"/>
    <s v="2017-06-01 15:20:28"/>
    <s v="大众用户"/>
  </r>
  <r>
    <x v="879"/>
    <n v="232311"/>
    <n v="1"/>
    <n v="14"/>
    <n v="200"/>
    <n v="1673"/>
    <n v="109.95"/>
    <s v="2017-06-01 15:20:39"/>
    <s v="进阶用户"/>
  </r>
  <r>
    <x v="880"/>
    <n v="232312"/>
    <n v="1"/>
    <n v="16"/>
    <n v="229"/>
    <n v="1933"/>
    <n v="463.8"/>
    <s v="2017-06-01 15:21:13"/>
    <s v="进阶用户"/>
  </r>
  <r>
    <x v="881"/>
    <n v="232313"/>
    <n v="1"/>
    <n v="6"/>
    <n v="84"/>
    <n v="770"/>
    <n v="92.65"/>
    <s v="2017-06-01 15:21:26"/>
    <s v="偶然用户"/>
  </r>
  <r>
    <x v="882"/>
    <n v="232314"/>
    <n v="1"/>
    <n v="6"/>
    <n v="84"/>
    <n v="770"/>
    <n v="70.599999999999994"/>
    <s v="2017-06-01 15:22:36"/>
    <s v="保值用户"/>
  </r>
  <r>
    <x v="883"/>
    <n v="232315"/>
    <n v="1"/>
    <n v="32"/>
    <n v="394"/>
    <n v="3340"/>
    <n v="103.65"/>
    <s v="2017-06-01 15:22:56"/>
    <s v="偶然用户"/>
  </r>
  <r>
    <x v="884"/>
    <n v="232316"/>
    <n v="1"/>
    <n v="31"/>
    <n v="390"/>
    <n v="3298"/>
    <n v="174.8"/>
    <s v="2017-06-01 15:23:55"/>
    <s v="保值用户"/>
  </r>
  <r>
    <x v="885"/>
    <n v="232317"/>
    <n v="1"/>
    <n v="22"/>
    <n v="284"/>
    <n v="2344"/>
    <n v="695.3"/>
    <s v="2017-06-01 15:24:44"/>
    <s v="进阶用户"/>
  </r>
  <r>
    <x v="886"/>
    <n v="232318"/>
    <n v="1"/>
    <n v="7"/>
    <n v="102"/>
    <n v="905"/>
    <n v="80.55"/>
    <s v="2017-06-01 15:25:24"/>
    <s v="保值用户"/>
  </r>
  <r>
    <x v="887"/>
    <n v="232319"/>
    <n v="1"/>
    <n v="10"/>
    <n v="139"/>
    <n v="1109"/>
    <n v="111.8"/>
    <s v="2017-06-01 15:25:28"/>
    <s v="大众用户"/>
  </r>
  <r>
    <x v="888"/>
    <n v="232320"/>
    <n v="1"/>
    <n v="6"/>
    <n v="76"/>
    <n v="696"/>
    <n v="589.79999999999995"/>
    <s v="2017-06-01 15:25:52"/>
    <s v="大众用户"/>
  </r>
  <r>
    <x v="889"/>
    <n v="232321"/>
    <n v="1"/>
    <n v="6"/>
    <n v="80"/>
    <n v="747"/>
    <n v="217.3"/>
    <s v="2017-06-01 15:27:15"/>
    <s v="大众用户"/>
  </r>
  <r>
    <x v="890"/>
    <n v="232322"/>
    <n v="1"/>
    <n v="10"/>
    <n v="139"/>
    <n v="1108"/>
    <n v="48.55"/>
    <s v="2017-06-01 15:26:51"/>
    <s v="大众用户"/>
  </r>
  <r>
    <x v="891"/>
    <n v="232323"/>
    <n v="1"/>
    <n v="24"/>
    <n v="311"/>
    <n v="2596"/>
    <n v="518.4"/>
    <s v="2017-06-01 15:27:18"/>
    <s v="保值用户"/>
  </r>
  <r>
    <x v="892"/>
    <n v="232324"/>
    <n v="1"/>
    <n v="18"/>
    <n v="257"/>
    <n v="2158"/>
    <n v="42.75"/>
    <s v="2017-06-01 15:29:56"/>
    <s v="忠诚用户"/>
  </r>
  <r>
    <x v="893"/>
    <n v="232325"/>
    <n v="1"/>
    <n v="32"/>
    <n v="394"/>
    <n v="3338"/>
    <n v="53.55"/>
    <s v="2017-06-01 15:31:18"/>
    <s v="保值用户"/>
  </r>
  <r>
    <x v="894"/>
    <n v="232326"/>
    <n v="1"/>
    <n v="31"/>
    <n v="386"/>
    <n v="3265"/>
    <n v="57.8"/>
    <s v="2017-06-01 15:31:38"/>
    <s v="大众用户"/>
  </r>
  <r>
    <x v="895"/>
    <n v="232327"/>
    <n v="1"/>
    <n v="15"/>
    <n v="212"/>
    <n v="1785"/>
    <n v="349.35"/>
    <s v="2017-06-01 15:31:54"/>
    <s v="进阶用户"/>
  </r>
  <r>
    <x v="896"/>
    <n v="232328"/>
    <n v="1"/>
    <n v="26"/>
    <n v="333"/>
    <n v="2849"/>
    <n v="127.8"/>
    <s v="2017-06-01 15:31:53"/>
    <s v="大众用户"/>
  </r>
  <r>
    <x v="897"/>
    <n v="232329"/>
    <n v="1"/>
    <n v="31"/>
    <n v="383"/>
    <n v="3236"/>
    <n v="106.55"/>
    <s v="2017-06-01 15:32:28"/>
    <s v="偶然用户"/>
  </r>
  <r>
    <x v="898"/>
    <n v="232330"/>
    <n v="1"/>
    <n v="6"/>
    <n v="76"/>
    <n v="699"/>
    <n v="98.4"/>
    <s v="2017-06-01 15:32:43"/>
    <s v="进阶用户"/>
  </r>
  <r>
    <x v="899"/>
    <n v="232331"/>
    <n v="1"/>
    <n v="3"/>
    <n v="3401"/>
    <n v="3402"/>
    <n v="60.6"/>
    <s v="2017-06-01 15:35:09"/>
    <s v="偶然用户"/>
  </r>
  <r>
    <x v="900"/>
    <n v="232332"/>
    <n v="1"/>
    <n v="14"/>
    <n v="206"/>
    <n v="1734"/>
    <n v="66.900000000000006"/>
    <s v="2017-06-01 15:34:54"/>
    <s v="进阶用户"/>
  </r>
  <r>
    <x v="901"/>
    <n v="232333"/>
    <n v="1"/>
    <n v="6"/>
    <n v="79"/>
    <n v="737"/>
    <n v="76.349999999999994"/>
    <s v="2017-06-01 15:36:05"/>
    <s v="大众用户"/>
  </r>
  <r>
    <x v="902"/>
    <n v="232334"/>
    <n v="1"/>
    <n v="12"/>
    <n v="167"/>
    <n v="1415"/>
    <n v="99.45"/>
    <s v="2017-06-01 15:35:53"/>
    <s v="进阶用户"/>
  </r>
  <r>
    <x v="903"/>
    <n v="232335"/>
    <n v="1"/>
    <n v="4"/>
    <n v="56"/>
    <n v="549"/>
    <n v="56.15"/>
    <s v="2017-06-01 15:36:18"/>
    <s v="偶然用户"/>
  </r>
  <r>
    <x v="904"/>
    <n v="232336"/>
    <n v="1"/>
    <n v="14"/>
    <n v="210"/>
    <n v="1763"/>
    <n v="59.85"/>
    <s v="2017-06-01 15:36:55"/>
    <s v="保值用户"/>
  </r>
  <r>
    <x v="905"/>
    <n v="232337"/>
    <n v="1"/>
    <n v="32"/>
    <n v="394"/>
    <n v="3338"/>
    <n v="310.8"/>
    <s v="2017-06-01 15:39:03"/>
    <s v="忠诚用户"/>
  </r>
  <r>
    <x v="906"/>
    <n v="232338"/>
    <n v="1"/>
    <n v="17"/>
    <n v="233"/>
    <n v="1962"/>
    <n v="154.05000000000001"/>
    <s v="2017-06-01 00:10:12"/>
    <s v="大众用户"/>
  </r>
  <r>
    <x v="907"/>
    <n v="232339"/>
    <n v="1"/>
    <n v="4"/>
    <n v="56"/>
    <n v="548"/>
    <n v="243.4"/>
    <s v="2017-06-01 15:41:52"/>
    <s v="保值用户"/>
  </r>
  <r>
    <x v="908"/>
    <n v="232340"/>
    <n v="1"/>
    <n v="18"/>
    <n v="244"/>
    <n v="2063"/>
    <n v="112.75"/>
    <s v="2017-06-01 15:41:49"/>
    <s v="偶然用户"/>
  </r>
  <r>
    <x v="909"/>
    <n v="232341"/>
    <n v="1"/>
    <n v="6"/>
    <n v="76"/>
    <n v="696"/>
    <n v="114.15"/>
    <s v="2017-06-01 15:43:47"/>
    <s v="保值用户"/>
  </r>
  <r>
    <x v="910"/>
    <n v="232342"/>
    <n v="1"/>
    <n v="6"/>
    <n v="77"/>
    <n v="705"/>
    <n v="340.85"/>
    <s v="2017-06-01 16:10:30"/>
    <s v="保值用户"/>
  </r>
  <r>
    <x v="911"/>
    <n v="232343"/>
    <n v="1"/>
    <n v="13"/>
    <n v="192"/>
    <n v="1607"/>
    <n v="113.1"/>
    <s v="2017-06-01 15:44:48"/>
    <s v="保值用户"/>
  </r>
  <r>
    <x v="912"/>
    <n v="232344"/>
    <n v="1"/>
    <n v="3"/>
    <n v="37"/>
    <n v="411"/>
    <n v="35.4"/>
    <s v="2017-06-01 15:45:29"/>
    <s v="偶然用户"/>
  </r>
  <r>
    <x v="913"/>
    <n v="232345"/>
    <n v="1"/>
    <n v="6"/>
    <n v="77"/>
    <n v="706"/>
    <n v="82.15"/>
    <s v="2017-06-01 15:45:51"/>
    <s v="偶然用户"/>
  </r>
  <r>
    <x v="914"/>
    <n v="232346"/>
    <n v="1"/>
    <n v="7"/>
    <n v="110"/>
    <n v="956"/>
    <n v="193.6"/>
    <s v="2017-06-01 15:46:29"/>
    <s v="偶然用户"/>
  </r>
  <r>
    <x v="915"/>
    <n v="232347"/>
    <n v="1"/>
    <n v="14"/>
    <n v="200"/>
    <n v="1670"/>
    <n v="82.65"/>
    <s v="2017-06-01 15:47:06"/>
    <s v="偶然用户"/>
  </r>
  <r>
    <x v="916"/>
    <n v="232348"/>
    <n v="1"/>
    <n v="31"/>
    <n v="391"/>
    <n v="3307"/>
    <n v="45.9"/>
    <s v="2017-06-01 15:47:16"/>
    <s v="偶然用户"/>
  </r>
  <r>
    <x v="917"/>
    <n v="232349"/>
    <n v="1"/>
    <n v="31"/>
    <n v="385"/>
    <n v="3252"/>
    <n v="114.15"/>
    <s v="2017-06-01 15:49:18"/>
    <s v="偶然用户"/>
  </r>
  <r>
    <x v="918"/>
    <n v="232350"/>
    <n v="1"/>
    <n v="16"/>
    <n v="227"/>
    <n v="1916"/>
    <n v="272.7"/>
    <s v="2017-06-01 15:49:30"/>
    <s v="偶然用户"/>
  </r>
  <r>
    <x v="919"/>
    <n v="232351"/>
    <n v="1"/>
    <n v="2"/>
    <n v="52"/>
    <n v="501"/>
    <n v="711.4"/>
    <s v="2017-06-01 19:31:14"/>
    <s v="保值用户"/>
  </r>
  <r>
    <x v="920"/>
    <n v="232352"/>
    <n v="1"/>
    <n v="8"/>
    <n v="111"/>
    <n v="968"/>
    <n v="308.39999999999998"/>
    <s v="2017-06-01 15:50:45"/>
    <s v="保值用户"/>
  </r>
  <r>
    <x v="921"/>
    <n v="232353"/>
    <n v="1"/>
    <n v="4"/>
    <n v="61"/>
    <n v="593"/>
    <n v="149.35"/>
    <s v="2017-06-01 15:50:26"/>
    <s v="偶然用户"/>
  </r>
  <r>
    <x v="922"/>
    <n v="232354"/>
    <n v="1"/>
    <n v="16"/>
    <n v="220"/>
    <n v="1839"/>
    <n v="69"/>
    <s v="2017-06-01 15:50:42"/>
    <s v="偶然用户"/>
  </r>
  <r>
    <x v="923"/>
    <n v="232355"/>
    <n v="1"/>
    <n v="14"/>
    <n v="197"/>
    <n v="1647"/>
    <n v="39.6"/>
    <s v="2017-06-01 15:51:29"/>
    <s v="偶然用户"/>
  </r>
  <r>
    <x v="924"/>
    <n v="232356"/>
    <n v="1"/>
    <n v="31"/>
    <n v="383"/>
    <n v="3234"/>
    <n v="289.25"/>
    <s v="2017-06-01 15:51:35"/>
    <s v="保值用户"/>
  </r>
  <r>
    <x v="925"/>
    <n v="232357"/>
    <n v="1"/>
    <n v="10"/>
    <n v="139"/>
    <n v="1104"/>
    <n v="5183.3500000000004"/>
    <s v="2017-06-01 15:51:53"/>
    <s v="大众用户"/>
  </r>
  <r>
    <x v="926"/>
    <n v="232358"/>
    <n v="1"/>
    <n v="31"/>
    <n v="390"/>
    <n v="3299"/>
    <n v="89"/>
    <s v="2017-06-01 15:52:57"/>
    <s v="偶然用户"/>
  </r>
  <r>
    <x v="927"/>
    <n v="232359"/>
    <n v="1"/>
    <n v="6"/>
    <n v="77"/>
    <n v="705"/>
    <n v="111.8"/>
    <s v="2017-06-01 15:54:34"/>
    <s v="偶然用户"/>
  </r>
  <r>
    <x v="928"/>
    <n v="232360"/>
    <n v="1"/>
    <n v="10"/>
    <n v="148"/>
    <n v="1243"/>
    <n v="55.35"/>
    <s v="2017-06-01 15:54:45"/>
    <s v="保值用户"/>
  </r>
  <r>
    <x v="929"/>
    <n v="232361"/>
    <n v="1"/>
    <n v="22"/>
    <n v="295"/>
    <n v="2432"/>
    <n v="113.1"/>
    <s v="2017-06-01 15:55:51"/>
    <s v="大众用户"/>
  </r>
  <r>
    <x v="930"/>
    <n v="232362"/>
    <n v="1"/>
    <n v="23"/>
    <n v="305"/>
    <n v="2527"/>
    <n v="377.25"/>
    <s v="2017-06-01 15:55:56"/>
    <s v="保值用户"/>
  </r>
  <r>
    <x v="931"/>
    <n v="232363"/>
    <n v="1"/>
    <n v="13"/>
    <n v="193"/>
    <n v="1611"/>
    <n v="60.6"/>
    <s v="2017-06-01 20:49:19"/>
    <s v="偶然用户"/>
  </r>
  <r>
    <x v="932"/>
    <n v="232364"/>
    <n v="1"/>
    <n v="6"/>
    <n v="76"/>
    <n v="696"/>
    <n v="44.85"/>
    <s v="2017-06-01 15:58:06"/>
    <s v="偶然用户"/>
  </r>
  <r>
    <x v="933"/>
    <n v="232365"/>
    <n v="1"/>
    <n v="31"/>
    <n v="383"/>
    <n v="3236"/>
    <n v="480.1"/>
    <s v="2017-06-01 15:58:18"/>
    <s v="大众用户"/>
  </r>
  <r>
    <x v="934"/>
    <n v="232366"/>
    <n v="1"/>
    <n v="6"/>
    <n v="83"/>
    <n v="765"/>
    <n v="152.30000000000001"/>
    <s v="2017-06-01 16:00:04"/>
    <s v="保值用户"/>
  </r>
  <r>
    <x v="935"/>
    <n v="232367"/>
    <n v="1"/>
    <n v="16"/>
    <n v="229"/>
    <n v="1933"/>
    <n v="844.7"/>
    <s v="2017-06-01 00:10:11"/>
    <s v="忠诚用户"/>
  </r>
  <r>
    <x v="936"/>
    <n v="232368"/>
    <n v="1"/>
    <n v="26"/>
    <n v="326"/>
    <n v="2784"/>
    <n v="142.5"/>
    <s v="2017-06-01 16:02:11"/>
    <s v="偶然用户"/>
  </r>
  <r>
    <x v="937"/>
    <n v="232369"/>
    <n v="1"/>
    <n v="6"/>
    <n v="84"/>
    <n v="772"/>
    <n v="42"/>
    <s v="2017-06-01 16:01:04"/>
    <s v="偶然用户"/>
  </r>
  <r>
    <x v="938"/>
    <n v="232370"/>
    <n v="1"/>
    <n v="6"/>
    <n v="76"/>
    <n v="696"/>
    <n v="138.30000000000001"/>
    <s v="2017-06-01 16:01:48"/>
    <s v="大众用户"/>
  </r>
  <r>
    <x v="939"/>
    <n v="232371"/>
    <n v="1"/>
    <n v="14"/>
    <n v="197"/>
    <n v="1656"/>
    <n v="489"/>
    <s v="2017-06-01 16:02:02"/>
    <s v="保值用户"/>
  </r>
  <r>
    <x v="940"/>
    <n v="232372"/>
    <n v="1"/>
    <n v="2"/>
    <n v="52"/>
    <n v="513"/>
    <n v="45.9"/>
    <s v="2017-06-01 16:06:33"/>
    <s v="偶然用户"/>
  </r>
  <r>
    <x v="941"/>
    <n v="232373"/>
    <n v="1"/>
    <n v="24"/>
    <n v="311"/>
    <n v="2596"/>
    <n v="287.39999999999998"/>
    <s v="2017-06-01 16:07:24"/>
    <s v="保值用户"/>
  </r>
  <r>
    <x v="942"/>
    <n v="232374"/>
    <n v="1"/>
    <n v="8"/>
    <n v="111"/>
    <n v="968"/>
    <n v="115.2"/>
    <s v="2017-06-01 16:07:45"/>
    <s v="偶然用户"/>
  </r>
  <r>
    <x v="943"/>
    <n v="232375"/>
    <n v="1"/>
    <n v="11"/>
    <n v="159"/>
    <n v="1354"/>
    <n v="197.1"/>
    <s v="2017-06-01 16:07:52"/>
    <s v="偶然用户"/>
  </r>
  <r>
    <x v="944"/>
    <n v="232376"/>
    <n v="1"/>
    <n v="7"/>
    <n v="109"/>
    <n v="953"/>
    <n v="277.64999999999998"/>
    <s v="2017-06-01 16:07:50"/>
    <s v="进阶用户"/>
  </r>
  <r>
    <x v="945"/>
    <n v="232377"/>
    <n v="1"/>
    <n v="6"/>
    <n v="76"/>
    <n v="695"/>
    <n v="532.04999999999995"/>
    <s v="2017-06-01 16:08:14"/>
    <s v="进阶用户"/>
  </r>
  <r>
    <x v="946"/>
    <n v="232378"/>
    <n v="1"/>
    <n v="6"/>
    <n v="92"/>
    <n v="823"/>
    <n v="148.80000000000001"/>
    <s v="2017-06-01 16:17:14"/>
    <s v="偶然用户"/>
  </r>
  <r>
    <x v="947"/>
    <n v="232379"/>
    <n v="1"/>
    <n v="3"/>
    <n v="3401"/>
    <n v="3408"/>
    <n v="76.349999999999994"/>
    <s v="2017-06-01 16:09:14"/>
    <s v="偶然用户"/>
  </r>
  <r>
    <x v="948"/>
    <n v="232380"/>
    <n v="1"/>
    <n v="2"/>
    <n v="52"/>
    <n v="515"/>
    <n v="123.35"/>
    <s v="2017-06-01 16:10:48"/>
    <s v="偶然用户"/>
  </r>
  <r>
    <x v="949"/>
    <n v="232381"/>
    <n v="1"/>
    <n v="31"/>
    <n v="383"/>
    <n v="3239"/>
    <n v="590.35"/>
    <s v="2017-06-01 16:11:21"/>
    <s v="保值用户"/>
  </r>
  <r>
    <x v="950"/>
    <n v="232382"/>
    <n v="1"/>
    <n v="17"/>
    <n v="233"/>
    <n v="1969"/>
    <n v="273.5"/>
    <s v="2017-06-01 16:11:44"/>
    <s v="保值用户"/>
  </r>
  <r>
    <x v="951"/>
    <n v="232383"/>
    <n v="1"/>
    <n v="10"/>
    <n v="138"/>
    <n v="1082"/>
    <n v="224.4"/>
    <s v="2017-06-01 16:11:53"/>
    <s v="偶然用户"/>
  </r>
  <r>
    <x v="952"/>
    <n v="232384"/>
    <n v="1"/>
    <n v="32"/>
    <n v="394"/>
    <n v="3339"/>
    <n v="132"/>
    <s v="2017-06-01 16:11:48"/>
    <s v="偶然用户"/>
  </r>
  <r>
    <x v="953"/>
    <n v="232385"/>
    <n v="1"/>
    <n v="16"/>
    <n v="231"/>
    <n v="1947"/>
    <n v="64.8"/>
    <s v="2017-06-01 16:12:49"/>
    <s v="偶然用户"/>
  </r>
  <r>
    <x v="954"/>
    <n v="232386"/>
    <n v="1"/>
    <n v="18"/>
    <n v="256"/>
    <n v="2149"/>
    <n v="110.65"/>
    <s v="2017-06-01 16:27:50"/>
    <s v="偶然用户"/>
  </r>
  <r>
    <x v="955"/>
    <n v="232387"/>
    <n v="1"/>
    <n v="11"/>
    <n v="149"/>
    <n v="1251"/>
    <n v="48"/>
    <s v="2017-06-01 16:13:40"/>
    <s v="偶然用户"/>
  </r>
  <r>
    <x v="956"/>
    <n v="232388"/>
    <n v="1"/>
    <n v="10"/>
    <n v="138"/>
    <n v="1085"/>
    <n v="63.75"/>
    <s v="2017-06-01 16:14:08"/>
    <s v="偶然用户"/>
  </r>
  <r>
    <x v="957"/>
    <n v="232389"/>
    <n v="1"/>
    <n v="16"/>
    <n v="231"/>
    <n v="1945"/>
    <n v="46.95"/>
    <s v="2017-06-01 16:14:43"/>
    <s v="保值用户"/>
  </r>
  <r>
    <x v="958"/>
    <n v="232390"/>
    <n v="1"/>
    <n v="6"/>
    <n v="79"/>
    <n v="716"/>
    <n v="186.6"/>
    <s v="2017-06-01 16:15:54"/>
    <s v="大众用户"/>
  </r>
  <r>
    <x v="959"/>
    <n v="232392"/>
    <n v="1"/>
    <n v="18"/>
    <n v="256"/>
    <n v="2149"/>
    <n v="786"/>
    <s v="2017-06-01 16:26:38"/>
    <s v="大众用户"/>
  </r>
  <r>
    <x v="960"/>
    <n v="232393"/>
    <n v="1"/>
    <n v="6"/>
    <n v="88"/>
    <n v="799"/>
    <n v="66.900000000000006"/>
    <s v="2017-06-01 00:10:11"/>
    <s v="大众用户"/>
  </r>
  <r>
    <x v="961"/>
    <n v="232395"/>
    <n v="1"/>
    <n v="16"/>
    <n v="220"/>
    <n v="1835"/>
    <n v="79.25"/>
    <s v="2017-06-01 00:10:02"/>
    <s v="保值用户"/>
  </r>
  <r>
    <x v="962"/>
    <n v="232396"/>
    <n v="1"/>
    <n v="31"/>
    <n v="390"/>
    <n v="3302"/>
    <n v="433.1"/>
    <s v="2017-06-01 16:17:31"/>
    <s v="进阶用户"/>
  </r>
  <r>
    <x v="963"/>
    <n v="232398"/>
    <n v="1"/>
    <n v="16"/>
    <n v="229"/>
    <n v="1923"/>
    <n v="96.6"/>
    <s v="2017-06-01 16:18:00"/>
    <s v="进阶用户"/>
  </r>
  <r>
    <x v="964"/>
    <n v="232399"/>
    <n v="1"/>
    <n v="6"/>
    <n v="79"/>
    <n v="716"/>
    <n v="541.5"/>
    <s v="2017-06-01 16:18:51"/>
    <s v="进阶用户"/>
  </r>
  <r>
    <x v="965"/>
    <n v="232400"/>
    <n v="1"/>
    <n v="13"/>
    <n v="195"/>
    <n v="1633"/>
    <n v="103.65"/>
    <s v="2017-06-01 00:10:02"/>
    <s v="大众用户"/>
  </r>
  <r>
    <x v="966"/>
    <n v="232402"/>
    <n v="1"/>
    <n v="4"/>
    <n v="60"/>
    <n v="587"/>
    <n v="819.85"/>
    <s v="2017-06-01 16:19:43"/>
    <s v="大众用户"/>
  </r>
  <r>
    <x v="967"/>
    <n v="232403"/>
    <n v="1"/>
    <n v="6"/>
    <n v="84"/>
    <n v="773"/>
    <n v="204.45"/>
    <s v="2017-06-01 16:21:06"/>
    <s v="大众用户"/>
  </r>
  <r>
    <x v="968"/>
    <n v="232405"/>
    <n v="1"/>
    <n v="22"/>
    <n v="289"/>
    <n v="2386"/>
    <n v="190.6"/>
    <s v="2017-06-01 16:21:48"/>
    <s v="保值用户"/>
  </r>
  <r>
    <x v="969"/>
    <n v="232406"/>
    <n v="1"/>
    <n v="2"/>
    <n v="52"/>
    <n v="503"/>
    <n v="124.15"/>
    <s v="2017-06-01 16:21:37"/>
    <s v="忠诚用户"/>
  </r>
  <r>
    <x v="970"/>
    <n v="232407"/>
    <n v="1"/>
    <n v="26"/>
    <n v="322"/>
    <n v="2725"/>
    <n v="105.75"/>
    <s v="2017-06-01 16:21:43"/>
    <s v="进阶用户"/>
  </r>
  <r>
    <x v="971"/>
    <n v="232408"/>
    <n v="1"/>
    <n v="3"/>
    <n v="41"/>
    <n v="444"/>
    <n v="103.65"/>
    <s v="2017-06-01 16:22:39"/>
    <s v="忠诚用户"/>
  </r>
  <r>
    <x v="972"/>
    <n v="232409"/>
    <n v="1"/>
    <n v="16"/>
    <n v="220"/>
    <n v="1835"/>
    <n v="58.5"/>
    <s v="2017-06-01 16:23:32"/>
    <s v="保值用户"/>
  </r>
  <r>
    <x v="973"/>
    <n v="232410"/>
    <n v="1"/>
    <n v="24"/>
    <n v="317"/>
    <n v="2653"/>
    <n v="122.55"/>
    <s v="2017-06-01 16:23:42"/>
    <s v="大众用户"/>
  </r>
  <r>
    <x v="974"/>
    <n v="232411"/>
    <n v="1"/>
    <n v="11"/>
    <n v="149"/>
    <n v="1253"/>
    <n v="52.75"/>
    <s v="2017-06-01 16:24:15"/>
    <s v="保值用户"/>
  </r>
  <r>
    <x v="975"/>
    <n v="232413"/>
    <n v="1"/>
    <n v="2"/>
    <n v="52"/>
    <n v="511"/>
    <n v="281.10000000000002"/>
    <s v="2017-06-01 16:26:11"/>
    <s v="忠诚用户"/>
  </r>
  <r>
    <x v="976"/>
    <n v="232414"/>
    <n v="1"/>
    <n v="6"/>
    <n v="79"/>
    <n v="716"/>
    <n v="49.05"/>
    <s v="2017-06-01 16:26:27"/>
    <s v="忠诚用户"/>
  </r>
  <r>
    <x v="977"/>
    <n v="232415"/>
    <n v="1"/>
    <n v="9"/>
    <n v="121"/>
    <n v="0"/>
    <n v="103.15"/>
    <s v="2017-06-01 16:26:50"/>
    <s v="偶然用户"/>
  </r>
  <r>
    <x v="978"/>
    <n v="232416"/>
    <n v="1"/>
    <n v="22"/>
    <n v="288"/>
    <n v="2379"/>
    <n v="160.1"/>
    <s v="2017-06-01 16:26:50"/>
    <s v="偶然用户"/>
  </r>
  <r>
    <x v="979"/>
    <n v="232417"/>
    <n v="1"/>
    <n v="25"/>
    <n v="321"/>
    <n v="2707"/>
    <n v="295.8"/>
    <s v="2017-06-01 16:27:01"/>
    <s v="保值用户"/>
  </r>
  <r>
    <x v="980"/>
    <n v="232418"/>
    <n v="1"/>
    <n v="6"/>
    <n v="90"/>
    <n v="810"/>
    <n v="161.15"/>
    <s v="2017-06-01 16:27:41"/>
    <s v="偶然用户"/>
  </r>
  <r>
    <x v="981"/>
    <n v="232419"/>
    <n v="1"/>
    <n v="31"/>
    <n v="383"/>
    <n v="3235"/>
    <n v="199.2"/>
    <s v="2017-06-01 16:29:13"/>
    <s v="偶然用户"/>
  </r>
  <r>
    <x v="982"/>
    <n v="232420"/>
    <n v="1"/>
    <n v="4"/>
    <n v="53"/>
    <n v="523"/>
    <n v="168.75"/>
    <s v="2017-06-01 16:29:29"/>
    <s v="大众用户"/>
  </r>
  <r>
    <x v="983"/>
    <n v="232421"/>
    <n v="1"/>
    <n v="11"/>
    <n v="164"/>
    <n v="1399"/>
    <n v="38.549999999999997"/>
    <s v="2017-06-01 16:30:22"/>
    <s v="偶然用户"/>
  </r>
  <r>
    <x v="984"/>
    <n v="232422"/>
    <n v="1"/>
    <n v="16"/>
    <n v="232"/>
    <n v="1953"/>
    <n v="159.6"/>
    <s v="2017-06-01 16:30:29"/>
    <s v="保值用户"/>
  </r>
  <r>
    <x v="985"/>
    <n v="232423"/>
    <n v="1"/>
    <n v="6"/>
    <n v="76"/>
    <n v="696"/>
    <n v="135.15"/>
    <s v="2017-06-01 16:31:11"/>
    <s v="保值用户"/>
  </r>
  <r>
    <x v="986"/>
    <n v="232424"/>
    <n v="1"/>
    <n v="6"/>
    <n v="76"/>
    <n v="696"/>
    <n v="310.25"/>
    <s v="2017-06-01 16:31:46"/>
    <s v="大众用户"/>
  </r>
  <r>
    <x v="987"/>
    <n v="232425"/>
    <n v="1"/>
    <n v="6"/>
    <n v="77"/>
    <n v="705"/>
    <n v="313.64999999999998"/>
    <s v="2017-06-01 16:32:42"/>
    <s v="大众用户"/>
  </r>
  <r>
    <x v="988"/>
    <n v="232426"/>
    <n v="1"/>
    <n v="17"/>
    <n v="240"/>
    <n v="2037"/>
    <n v="88.95"/>
    <s v="2017-06-01 16:34:44"/>
    <s v="偶然用户"/>
  </r>
  <r>
    <x v="989"/>
    <n v="232427"/>
    <n v="1"/>
    <n v="18"/>
    <n v="244"/>
    <n v="2068"/>
    <n v="275.85000000000002"/>
    <s v="2017-06-01 16:35:20"/>
    <s v="保值用户"/>
  </r>
  <r>
    <x v="990"/>
    <n v="232428"/>
    <n v="1"/>
    <n v="24"/>
    <n v="311"/>
    <n v="2599"/>
    <n v="103.65"/>
    <s v="2017-06-01 16:36:04"/>
    <s v="保值用户"/>
  </r>
  <r>
    <x v="991"/>
    <n v="232429"/>
    <n v="1"/>
    <n v="2"/>
    <n v="52"/>
    <n v="500"/>
    <n v="58.55"/>
    <s v="2017-06-01 00:10:02"/>
    <s v="大众用户"/>
  </r>
  <r>
    <x v="992"/>
    <n v="232430"/>
    <n v="1"/>
    <n v="10"/>
    <n v="139"/>
    <n v="1109"/>
    <n v="56.4"/>
    <s v="2017-06-01 16:36:28"/>
    <s v="偶然用户"/>
  </r>
  <r>
    <x v="993"/>
    <n v="232431"/>
    <n v="1"/>
    <n v="13"/>
    <n v="193"/>
    <n v="1611"/>
    <n v="1535.85"/>
    <s v="2017-06-01 16:36:25"/>
    <s v="大众用户"/>
  </r>
  <r>
    <x v="994"/>
    <n v="232432"/>
    <n v="1"/>
    <n v="6"/>
    <n v="88"/>
    <n v="799"/>
    <n v="103.65"/>
    <s v="2017-06-01 16:37:06"/>
    <s v="偶然用户"/>
  </r>
  <r>
    <x v="995"/>
    <n v="232433"/>
    <n v="1"/>
    <n v="6"/>
    <n v="76"/>
    <n v="696"/>
    <n v="123.6"/>
    <s v="2017-06-01 16:37:31"/>
    <s v="保值用户"/>
  </r>
  <r>
    <x v="996"/>
    <n v="232434"/>
    <n v="1"/>
    <n v="4"/>
    <n v="55"/>
    <n v="542"/>
    <n v="134.1"/>
    <s v="2017-06-01 16:38:55"/>
    <s v="偶然用户"/>
  </r>
  <r>
    <x v="997"/>
    <n v="232435"/>
    <n v="1"/>
    <n v="11"/>
    <n v="149"/>
    <n v="1253"/>
    <n v="63.75"/>
    <s v="2017-06-01 16:39:18"/>
    <s v="偶然用户"/>
  </r>
  <r>
    <x v="998"/>
    <n v="232436"/>
    <n v="1"/>
    <n v="8"/>
    <n v="119"/>
    <n v="1038"/>
    <n v="56.4"/>
    <s v="2017-06-01 16:40:02"/>
    <s v="偶然用户"/>
  </r>
  <r>
    <x v="999"/>
    <n v="232438"/>
    <n v="1"/>
    <n v="10"/>
    <n v="146"/>
    <n v="1209"/>
    <n v="100.5"/>
    <s v="2017-06-01 16:42:27"/>
    <s v="大众用户"/>
  </r>
  <r>
    <x v="1000"/>
    <n v="232442"/>
    <n v="1"/>
    <n v="4"/>
    <n v="58"/>
    <n v="567"/>
    <n v="77.400000000000006"/>
    <s v="2017-06-01 16:42:50"/>
    <s v="偶然用户"/>
  </r>
  <r>
    <x v="1001"/>
    <n v="232444"/>
    <n v="1"/>
    <n v="22"/>
    <n v="295"/>
    <n v="2432"/>
    <n v="134.4"/>
    <s v="2017-06-01 16:43:57"/>
    <s v="保值用户"/>
  </r>
  <r>
    <x v="1002"/>
    <n v="232445"/>
    <n v="1"/>
    <n v="4"/>
    <n v="53"/>
    <n v="519"/>
    <n v="296.85000000000002"/>
    <s v="2017-06-01 16:44:23"/>
    <s v="大众用户"/>
  </r>
  <r>
    <x v="1003"/>
    <n v="232447"/>
    <n v="1"/>
    <n v="26"/>
    <n v="331"/>
    <n v="2823"/>
    <n v="334.65"/>
    <s v="2017-06-01 16:45:12"/>
    <s v="保值用户"/>
  </r>
  <r>
    <x v="1004"/>
    <n v="232448"/>
    <n v="1"/>
    <n v="6"/>
    <n v="77"/>
    <n v="708"/>
    <n v="87.07"/>
    <s v="2017-06-01 16:46:20"/>
    <s v="保值用户"/>
  </r>
  <r>
    <x v="1005"/>
    <n v="232450"/>
    <n v="1"/>
    <n v="17"/>
    <n v="238"/>
    <n v="2016"/>
    <n v="830.8"/>
    <s v="2017-06-01 16:49:28"/>
    <s v="进阶用户"/>
  </r>
  <r>
    <x v="1006"/>
    <n v="232451"/>
    <n v="1"/>
    <n v="32"/>
    <n v="394"/>
    <n v="3333"/>
    <n v="74"/>
    <s v="2017-06-01 16:50:27"/>
    <s v="保值用户"/>
  </r>
  <r>
    <x v="1007"/>
    <n v="232453"/>
    <n v="1"/>
    <n v="22"/>
    <n v="289"/>
    <n v="2392"/>
    <n v="72.45"/>
    <s v="2017-06-01 16:50:45"/>
    <s v="偶然用户"/>
  </r>
  <r>
    <x v="1008"/>
    <n v="232455"/>
    <n v="1"/>
    <n v="11"/>
    <n v="152"/>
    <n v="1294"/>
    <n v="91.85"/>
    <s v="2017-06-01 16:51:18"/>
    <s v="偶然用户"/>
  </r>
  <r>
    <x v="1009"/>
    <n v="232456"/>
    <n v="1"/>
    <n v="4"/>
    <n v="60"/>
    <n v="589"/>
    <n v="38.549999999999997"/>
    <s v="2017-06-01 16:51:46"/>
    <s v="保值用户"/>
  </r>
  <r>
    <x v="1010"/>
    <n v="232457"/>
    <n v="1"/>
    <n v="31"/>
    <n v="385"/>
    <n v="3250"/>
    <n v="72.150000000000006"/>
    <s v="2017-06-01 00:07:01"/>
    <s v="保值用户"/>
  </r>
  <r>
    <x v="1011"/>
    <n v="232460"/>
    <n v="1"/>
    <n v="14"/>
    <n v="205"/>
    <n v="1726"/>
    <n v="59.55"/>
    <s v="2017-06-01 16:53:04"/>
    <s v="保值用户"/>
  </r>
  <r>
    <x v="1012"/>
    <n v="232462"/>
    <n v="1"/>
    <n v="14"/>
    <n v="201"/>
    <n v="1686"/>
    <n v="95.25"/>
    <s v="2017-06-01 16:54:01"/>
    <s v="偶然用户"/>
  </r>
  <r>
    <x v="1013"/>
    <n v="232463"/>
    <n v="1"/>
    <n v="14"/>
    <n v="197"/>
    <n v="1654"/>
    <n v="206.3"/>
    <s v="2017-06-01 16:53:53"/>
    <s v="偶然用户"/>
  </r>
  <r>
    <x v="1014"/>
    <n v="232464"/>
    <n v="1"/>
    <n v="31"/>
    <n v="386"/>
    <n v="3266"/>
    <n v="158.6"/>
    <s v="2017-06-01 00:07:01"/>
    <s v="偶然用户"/>
  </r>
  <r>
    <x v="1015"/>
    <n v="232465"/>
    <n v="1"/>
    <n v="6"/>
    <n v="76"/>
    <n v="696"/>
    <n v="179"/>
    <s v="2017-06-01 00:07:01"/>
    <s v="保值用户"/>
  </r>
  <r>
    <x v="1016"/>
    <n v="232466"/>
    <n v="1"/>
    <n v="11"/>
    <n v="150"/>
    <n v="1282"/>
    <n v="122.3"/>
    <s v="2017-06-01 16:55:33"/>
    <s v="偶然用户"/>
  </r>
  <r>
    <x v="1017"/>
    <n v="232467"/>
    <n v="1"/>
    <n v="6"/>
    <n v="87"/>
    <n v="789"/>
    <n v="221.55"/>
    <s v="2017-06-01 16:55:50"/>
    <s v="保值用户"/>
  </r>
  <r>
    <x v="1018"/>
    <n v="232468"/>
    <n v="1"/>
    <n v="4"/>
    <n v="57"/>
    <n v="561"/>
    <n v="173.55"/>
    <s v="2017-06-01 16:56:27"/>
    <s v="偶然用户"/>
  </r>
  <r>
    <x v="1019"/>
    <n v="232469"/>
    <n v="1"/>
    <n v="22"/>
    <n v="292"/>
    <n v="2408"/>
    <n v="759.4"/>
    <s v="2017-06-01 16:57:08"/>
    <s v="大众用户"/>
  </r>
  <r>
    <x v="1020"/>
    <n v="232470"/>
    <n v="1"/>
    <n v="14"/>
    <n v="198"/>
    <n v="1659"/>
    <n v="273"/>
    <s v="2017-06-01 16:57:49"/>
    <s v="偶然用户"/>
  </r>
  <r>
    <x v="1021"/>
    <n v="232471"/>
    <n v="1"/>
    <n v="3"/>
    <n v="43"/>
    <n v="453"/>
    <n v="70.599999999999994"/>
    <s v="2017-06-01 16:57:48"/>
    <s v="偶然用户"/>
  </r>
  <r>
    <x v="1022"/>
    <n v="232472"/>
    <n v="1"/>
    <n v="26"/>
    <n v="331"/>
    <n v="2823"/>
    <n v="159.30000000000001"/>
    <s v="2017-06-01 16:58:23"/>
    <s v="大众用户"/>
  </r>
  <r>
    <x v="1023"/>
    <n v="232474"/>
    <n v="1"/>
    <n v="25"/>
    <n v="321"/>
    <n v="2704"/>
    <n v="280.60000000000002"/>
    <s v="2017-06-01 17:00:34"/>
    <s v="保值用户"/>
  </r>
  <r>
    <x v="1024"/>
    <n v="232475"/>
    <n v="1"/>
    <n v="17"/>
    <n v="240"/>
    <n v="2041"/>
    <n v="55.1"/>
    <s v="2017-06-01 17:01:29"/>
    <s v="大众用户"/>
  </r>
  <r>
    <x v="1025"/>
    <n v="232477"/>
    <n v="1"/>
    <n v="16"/>
    <n v="229"/>
    <n v="1923"/>
    <n v="1331.1"/>
    <s v="2017-06-01 17:02:24"/>
    <s v="大众用户"/>
  </r>
  <r>
    <x v="1026"/>
    <n v="232478"/>
    <n v="1"/>
    <n v="10"/>
    <n v="139"/>
    <n v="1105"/>
    <n v="138.30000000000001"/>
    <s v="2017-06-01 17:03:22"/>
    <s v="保值用户"/>
  </r>
  <r>
    <x v="1027"/>
    <n v="232480"/>
    <n v="1"/>
    <n v="26"/>
    <n v="325"/>
    <n v="2777"/>
    <n v="214.3"/>
    <s v="2017-06-01 21:53:01"/>
    <s v="偶然用户"/>
  </r>
  <r>
    <x v="1028"/>
    <n v="232481"/>
    <n v="1"/>
    <n v="16"/>
    <n v="220"/>
    <n v="1842"/>
    <n v="50.1"/>
    <s v="2017-06-01 17:07:07"/>
    <s v="偶然用户"/>
  </r>
  <r>
    <x v="1029"/>
    <n v="232482"/>
    <n v="1"/>
    <n v="22"/>
    <n v="291"/>
    <n v="2400"/>
    <n v="1430.85"/>
    <s v="2017-06-01 17:07:14"/>
    <s v="大众用户"/>
  </r>
  <r>
    <x v="1030"/>
    <n v="232483"/>
    <n v="1"/>
    <n v="6"/>
    <n v="81"/>
    <n v="753"/>
    <n v="742.9"/>
    <s v="2017-06-01 17:07:35"/>
    <s v="大众用户"/>
  </r>
  <r>
    <x v="1031"/>
    <n v="232484"/>
    <n v="1"/>
    <n v="13"/>
    <n v="186"/>
    <n v="1587"/>
    <n v="173.75"/>
    <s v="2017-06-01 17:08:05"/>
    <s v="偶然用户"/>
  </r>
  <r>
    <x v="1032"/>
    <n v="232485"/>
    <n v="1"/>
    <n v="18"/>
    <n v="248"/>
    <n v="2101"/>
    <n v="416.55"/>
    <s v="2017-06-01 17:10:54"/>
    <s v="大众用户"/>
  </r>
  <r>
    <x v="1033"/>
    <n v="232486"/>
    <n v="1"/>
    <n v="32"/>
    <n v="394"/>
    <n v="3339"/>
    <n v="673.55"/>
    <s v="2017-06-01 17:11:28"/>
    <s v="大众用户"/>
  </r>
  <r>
    <x v="1034"/>
    <n v="232487"/>
    <n v="1"/>
    <n v="22"/>
    <n v="284"/>
    <n v="2346"/>
    <n v="848.1"/>
    <s v="2017-06-01 17:11:37"/>
    <s v="大众用户"/>
  </r>
  <r>
    <x v="1035"/>
    <n v="232488"/>
    <n v="1"/>
    <n v="31"/>
    <n v="383"/>
    <n v="3235"/>
    <n v="50.1"/>
    <s v="2017-06-01 17:11:45"/>
    <s v="偶然用户"/>
  </r>
  <r>
    <x v="1036"/>
    <n v="232489"/>
    <n v="1"/>
    <n v="22"/>
    <n v="283"/>
    <n v="2333"/>
    <n v="93.5"/>
    <s v="2017-06-01 17:12:31"/>
    <s v="偶然用户"/>
  </r>
  <r>
    <x v="1037"/>
    <n v="232490"/>
    <n v="1"/>
    <n v="2"/>
    <n v="52"/>
    <n v="501"/>
    <n v="157.19999999999999"/>
    <s v="2017-06-01 17:12:38"/>
    <s v="大众用户"/>
  </r>
  <r>
    <x v="1038"/>
    <n v="232491"/>
    <n v="1"/>
    <n v="6"/>
    <n v="85"/>
    <n v="778"/>
    <n v="599.25"/>
    <s v="2017-06-01 17:13:49"/>
    <s v="忠诚用户"/>
  </r>
  <r>
    <x v="1039"/>
    <n v="232492"/>
    <n v="1"/>
    <n v="18"/>
    <n v="256"/>
    <n v="2152"/>
    <n v="93.15"/>
    <s v="2017-06-01 17:15:31"/>
    <s v="大众用户"/>
  </r>
  <r>
    <x v="1040"/>
    <n v="232493"/>
    <n v="1"/>
    <n v="31"/>
    <n v="392"/>
    <n v="3316"/>
    <n v="53.25"/>
    <s v="2017-06-01 17:17:18"/>
    <s v="大众用户"/>
  </r>
  <r>
    <x v="1041"/>
    <n v="232494"/>
    <n v="1"/>
    <n v="25"/>
    <n v="321"/>
    <n v="2715"/>
    <n v="146.69999999999999"/>
    <s v="2017-06-01 17:16:55"/>
    <s v="大众用户"/>
  </r>
  <r>
    <x v="1042"/>
    <n v="232495"/>
    <n v="1"/>
    <n v="6"/>
    <n v="77"/>
    <n v="706"/>
    <n v="255.35"/>
    <s v="2017-06-01 00:06:56"/>
    <s v="保值用户"/>
  </r>
  <r>
    <x v="1043"/>
    <n v="232496"/>
    <n v="1"/>
    <n v="9"/>
    <n v="120"/>
    <n v="1054"/>
    <n v="77.400000000000006"/>
    <s v="2017-06-01 17:18:28"/>
    <s v="大众用户"/>
  </r>
  <r>
    <x v="1044"/>
    <n v="232497"/>
    <n v="1"/>
    <n v="6"/>
    <n v="76"/>
    <n v="696"/>
    <n v="135.15"/>
    <s v="2017-06-01 17:21:10"/>
    <s v="大众用户"/>
  </r>
  <r>
    <x v="1045"/>
    <n v="232498"/>
    <n v="1"/>
    <n v="25"/>
    <n v="321"/>
    <n v="2706"/>
    <n v="71.099999999999994"/>
    <s v="2017-06-01 17:22:37"/>
    <s v="偶然用户"/>
  </r>
  <r>
    <x v="1046"/>
    <n v="232499"/>
    <n v="1"/>
    <n v="7"/>
    <n v="109"/>
    <n v="955"/>
    <n v="135.94999999999999"/>
    <s v="2017-06-01 17:22:59"/>
    <s v="忠诚用户"/>
  </r>
  <r>
    <x v="1047"/>
    <n v="232500"/>
    <n v="1"/>
    <n v="31"/>
    <n v="383"/>
    <n v="3235"/>
    <n v="1389.45"/>
    <s v="2017-06-01 17:26:01"/>
    <s v="进阶用户"/>
  </r>
  <r>
    <x v="1048"/>
    <n v="232501"/>
    <n v="1"/>
    <n v="6"/>
    <n v="88"/>
    <n v="798"/>
    <n v="202.1"/>
    <s v="2017-06-01 17:26:20"/>
    <s v="保值用户"/>
  </r>
  <r>
    <x v="1049"/>
    <n v="232502"/>
    <n v="1"/>
    <n v="26"/>
    <n v="322"/>
    <n v="2730"/>
    <n v="50.9"/>
    <s v="2017-06-01 17:27:07"/>
    <s v="保值用户"/>
  </r>
  <r>
    <x v="1050"/>
    <n v="232503"/>
    <n v="1"/>
    <n v="6"/>
    <n v="77"/>
    <n v="705"/>
    <n v="175.05"/>
    <s v="2017-06-01 17:27:14"/>
    <s v="保值用户"/>
  </r>
  <r>
    <x v="1051"/>
    <n v="232504"/>
    <n v="1"/>
    <n v="14"/>
    <n v="210"/>
    <n v="1761"/>
    <n v="591.9"/>
    <s v="2017-06-01 17:28:27"/>
    <s v="保值用户"/>
  </r>
  <r>
    <x v="1052"/>
    <n v="232505"/>
    <n v="1"/>
    <n v="6"/>
    <n v="79"/>
    <n v="735"/>
    <n v="887.4"/>
    <s v="2017-06-01 17:29:27"/>
    <s v="进阶用户"/>
  </r>
  <r>
    <x v="1053"/>
    <n v="232506"/>
    <n v="1"/>
    <n v="14"/>
    <n v="208"/>
    <n v="1751"/>
    <n v="488.5"/>
    <s v="2017-06-01 17:29:56"/>
    <s v="进阶用户"/>
  </r>
  <r>
    <x v="1054"/>
    <n v="232507"/>
    <n v="1"/>
    <n v="6"/>
    <n v="95"/>
    <n v="3412"/>
    <n v="125.7"/>
    <s v="2017-06-01 17:30:10"/>
    <s v="偶然用户"/>
  </r>
  <r>
    <x v="1055"/>
    <n v="232508"/>
    <n v="1"/>
    <n v="27"/>
    <n v="343"/>
    <n v="2928"/>
    <n v="123.6"/>
    <s v="2017-06-01 17:31:44"/>
    <s v="偶然用户"/>
  </r>
  <r>
    <x v="1056"/>
    <n v="232509"/>
    <n v="1"/>
    <n v="6"/>
    <n v="77"/>
    <n v="706"/>
    <n v="91.6"/>
    <s v="2017-06-01 17:33:15"/>
    <s v="偶然用户"/>
  </r>
  <r>
    <x v="1057"/>
    <n v="232510"/>
    <n v="1"/>
    <n v="26"/>
    <n v="336"/>
    <n v="2869"/>
    <n v="325.5"/>
    <s v="2017-06-01 17:33:39"/>
    <s v="保值用户"/>
  </r>
  <r>
    <x v="1058"/>
    <n v="232511"/>
    <n v="1"/>
    <n v="7"/>
    <n v="109"/>
    <n v="952"/>
    <n v="285.3"/>
    <s v="2017-06-01 17:33:33"/>
    <s v="保值用户"/>
  </r>
  <r>
    <x v="1059"/>
    <n v="232512"/>
    <n v="1"/>
    <n v="6"/>
    <n v="76"/>
    <n v="700"/>
    <n v="97.8"/>
    <s v="2017-06-01 17:34:04"/>
    <s v="保值用户"/>
  </r>
  <r>
    <x v="1060"/>
    <n v="232513"/>
    <n v="1"/>
    <n v="14"/>
    <n v="200"/>
    <n v="1674"/>
    <n v="87.9"/>
    <s v="2017-06-01 17:33:55"/>
    <s v="偶然用户"/>
  </r>
  <r>
    <x v="1061"/>
    <n v="232514"/>
    <n v="1"/>
    <n v="14"/>
    <n v="201"/>
    <n v="1686"/>
    <n v="394.5"/>
    <s v="2017-06-01 17:35:53"/>
    <s v="保值用户"/>
  </r>
  <r>
    <x v="1062"/>
    <n v="232515"/>
    <n v="1"/>
    <n v="26"/>
    <n v="322"/>
    <n v="2746"/>
    <n v="61.7"/>
    <s v="2017-06-01 17:36:43"/>
    <s v="偶然用户"/>
  </r>
  <r>
    <x v="1063"/>
    <n v="232516"/>
    <n v="1"/>
    <n v="14"/>
    <n v="201"/>
    <n v="1686"/>
    <n v="122.55"/>
    <s v="2017-06-01 17:37:14"/>
    <s v="保值用户"/>
  </r>
  <r>
    <x v="1064"/>
    <n v="232517"/>
    <n v="1"/>
    <n v="25"/>
    <n v="321"/>
    <n v="2709"/>
    <n v="82.65"/>
    <s v="2017-06-01 17:37:50"/>
    <s v="偶然用户"/>
  </r>
  <r>
    <x v="1065"/>
    <n v="232518"/>
    <n v="1"/>
    <n v="6"/>
    <n v="76"/>
    <n v="700"/>
    <n v="285.3"/>
    <s v="2017-06-01 17:38:38"/>
    <s v="保值用户"/>
  </r>
  <r>
    <x v="1066"/>
    <n v="232519"/>
    <n v="1"/>
    <n v="14"/>
    <n v="199"/>
    <n v="1661"/>
    <n v="81.599999999999994"/>
    <s v="2017-06-01 17:39:50"/>
    <s v="偶然用户"/>
  </r>
  <r>
    <x v="1067"/>
    <n v="232520"/>
    <n v="1"/>
    <n v="17"/>
    <n v="240"/>
    <n v="2041"/>
    <n v="231.25"/>
    <s v="2017-06-01 17:41:38"/>
    <s v="保值用户"/>
  </r>
  <r>
    <x v="1068"/>
    <n v="232521"/>
    <n v="1"/>
    <n v="32"/>
    <n v="394"/>
    <n v="3339"/>
    <n v="129.9"/>
    <s v="2017-06-01 17:41:59"/>
    <s v="保值用户"/>
  </r>
  <r>
    <x v="1069"/>
    <n v="232522"/>
    <n v="1"/>
    <n v="26"/>
    <n v="322"/>
    <n v="2733"/>
    <n v="314.45"/>
    <s v="2017-06-01 17:42:48"/>
    <s v="保值用户"/>
  </r>
  <r>
    <x v="1070"/>
    <n v="232523"/>
    <n v="1"/>
    <n v="14"/>
    <n v="197"/>
    <n v="1647"/>
    <n v="212.85"/>
    <s v="2017-06-01 00:06:56"/>
    <s v="保值用户"/>
  </r>
  <r>
    <x v="1071"/>
    <n v="232524"/>
    <n v="1"/>
    <n v="11"/>
    <n v="163"/>
    <n v="1390"/>
    <n v="399.75"/>
    <s v="2017-06-01 00:06:56"/>
    <s v="保值用户"/>
  </r>
  <r>
    <x v="1072"/>
    <n v="232525"/>
    <n v="1"/>
    <n v="29"/>
    <n v="359"/>
    <n v="3053"/>
    <n v="153.25"/>
    <s v="2017-06-01 17:42:39"/>
    <s v="大众用户"/>
  </r>
  <r>
    <x v="1073"/>
    <n v="232526"/>
    <n v="1"/>
    <n v="12"/>
    <n v="173"/>
    <n v="1474"/>
    <n v="159.30000000000001"/>
    <s v="2017-06-01 00:06:56"/>
    <s v="大众用户"/>
  </r>
  <r>
    <x v="1074"/>
    <n v="232527"/>
    <n v="1"/>
    <n v="31"/>
    <n v="383"/>
    <n v="3235"/>
    <n v="149.65"/>
    <s v="2017-06-01 17:45:11"/>
    <s v="偶然用户"/>
  </r>
  <r>
    <x v="1075"/>
    <n v="232528"/>
    <n v="1"/>
    <n v="25"/>
    <n v="321"/>
    <n v="2707"/>
    <n v="57.75"/>
    <s v="2017-06-01 17:45:27"/>
    <s v="偶然用户"/>
  </r>
  <r>
    <x v="1076"/>
    <n v="232529"/>
    <n v="1"/>
    <n v="6"/>
    <n v="76"/>
    <n v="700"/>
    <n v="159.30000000000001"/>
    <s v="2017-06-01 17:45:37"/>
    <s v="偶然用户"/>
  </r>
  <r>
    <x v="1077"/>
    <n v="232530"/>
    <n v="1"/>
    <n v="4"/>
    <n v="58"/>
    <n v="563"/>
    <n v="484.8"/>
    <s v="2017-06-01 17:45:57"/>
    <s v="大众用户"/>
  </r>
  <r>
    <x v="1078"/>
    <n v="232531"/>
    <n v="1"/>
    <n v="10"/>
    <n v="138"/>
    <n v="1078"/>
    <n v="123.6"/>
    <s v="2017-06-01 17:46:45"/>
    <s v="保值用户"/>
  </r>
  <r>
    <x v="1079"/>
    <n v="232532"/>
    <n v="1"/>
    <n v="26"/>
    <n v="323"/>
    <n v="2755"/>
    <n v="70.05"/>
    <s v="2017-06-01 17:47:23"/>
    <s v="偶然用户"/>
  </r>
  <r>
    <x v="1080"/>
    <n v="232533"/>
    <n v="1"/>
    <n v="14"/>
    <n v="209"/>
    <n v="1752"/>
    <n v="324.14999999999998"/>
    <s v="2017-06-01 17:48:00"/>
    <s v="进阶用户"/>
  </r>
  <r>
    <x v="1081"/>
    <n v="232534"/>
    <n v="1"/>
    <n v="17"/>
    <n v="242"/>
    <n v="2047"/>
    <n v="359.6"/>
    <s v="2017-06-01 17:48:19"/>
    <s v="大众用户"/>
  </r>
  <r>
    <x v="1082"/>
    <n v="232535"/>
    <n v="1"/>
    <n v="6"/>
    <n v="76"/>
    <n v="693"/>
    <n v="108.65"/>
    <s v="2017-06-01 17:49:06"/>
    <s v="偶然用户"/>
  </r>
  <r>
    <x v="1083"/>
    <n v="232536"/>
    <n v="1"/>
    <n v="12"/>
    <n v="173"/>
    <n v="1474"/>
    <n v="315.75"/>
    <s v="2017-06-01 17:49:59"/>
    <s v="保值用户"/>
  </r>
  <r>
    <x v="1084"/>
    <n v="232537"/>
    <n v="1"/>
    <n v="26"/>
    <n v="322"/>
    <n v="2749"/>
    <n v="112.7"/>
    <s v="2017-06-01 17:54:08"/>
    <s v="偶然用户"/>
  </r>
  <r>
    <x v="1085"/>
    <n v="232538"/>
    <n v="1"/>
    <n v="26"/>
    <n v="334"/>
    <n v="2858"/>
    <n v="184"/>
    <s v="2017-06-01 17:50:35"/>
    <s v="保值用户"/>
  </r>
  <r>
    <x v="1086"/>
    <n v="232539"/>
    <n v="1"/>
    <n v="14"/>
    <n v="200"/>
    <n v="1671"/>
    <n v="1687.1"/>
    <s v="2017-06-01 17:51:04"/>
    <s v="大众用户"/>
  </r>
  <r>
    <x v="1087"/>
    <n v="232540"/>
    <n v="1"/>
    <n v="14"/>
    <n v="198"/>
    <n v="1659"/>
    <n v="271.39999999999998"/>
    <s v="2017-06-01 17:56:00"/>
    <s v="大众用户"/>
  </r>
  <r>
    <x v="1088"/>
    <n v="232541"/>
    <n v="1"/>
    <n v="14"/>
    <n v="197"/>
    <n v="1651"/>
    <n v="385.05"/>
    <s v="2017-06-01 00:06:53"/>
    <s v="进阶用户"/>
  </r>
  <r>
    <x v="1089"/>
    <n v="232542"/>
    <n v="1"/>
    <n v="6"/>
    <n v="88"/>
    <n v="803"/>
    <n v="83.7"/>
    <s v="2017-06-01 17:59:13"/>
    <s v="偶然用户"/>
  </r>
  <r>
    <x v="1090"/>
    <n v="232543"/>
    <n v="1"/>
    <n v="6"/>
    <n v="76"/>
    <n v="693"/>
    <n v="86.35"/>
    <s v="2017-06-01 17:59:49"/>
    <s v="保值用户"/>
  </r>
  <r>
    <x v="1091"/>
    <n v="232544"/>
    <n v="1"/>
    <n v="6"/>
    <n v="76"/>
    <n v="693"/>
    <n v="363"/>
    <s v="2017-06-01 17:59:56"/>
    <s v="保值用户"/>
  </r>
  <r>
    <x v="1092"/>
    <n v="232545"/>
    <n v="1"/>
    <n v="13"/>
    <n v="180"/>
    <n v="1555"/>
    <n v="198.2"/>
    <s v="2017-06-01 18:00:00"/>
    <s v="大众用户"/>
  </r>
  <r>
    <x v="1093"/>
    <n v="232546"/>
    <n v="1"/>
    <n v="18"/>
    <n v="244"/>
    <n v="2062"/>
    <n v="91.75"/>
    <s v="2017-06-01 18:02:46"/>
    <s v="偶然用户"/>
  </r>
  <r>
    <x v="1094"/>
    <n v="232547"/>
    <n v="1"/>
    <n v="31"/>
    <n v="386"/>
    <n v="3255"/>
    <n v="135.15"/>
    <s v="2017-06-01 18:03:02"/>
    <s v="偶然用户"/>
  </r>
  <r>
    <x v="1095"/>
    <n v="232548"/>
    <n v="1"/>
    <n v="26"/>
    <n v="322"/>
    <n v="2748"/>
    <n v="111.8"/>
    <s v="2017-06-01 18:03:01"/>
    <s v="偶然用户"/>
  </r>
  <r>
    <x v="1096"/>
    <n v="232549"/>
    <n v="1"/>
    <n v="11"/>
    <n v="162"/>
    <n v="1378"/>
    <n v="274.64999999999998"/>
    <s v="2017-06-01 18:04:47"/>
    <s v="保值用户"/>
  </r>
  <r>
    <x v="1097"/>
    <n v="232550"/>
    <n v="1"/>
    <n v="4"/>
    <n v="53"/>
    <n v="530"/>
    <n v="245.15"/>
    <s v="2017-06-01 18:06:03"/>
    <s v="忠诚用户"/>
  </r>
  <r>
    <x v="1098"/>
    <n v="232551"/>
    <n v="1"/>
    <n v="25"/>
    <n v="321"/>
    <n v="2705"/>
    <n v="135.15"/>
    <s v="2017-06-01 18:06:47"/>
    <s v="偶然用户"/>
  </r>
  <r>
    <x v="1099"/>
    <n v="232552"/>
    <n v="1"/>
    <n v="31"/>
    <n v="383"/>
    <n v="3240"/>
    <n v="312.60000000000002"/>
    <s v="2017-06-01 00:06:53"/>
    <s v="进阶用户"/>
  </r>
  <r>
    <x v="1100"/>
    <n v="232553"/>
    <n v="1"/>
    <n v="10"/>
    <n v="138"/>
    <n v="1078"/>
    <n v="87.9"/>
    <s v="2017-06-01 18:06:35"/>
    <s v="偶然用户"/>
  </r>
  <r>
    <x v="1101"/>
    <n v="232554"/>
    <n v="1"/>
    <n v="6"/>
    <n v="95"/>
    <n v="844"/>
    <n v="76.349999999999994"/>
    <s v="2017-06-01 20:14:19"/>
    <s v="保值用户"/>
  </r>
  <r>
    <x v="1102"/>
    <n v="232555"/>
    <n v="1"/>
    <n v="4"/>
    <n v="57"/>
    <n v="558"/>
    <n v="88.1"/>
    <s v="2017-06-01 18:07:01"/>
    <s v="保值用户"/>
  </r>
  <r>
    <x v="1103"/>
    <n v="232556"/>
    <n v="1"/>
    <n v="27"/>
    <n v="343"/>
    <n v="2922"/>
    <n v="93.7"/>
    <s v="2017-06-01 18:07:16"/>
    <s v="保值用户"/>
  </r>
  <r>
    <x v="1104"/>
    <n v="232557"/>
    <n v="1"/>
    <n v="32"/>
    <n v="394"/>
    <n v="3335"/>
    <n v="203.4"/>
    <s v="2017-06-01 18:07:31"/>
    <s v="保值用户"/>
  </r>
  <r>
    <x v="1105"/>
    <n v="232558"/>
    <n v="1"/>
    <n v="16"/>
    <n v="223"/>
    <n v="1879"/>
    <n v="84"/>
    <s v="2017-06-01 18:09:02"/>
    <s v="大众用户"/>
  </r>
  <r>
    <x v="1106"/>
    <n v="232559"/>
    <n v="1"/>
    <n v="14"/>
    <n v="208"/>
    <n v="1751"/>
    <n v="551.70000000000005"/>
    <s v="2017-06-01 18:08:09"/>
    <s v="保值用户"/>
  </r>
  <r>
    <x v="1107"/>
    <n v="232560"/>
    <n v="1"/>
    <n v="14"/>
    <n v="197"/>
    <n v="1654"/>
    <n v="690.6"/>
    <s v="2017-06-01 18:08:43"/>
    <s v="保值用户"/>
  </r>
  <r>
    <x v="1108"/>
    <n v="232561"/>
    <n v="1"/>
    <n v="16"/>
    <n v="220"/>
    <n v="1842"/>
    <n v="27"/>
    <s v="2017-06-01 18:10:14"/>
    <s v="偶然用户"/>
  </r>
  <r>
    <x v="1109"/>
    <n v="232562"/>
    <n v="1"/>
    <n v="29"/>
    <n v="366"/>
    <n v="3076"/>
    <n v="123.05"/>
    <s v="2017-06-01 18:11:39"/>
    <s v="偶然用户"/>
  </r>
  <r>
    <x v="1110"/>
    <n v="232563"/>
    <n v="1"/>
    <n v="32"/>
    <n v="394"/>
    <n v="3330"/>
    <n v="85.8"/>
    <s v="2017-06-01 18:11:22"/>
    <s v="偶然用户"/>
  </r>
  <r>
    <x v="1111"/>
    <n v="232564"/>
    <n v="1"/>
    <n v="13"/>
    <n v="194"/>
    <n v="1619"/>
    <n v="64.8"/>
    <s v="2017-06-01 18:12:26"/>
    <s v="保值用户"/>
  </r>
  <r>
    <x v="1112"/>
    <n v="232565"/>
    <n v="1"/>
    <n v="16"/>
    <n v="221"/>
    <n v="1849"/>
    <n v="191.6"/>
    <s v="2017-06-01 18:12:52"/>
    <s v="保值用户"/>
  </r>
  <r>
    <x v="1113"/>
    <n v="232566"/>
    <n v="1"/>
    <n v="22"/>
    <n v="297"/>
    <n v="2457"/>
    <n v="69.55"/>
    <s v="2017-06-01 18:15:14"/>
    <s v="偶然用户"/>
  </r>
  <r>
    <x v="1114"/>
    <n v="232567"/>
    <n v="1"/>
    <n v="31"/>
    <n v="389"/>
    <n v="3292"/>
    <n v="229.65"/>
    <s v="2017-06-01 18:16:02"/>
    <s v="保值用户"/>
  </r>
  <r>
    <x v="1115"/>
    <n v="232568"/>
    <n v="1"/>
    <n v="6"/>
    <n v="77"/>
    <n v="709"/>
    <n v="169.8"/>
    <s v="2017-06-01 00:06:53"/>
    <s v="保值用户"/>
  </r>
  <r>
    <x v="1116"/>
    <n v="232569"/>
    <n v="1"/>
    <n v="25"/>
    <n v="321"/>
    <n v="2706"/>
    <n v="106.8"/>
    <s v="2017-06-01 18:17:34"/>
    <s v="大众用户"/>
  </r>
  <r>
    <x v="1117"/>
    <n v="232570"/>
    <n v="1"/>
    <n v="18"/>
    <n v="254"/>
    <n v="2144"/>
    <n v="751.5"/>
    <s v="2017-06-01 18:17:41"/>
    <s v="忠诚用户"/>
  </r>
  <r>
    <x v="1118"/>
    <n v="232571"/>
    <n v="1"/>
    <n v="14"/>
    <n v="202"/>
    <n v="1701"/>
    <n v="86.85"/>
    <s v="2017-06-01 18:18:00"/>
    <s v="偶然用户"/>
  </r>
  <r>
    <x v="1119"/>
    <n v="232572"/>
    <n v="1"/>
    <n v="26"/>
    <n v="323"/>
    <n v="2755"/>
    <n v="90"/>
    <s v="2017-06-01 18:20:00"/>
    <s v="保值用户"/>
  </r>
  <r>
    <x v="1120"/>
    <n v="232573"/>
    <n v="1"/>
    <n v="4"/>
    <n v="61"/>
    <n v="597"/>
    <n v="134.9"/>
    <s v="2017-06-01 18:21:10"/>
    <s v="大众用户"/>
  </r>
  <r>
    <x v="1121"/>
    <n v="232574"/>
    <n v="1"/>
    <n v="31"/>
    <n v="384"/>
    <n v="3244"/>
    <n v="44.1"/>
    <s v="2017-06-01 18:20:32"/>
    <s v="大众用户"/>
  </r>
  <r>
    <x v="1122"/>
    <n v="232575"/>
    <n v="1"/>
    <n v="14"/>
    <n v="208"/>
    <n v="1742"/>
    <n v="237.55"/>
    <s v="2017-06-01 18:21:24"/>
    <s v="保值用户"/>
  </r>
  <r>
    <x v="1123"/>
    <n v="232576"/>
    <n v="1"/>
    <n v="8"/>
    <n v="111"/>
    <n v="965"/>
    <n v="216"/>
    <s v="2017-06-01 18:22:27"/>
    <s v="进阶用户"/>
  </r>
  <r>
    <x v="1124"/>
    <n v="232577"/>
    <n v="1"/>
    <n v="6"/>
    <n v="76"/>
    <n v="696"/>
    <n v="62.7"/>
    <s v="2017-06-01 18:23:04"/>
    <s v="保值用户"/>
  </r>
  <r>
    <x v="1125"/>
    <n v="232578"/>
    <n v="1"/>
    <n v="14"/>
    <n v="203"/>
    <n v="1706"/>
    <n v="2182.65"/>
    <s v="2017-06-01 18:23:04"/>
    <s v="大众用户"/>
  </r>
  <r>
    <x v="1126"/>
    <n v="232579"/>
    <n v="1"/>
    <n v="14"/>
    <n v="197"/>
    <n v="1648"/>
    <n v="87.9"/>
    <s v="2017-06-01 18:25:00"/>
    <s v="保值用户"/>
  </r>
  <r>
    <x v="1127"/>
    <n v="232580"/>
    <n v="1"/>
    <n v="6"/>
    <n v="76"/>
    <n v="697"/>
    <n v="455.15"/>
    <s v="2017-06-01 00:06:33"/>
    <s v="保值用户"/>
  </r>
  <r>
    <x v="1128"/>
    <n v="232581"/>
    <n v="1"/>
    <n v="14"/>
    <n v="197"/>
    <n v="1654"/>
    <n v="238.05"/>
    <s v="2017-06-01 18:26:00"/>
    <s v="大众用户"/>
  </r>
  <r>
    <x v="1129"/>
    <n v="232582"/>
    <n v="1"/>
    <n v="11"/>
    <n v="149"/>
    <n v="1251"/>
    <n v="103.65"/>
    <s v="2017-06-01 18:25:32"/>
    <s v="大众用户"/>
  </r>
  <r>
    <x v="1130"/>
    <n v="232583"/>
    <n v="1"/>
    <n v="17"/>
    <n v="238"/>
    <n v="2018"/>
    <n v="241.2"/>
    <s v="2017-06-01 18:31:19"/>
    <s v="大众用户"/>
  </r>
  <r>
    <x v="1131"/>
    <n v="232584"/>
    <n v="1"/>
    <n v="30"/>
    <n v="376"/>
    <n v="3169"/>
    <n v="376.65"/>
    <s v="2017-06-01 18:29:56"/>
    <s v="进阶用户"/>
  </r>
  <r>
    <x v="1132"/>
    <n v="232585"/>
    <n v="1"/>
    <n v="6"/>
    <n v="76"/>
    <n v="697"/>
    <n v="1013.2"/>
    <s v="2017-06-01 18:32:54"/>
    <s v="进阶用户"/>
  </r>
  <r>
    <x v="1133"/>
    <n v="232586"/>
    <n v="1"/>
    <n v="12"/>
    <n v="168"/>
    <n v="1437"/>
    <n v="146.69999999999999"/>
    <s v="2017-06-01 18:33:40"/>
    <s v="保值用户"/>
  </r>
  <r>
    <x v="1134"/>
    <n v="232587"/>
    <n v="1"/>
    <n v="6"/>
    <n v="77"/>
    <n v="709"/>
    <n v="72.150000000000006"/>
    <s v="2017-06-01 18:35:05"/>
    <s v="偶然用户"/>
  </r>
  <r>
    <x v="1135"/>
    <n v="232588"/>
    <n v="1"/>
    <n v="6"/>
    <n v="76"/>
    <n v="697"/>
    <n v="108.9"/>
    <s v="2017-06-01 18:34:45"/>
    <s v="偶然用户"/>
  </r>
  <r>
    <x v="1136"/>
    <n v="232589"/>
    <n v="1"/>
    <n v="7"/>
    <n v="102"/>
    <n v="905"/>
    <n v="213.4"/>
    <s v="2017-06-01 00:06:33"/>
    <s v="偶然用户"/>
  </r>
  <r>
    <x v="1137"/>
    <n v="232590"/>
    <n v="1"/>
    <n v="6"/>
    <n v="82"/>
    <n v="761"/>
    <n v="680.1"/>
    <s v="2017-06-01 18:39:22"/>
    <s v="大众用户"/>
  </r>
  <r>
    <x v="1138"/>
    <n v="232591"/>
    <n v="1"/>
    <n v="18"/>
    <n v="245"/>
    <n v="2077"/>
    <n v="50.1"/>
    <s v="2017-06-01 18:37:07"/>
    <s v="大众用户"/>
  </r>
  <r>
    <x v="1139"/>
    <n v="232592"/>
    <n v="1"/>
    <n v="17"/>
    <n v="242"/>
    <n v="2050"/>
    <n v="80.55"/>
    <s v="2017-06-01 00:06:33"/>
    <s v="保值用户"/>
  </r>
  <r>
    <x v="1140"/>
    <n v="232593"/>
    <n v="1"/>
    <n v="6"/>
    <n v="76"/>
    <n v="696"/>
    <n v="71.099999999999994"/>
    <s v="2017-06-01 18:38:34"/>
    <s v="偶然用户"/>
  </r>
  <r>
    <x v="1141"/>
    <n v="232594"/>
    <n v="1"/>
    <n v="13"/>
    <n v="181"/>
    <n v="1558"/>
    <n v="101.55"/>
    <s v="2017-06-01 00:06:33"/>
    <s v="保值用户"/>
  </r>
  <r>
    <x v="1142"/>
    <n v="232595"/>
    <n v="1"/>
    <n v="30"/>
    <n v="372"/>
    <n v="3140"/>
    <n v="37"/>
    <s v="2017-06-01 18:40:52"/>
    <s v="大众用户"/>
  </r>
  <r>
    <x v="1143"/>
    <n v="232596"/>
    <n v="1"/>
    <n v="6"/>
    <n v="76"/>
    <n v="695"/>
    <n v="66.900000000000006"/>
    <s v="2017-06-01 18:39:57"/>
    <s v="保值用户"/>
  </r>
  <r>
    <x v="1144"/>
    <n v="232597"/>
    <n v="1"/>
    <n v="17"/>
    <n v="242"/>
    <n v="2050"/>
    <n v="81.599999999999994"/>
    <s v="2017-06-01 18:41:20"/>
    <s v="偶然用户"/>
  </r>
  <r>
    <x v="1145"/>
    <n v="232598"/>
    <n v="1"/>
    <n v="6"/>
    <n v="80"/>
    <n v="747"/>
    <n v="164.55"/>
    <s v="2017-06-01 00:06:33"/>
    <s v="保值用户"/>
  </r>
  <r>
    <x v="1146"/>
    <n v="232599"/>
    <n v="1"/>
    <n v="22"/>
    <n v="288"/>
    <n v="2382"/>
    <n v="96.6"/>
    <s v="2017-06-01 18:41:47"/>
    <s v="保值用户"/>
  </r>
  <r>
    <x v="1147"/>
    <n v="232600"/>
    <n v="1"/>
    <n v="31"/>
    <n v="390"/>
    <n v="3299"/>
    <n v="43.55"/>
    <s v="2017-06-01 18:44:41"/>
    <s v="偶然用户"/>
  </r>
  <r>
    <x v="1148"/>
    <n v="232601"/>
    <n v="1"/>
    <n v="12"/>
    <n v="173"/>
    <n v="1469"/>
    <n v="93.85"/>
    <s v="2017-06-01 18:43:00"/>
    <s v="大众用户"/>
  </r>
  <r>
    <x v="1149"/>
    <n v="232602"/>
    <n v="1"/>
    <n v="26"/>
    <n v="341"/>
    <n v="2902"/>
    <n v="113.65"/>
    <s v="2017-06-01 18:43:22"/>
    <s v="偶然用户"/>
  </r>
  <r>
    <x v="1150"/>
    <n v="232603"/>
    <n v="1"/>
    <n v="17"/>
    <n v="242"/>
    <n v="2050"/>
    <n v="79.5"/>
    <s v="2017-06-01 18:43:29"/>
    <s v="偶然用户"/>
  </r>
  <r>
    <x v="1151"/>
    <n v="232604"/>
    <n v="1"/>
    <n v="25"/>
    <n v="321"/>
    <n v="2705"/>
    <n v="87.9"/>
    <s v="2017-06-01 19:49:49"/>
    <s v="大众用户"/>
  </r>
  <r>
    <x v="1152"/>
    <n v="232605"/>
    <n v="1"/>
    <n v="18"/>
    <n v="257"/>
    <n v="2156"/>
    <n v="268.14999999999998"/>
    <s v="2017-06-01 18:46:11"/>
    <s v="保值用户"/>
  </r>
  <r>
    <x v="1153"/>
    <n v="232606"/>
    <n v="1"/>
    <n v="6"/>
    <n v="77"/>
    <n v="705"/>
    <n v="164.55"/>
    <s v="2017-06-01 00:06:33"/>
    <s v="进阶用户"/>
  </r>
  <r>
    <x v="1154"/>
    <n v="232607"/>
    <n v="1"/>
    <n v="16"/>
    <n v="223"/>
    <n v="1879"/>
    <n v="127.3"/>
    <s v="2017-06-01 18:47:04"/>
    <s v="偶然用户"/>
  </r>
  <r>
    <x v="1155"/>
    <n v="232608"/>
    <n v="1"/>
    <n v="25"/>
    <n v="321"/>
    <n v="2710"/>
    <n v="204.15"/>
    <s v="2017-06-01 18:47:13"/>
    <s v="大众用户"/>
  </r>
  <r>
    <x v="1156"/>
    <n v="232609"/>
    <n v="1"/>
    <n v="17"/>
    <n v="235"/>
    <n v="1981"/>
    <n v="95"/>
    <s v="2017-06-01 18:47:48"/>
    <s v="大众用户"/>
  </r>
  <r>
    <x v="1157"/>
    <n v="232610"/>
    <n v="1"/>
    <n v="32"/>
    <n v="394"/>
    <n v="3335"/>
    <n v="342"/>
    <s v="2017-06-01 18:48:29"/>
    <s v="保值用户"/>
  </r>
  <r>
    <x v="1158"/>
    <n v="232611"/>
    <n v="1"/>
    <n v="6"/>
    <n v="77"/>
    <n v="705"/>
    <n v="419.7"/>
    <s v="2017-06-01 18:48:29"/>
    <s v="保值用户"/>
  </r>
  <r>
    <x v="1159"/>
    <n v="232612"/>
    <n v="1"/>
    <n v="6"/>
    <n v="88"/>
    <n v="801"/>
    <n v="141"/>
    <s v="2017-06-01 18:49:30"/>
    <s v="偶然用户"/>
  </r>
  <r>
    <x v="1160"/>
    <n v="232613"/>
    <n v="1"/>
    <n v="16"/>
    <n v="232"/>
    <n v="1955"/>
    <n v="71.900000000000006"/>
    <s v="2017-06-01 18:49:27"/>
    <s v="大众用户"/>
  </r>
  <r>
    <x v="1161"/>
    <n v="232614"/>
    <n v="1"/>
    <n v="4"/>
    <n v="58"/>
    <n v="568"/>
    <n v="3066.8"/>
    <s v="2017-06-01 18:49:20"/>
    <s v="大众用户"/>
  </r>
  <r>
    <x v="1162"/>
    <n v="232615"/>
    <n v="1"/>
    <n v="31"/>
    <n v="383"/>
    <n v="3236"/>
    <n v="95.25"/>
    <s v="2017-06-01 18:50:54"/>
    <s v="保值用户"/>
  </r>
  <r>
    <x v="1163"/>
    <n v="232616"/>
    <n v="1"/>
    <n v="31"/>
    <n v="393"/>
    <n v="3320"/>
    <n v="203.7"/>
    <s v="2017-06-01 23:17:37"/>
    <s v="保值用户"/>
  </r>
  <r>
    <x v="1164"/>
    <n v="232617"/>
    <n v="1"/>
    <n v="6"/>
    <n v="80"/>
    <n v="748"/>
    <n v="220.5"/>
    <s v="2017-06-01 18:53:12"/>
    <s v="保值用户"/>
  </r>
  <r>
    <x v="1165"/>
    <n v="232618"/>
    <n v="1"/>
    <n v="30"/>
    <n v="379"/>
    <n v="3199"/>
    <n v="518.9"/>
    <s v="2017-06-01 18:55:08"/>
    <s v="大众用户"/>
  </r>
  <r>
    <x v="1166"/>
    <n v="232619"/>
    <n v="1"/>
    <n v="14"/>
    <n v="197"/>
    <n v="1649"/>
    <n v="66.900000000000006"/>
    <s v="2017-06-01 18:56:48"/>
    <s v="偶然用户"/>
  </r>
  <r>
    <x v="1167"/>
    <n v="232620"/>
    <n v="1"/>
    <n v="21"/>
    <n v="280"/>
    <n v="2320"/>
    <n v="135.15"/>
    <s v="2017-06-01 19:01:46"/>
    <s v="偶然用户"/>
  </r>
  <r>
    <x v="1168"/>
    <n v="232621"/>
    <n v="1"/>
    <n v="6"/>
    <n v="88"/>
    <n v="801"/>
    <n v="107.1"/>
    <s v="2017-06-01 19:06:50"/>
    <s v="保值用户"/>
  </r>
  <r>
    <x v="1169"/>
    <n v="232622"/>
    <n v="1"/>
    <n v="22"/>
    <n v="284"/>
    <n v="2349"/>
    <n v="126"/>
    <s v="2017-06-01 19:04:49"/>
    <s v="保值用户"/>
  </r>
  <r>
    <x v="1170"/>
    <n v="232623"/>
    <n v="1"/>
    <n v="31"/>
    <n v="390"/>
    <n v="3299"/>
    <n v="33.299999999999997"/>
    <s v="2017-06-01 19:04:53"/>
    <s v="大众用户"/>
  </r>
  <r>
    <x v="1171"/>
    <n v="232624"/>
    <n v="1"/>
    <n v="13"/>
    <n v="180"/>
    <n v="1551"/>
    <n v="76.349999999999994"/>
    <s v="2017-06-01 19:06:44"/>
    <s v="偶然用户"/>
  </r>
  <r>
    <x v="1172"/>
    <n v="232625"/>
    <n v="1"/>
    <n v="6"/>
    <n v="79"/>
    <n v="734"/>
    <n v="27"/>
    <s v="2017-06-01 19:07:02"/>
    <s v="偶然用户"/>
  </r>
  <r>
    <x v="1173"/>
    <n v="231625"/>
    <n v="1"/>
    <n v="6"/>
    <n v="76"/>
    <n v="698"/>
    <n v="119.15"/>
    <s v="2017-06-01 19:09:07"/>
    <s v="进阶用户"/>
  </r>
  <r>
    <x v="1174"/>
    <n v="231626"/>
    <n v="1"/>
    <n v="11"/>
    <n v="160"/>
    <n v="1356"/>
    <n v="105"/>
    <s v="2017-06-01 19:12:03"/>
    <s v="偶然用户"/>
  </r>
  <r>
    <x v="1175"/>
    <n v="231627"/>
    <n v="1"/>
    <n v="16"/>
    <n v="230"/>
    <n v="1944"/>
    <n v="294.14999999999998"/>
    <s v="2017-06-01 19:10:52"/>
    <s v="进阶用户"/>
  </r>
  <r>
    <x v="1176"/>
    <n v="231628"/>
    <n v="1"/>
    <n v="14"/>
    <n v="201"/>
    <n v="1684"/>
    <n v="1847.1"/>
    <s v="2017-06-01 19:12:23"/>
    <s v="忠诚用户"/>
  </r>
  <r>
    <x v="1177"/>
    <n v="231629"/>
    <n v="1"/>
    <n v="14"/>
    <n v="209"/>
    <n v="1758"/>
    <n v="99.45"/>
    <s v="2017-06-01 19:12:09"/>
    <s v="偶然用户"/>
  </r>
  <r>
    <x v="1178"/>
    <n v="231630"/>
    <n v="1"/>
    <n v="17"/>
    <n v="235"/>
    <n v="1981"/>
    <n v="204.15"/>
    <s v="2017-06-01 19:12:00"/>
    <s v="偶然用户"/>
  </r>
  <r>
    <x v="1179"/>
    <n v="231631"/>
    <n v="1"/>
    <n v="22"/>
    <n v="286"/>
    <n v="2368"/>
    <n v="231.5"/>
    <s v="2017-06-01 19:12:34"/>
    <s v="忠诚用户"/>
  </r>
  <r>
    <x v="1180"/>
    <n v="231632"/>
    <n v="1"/>
    <n v="6"/>
    <n v="79"/>
    <n v="745"/>
    <n v="324.14999999999998"/>
    <s v="2017-06-01 19:12:35"/>
    <s v="忠诚用户"/>
  </r>
  <r>
    <x v="1181"/>
    <n v="231633"/>
    <n v="1"/>
    <n v="26"/>
    <n v="322"/>
    <n v="2725"/>
    <n v="300"/>
    <s v="2017-06-01 19:13:32"/>
    <s v="进阶用户"/>
  </r>
  <r>
    <x v="1182"/>
    <n v="231634"/>
    <n v="1"/>
    <n v="29"/>
    <n v="357"/>
    <n v="3042"/>
    <n v="127.8"/>
    <s v="2017-06-01 19:13:25"/>
    <s v="保值用户"/>
  </r>
  <r>
    <x v="1183"/>
    <n v="231635"/>
    <n v="1"/>
    <n v="26"/>
    <n v="322"/>
    <n v="2726"/>
    <n v="177.2"/>
    <s v="2017-06-01 19:14:58"/>
    <s v="大众用户"/>
  </r>
  <r>
    <x v="1184"/>
    <n v="231636"/>
    <n v="1"/>
    <n v="6"/>
    <n v="76"/>
    <n v="701"/>
    <n v="65.849999999999994"/>
    <s v="2017-06-01 20:00:23"/>
    <s v="保值用户"/>
  </r>
  <r>
    <x v="1185"/>
    <n v="231638"/>
    <n v="1"/>
    <n v="6"/>
    <n v="76"/>
    <n v="698"/>
    <n v="1430.85"/>
    <s v="2017-06-01 19:17:59"/>
    <s v="进阶用户"/>
  </r>
  <r>
    <x v="1186"/>
    <n v="231639"/>
    <n v="1"/>
    <n v="14"/>
    <n v="197"/>
    <n v="1648"/>
    <n v="50.1"/>
    <s v="2017-06-01 19:16:43"/>
    <s v="保值用户"/>
  </r>
  <r>
    <x v="1187"/>
    <n v="231640"/>
    <n v="1"/>
    <n v="14"/>
    <n v="209"/>
    <n v="1758"/>
    <n v="315.95"/>
    <s v="2017-06-01 19:17:16"/>
    <s v="保值用户"/>
  </r>
  <r>
    <x v="1188"/>
    <n v="231641"/>
    <n v="1"/>
    <n v="6"/>
    <n v="85"/>
    <n v="780"/>
    <n v="421.8"/>
    <s v="2017-06-01 19:17:57"/>
    <s v="进阶用户"/>
  </r>
  <r>
    <x v="1189"/>
    <n v="231643"/>
    <n v="1"/>
    <n v="32"/>
    <n v="394"/>
    <n v="3335"/>
    <n v="143.55000000000001"/>
    <s v="2017-06-01 19:18:44"/>
    <s v="保值用户"/>
  </r>
  <r>
    <x v="1190"/>
    <n v="231644"/>
    <n v="1"/>
    <n v="6"/>
    <n v="76"/>
    <n v="693"/>
    <n v="207.35"/>
    <s v="2017-06-01 19:21:09"/>
    <s v="保值用户"/>
  </r>
  <r>
    <x v="1191"/>
    <n v="231645"/>
    <n v="1"/>
    <n v="31"/>
    <n v="390"/>
    <n v="3304"/>
    <n v="43.8"/>
    <s v="2017-06-01 00:04:57"/>
    <s v="保值用户"/>
  </r>
  <r>
    <x v="1192"/>
    <n v="231646"/>
    <n v="1"/>
    <n v="23"/>
    <n v="304"/>
    <n v="2517"/>
    <n v="729.75"/>
    <s v="2017-06-01 19:25:34"/>
    <s v="忠诚用户"/>
  </r>
  <r>
    <x v="1193"/>
    <n v="231647"/>
    <n v="1"/>
    <n v="6"/>
    <n v="76"/>
    <n v="696"/>
    <n v="96.05"/>
    <s v="2017-06-01 19:26:08"/>
    <s v="保值用户"/>
  </r>
  <r>
    <x v="1194"/>
    <n v="231649"/>
    <n v="1"/>
    <n v="16"/>
    <n v="224"/>
    <n v="1891"/>
    <n v="266.39999999999998"/>
    <s v="2017-06-01 19:28:17"/>
    <s v="保值用户"/>
  </r>
  <r>
    <x v="1195"/>
    <n v="231650"/>
    <n v="1"/>
    <n v="3"/>
    <n v="3401"/>
    <n v="3403"/>
    <n v="155.9"/>
    <s v="2017-06-01 21:13:46"/>
    <s v="进阶用户"/>
  </r>
  <r>
    <x v="1196"/>
    <n v="231651"/>
    <n v="1"/>
    <n v="4"/>
    <n v="60"/>
    <n v="587"/>
    <n v="124.65"/>
    <s v="2017-06-01 19:29:57"/>
    <s v="进阶用户"/>
  </r>
  <r>
    <x v="1197"/>
    <n v="231652"/>
    <n v="1"/>
    <n v="6"/>
    <n v="77"/>
    <n v="708"/>
    <n v="70.05"/>
    <s v="2017-06-01 19:33:12"/>
    <s v="大众用户"/>
  </r>
  <r>
    <x v="1198"/>
    <n v="231653"/>
    <n v="1"/>
    <n v="24"/>
    <n v="318"/>
    <n v="2664"/>
    <n v="60.6"/>
    <s v="2017-06-01 19:33:37"/>
    <s v="忠诚用户"/>
  </r>
  <r>
    <x v="1199"/>
    <n v="231655"/>
    <n v="1"/>
    <n v="14"/>
    <n v="197"/>
    <n v="1648"/>
    <n v="57.5"/>
    <s v="2017-06-01 19:35:53"/>
    <s v="大众用户"/>
  </r>
  <r>
    <x v="1200"/>
    <n v="231656"/>
    <n v="1"/>
    <n v="30"/>
    <n v="367"/>
    <n v="3103"/>
    <n v="270.60000000000002"/>
    <s v="2017-06-01 19:35:41"/>
    <s v="忠诚用户"/>
  </r>
  <r>
    <x v="1201"/>
    <n v="231657"/>
    <n v="1"/>
    <n v="14"/>
    <n v="210"/>
    <n v="1764"/>
    <n v="79.5"/>
    <s v="2017-06-01 00:04:57"/>
    <s v="保值用户"/>
  </r>
  <r>
    <x v="1202"/>
    <n v="231658"/>
    <n v="1"/>
    <n v="6"/>
    <n v="95"/>
    <n v="845"/>
    <n v="63.5"/>
    <s v="2017-06-01 19:36:56"/>
    <s v="进阶用户"/>
  </r>
  <r>
    <x v="1203"/>
    <n v="231659"/>
    <n v="1"/>
    <n v="18"/>
    <n v="249"/>
    <n v="2106"/>
    <n v="323.8"/>
    <s v="2017-06-01 00:04:57"/>
    <s v="大众用户"/>
  </r>
  <r>
    <x v="1204"/>
    <n v="231660"/>
    <n v="1"/>
    <n v="10"/>
    <n v="138"/>
    <n v="1078"/>
    <n v="90"/>
    <s v="2017-06-01 19:37:15"/>
    <s v="保值用户"/>
  </r>
  <r>
    <x v="1205"/>
    <n v="231661"/>
    <n v="1"/>
    <n v="6"/>
    <n v="86"/>
    <n v="782"/>
    <n v="201.35"/>
    <s v="2017-06-01 19:38:22"/>
    <s v="忠诚用户"/>
  </r>
  <r>
    <x v="1206"/>
    <n v="231662"/>
    <n v="1"/>
    <n v="17"/>
    <n v="234"/>
    <n v="1979"/>
    <n v="182.2"/>
    <s v="2017-06-01 19:41:02"/>
    <s v="保值用户"/>
  </r>
  <r>
    <x v="1207"/>
    <n v="231663"/>
    <n v="1"/>
    <n v="16"/>
    <n v="221"/>
    <n v="1856"/>
    <n v="245.35"/>
    <s v="2017-06-01 19:40:46"/>
    <s v="保值用户"/>
  </r>
  <r>
    <x v="1208"/>
    <n v="231664"/>
    <n v="1"/>
    <n v="9"/>
    <n v="133"/>
    <n v="0"/>
    <n v="83.7"/>
    <s v="2017-06-01 19:40:24"/>
    <s v="大众用户"/>
  </r>
  <r>
    <x v="1209"/>
    <n v="231665"/>
    <n v="1"/>
    <n v="11"/>
    <n v="162"/>
    <n v="1380"/>
    <n v="404.6"/>
    <s v="2017-06-01 19:42:50"/>
    <s v="保值用户"/>
  </r>
  <r>
    <x v="1210"/>
    <n v="231666"/>
    <n v="1"/>
    <n v="6"/>
    <n v="76"/>
    <n v="697"/>
    <n v="146.69999999999999"/>
    <s v="2017-06-01 19:44:14"/>
    <s v="大众用户"/>
  </r>
  <r>
    <x v="1211"/>
    <n v="231667"/>
    <n v="1"/>
    <n v="6"/>
    <n v="82"/>
    <n v="761"/>
    <n v="400.8"/>
    <s v="2017-06-01 19:44:07"/>
    <s v="大众用户"/>
  </r>
  <r>
    <x v="1212"/>
    <n v="231668"/>
    <n v="1"/>
    <n v="17"/>
    <n v="233"/>
    <n v="1958"/>
    <n v="102.9"/>
    <s v="2017-06-01 19:45:05"/>
    <s v="大众用户"/>
  </r>
  <r>
    <x v="1213"/>
    <n v="231669"/>
    <n v="1"/>
    <n v="16"/>
    <n v="229"/>
    <n v="1931"/>
    <n v="92.15"/>
    <s v="2017-06-01 19:45:05"/>
    <s v="偶然用户"/>
  </r>
  <r>
    <x v="1214"/>
    <n v="231670"/>
    <n v="1"/>
    <n v="13"/>
    <n v="185"/>
    <n v="1582"/>
    <n v="481.4"/>
    <s v="2017-06-01 19:53:54"/>
    <s v="忠诚用户"/>
  </r>
  <r>
    <x v="1215"/>
    <n v="231671"/>
    <n v="1"/>
    <n v="24"/>
    <n v="318"/>
    <n v="2668"/>
    <n v="45.4"/>
    <s v="2017-06-01 19:48:13"/>
    <s v="进阶用户"/>
  </r>
  <r>
    <x v="1216"/>
    <n v="231672"/>
    <n v="1"/>
    <n v="14"/>
    <n v="197"/>
    <n v="1655"/>
    <n v="82.15"/>
    <s v="2017-06-01 19:56:51"/>
    <s v="大众用户"/>
  </r>
  <r>
    <x v="1217"/>
    <n v="231673"/>
    <n v="1"/>
    <n v="22"/>
    <n v="299"/>
    <n v="2469"/>
    <n v="85.55"/>
    <s v="2017-06-01 19:50:08"/>
    <s v="进阶用户"/>
  </r>
  <r>
    <x v="1218"/>
    <n v="231674"/>
    <n v="1"/>
    <n v="17"/>
    <n v="243"/>
    <n v="2057"/>
    <n v="169.8"/>
    <s v="2017-06-01 19:50:29"/>
    <s v="进阶用户"/>
  </r>
  <r>
    <x v="1219"/>
    <n v="231675"/>
    <n v="1"/>
    <n v="6"/>
    <n v="88"/>
    <n v="798"/>
    <n v="146.69999999999999"/>
    <s v="2017-06-01 19:52:14"/>
    <s v="大众用户"/>
  </r>
  <r>
    <x v="1220"/>
    <n v="231676"/>
    <n v="1"/>
    <n v="3"/>
    <n v="37"/>
    <n v="413"/>
    <n v="66.650000000000006"/>
    <s v="2017-06-01 19:51:09"/>
    <s v="大众用户"/>
  </r>
  <r>
    <x v="1221"/>
    <n v="231677"/>
    <n v="1"/>
    <n v="16"/>
    <n v="225"/>
    <n v="1899"/>
    <n v="218.1"/>
    <s v="2017-06-01 19:52:33"/>
    <s v="保值用户"/>
  </r>
  <r>
    <x v="1222"/>
    <n v="231678"/>
    <n v="1"/>
    <n v="17"/>
    <n v="237"/>
    <n v="2013"/>
    <n v="86.6"/>
    <s v="2017-06-01 20:29:35"/>
    <s v="进阶用户"/>
  </r>
  <r>
    <x v="1223"/>
    <n v="231679"/>
    <n v="1"/>
    <n v="9"/>
    <n v="121"/>
    <n v="0"/>
    <n v="99"/>
    <s v="2017-06-01 19:53:38"/>
    <s v="保值用户"/>
  </r>
  <r>
    <x v="1224"/>
    <n v="231680"/>
    <n v="1"/>
    <n v="6"/>
    <n v="76"/>
    <n v="698"/>
    <n v="27"/>
    <s v="2017-06-01 19:53:50"/>
    <s v="进阶用户"/>
  </r>
  <r>
    <x v="1225"/>
    <n v="231681"/>
    <n v="1"/>
    <n v="25"/>
    <n v="321"/>
    <n v="2712"/>
    <n v="285.3"/>
    <s v="2017-06-01 19:57:42"/>
    <s v="进阶用户"/>
  </r>
  <r>
    <x v="1226"/>
    <n v="231682"/>
    <n v="1"/>
    <n v="13"/>
    <n v="194"/>
    <n v="1619"/>
    <n v="163.5"/>
    <s v="2017-06-01 19:58:04"/>
    <s v="大众用户"/>
  </r>
  <r>
    <x v="1227"/>
    <n v="231683"/>
    <n v="1"/>
    <n v="18"/>
    <n v="249"/>
    <n v="2106"/>
    <n v="170.5"/>
    <s v="2017-06-01 19:59:29"/>
    <s v="大众用户"/>
  </r>
  <r>
    <x v="1228"/>
    <n v="231685"/>
    <n v="1"/>
    <n v="31"/>
    <n v="393"/>
    <n v="3324"/>
    <n v="297.64999999999998"/>
    <s v="2017-06-01 19:59:32"/>
    <s v="大众用户"/>
  </r>
  <r>
    <x v="1229"/>
    <n v="231686"/>
    <n v="1"/>
    <n v="15"/>
    <n v="219"/>
    <n v="1826"/>
    <n v="496.4"/>
    <s v="2017-06-01 20:01:44"/>
    <s v="大众用户"/>
  </r>
  <r>
    <x v="1230"/>
    <n v="231687"/>
    <n v="1"/>
    <n v="6"/>
    <n v="84"/>
    <n v="770"/>
    <n v="163.5"/>
    <s v="2017-06-01 20:04:22"/>
    <s v="进阶用户"/>
  </r>
  <r>
    <x v="1231"/>
    <n v="231688"/>
    <n v="1"/>
    <n v="31"/>
    <n v="383"/>
    <n v="3239"/>
    <n v="92.9"/>
    <s v="2017-06-01 20:04:37"/>
    <s v="进阶用户"/>
  </r>
  <r>
    <x v="1232"/>
    <n v="231689"/>
    <n v="1"/>
    <n v="25"/>
    <n v="321"/>
    <n v="2707"/>
    <n v="609.5"/>
    <s v="2017-06-01 20:06:03"/>
    <s v="进阶用户"/>
  </r>
  <r>
    <x v="1233"/>
    <n v="231691"/>
    <n v="1"/>
    <n v="27"/>
    <n v="343"/>
    <n v="2913"/>
    <n v="210.5"/>
    <s v="2017-06-01 20:08:20"/>
    <s v="大众用户"/>
  </r>
  <r>
    <x v="1234"/>
    <n v="231692"/>
    <n v="1"/>
    <n v="14"/>
    <n v="210"/>
    <n v="1761"/>
    <n v="131.75"/>
    <s v="2017-06-01 20:18:24"/>
    <s v="忠诚用户"/>
  </r>
  <r>
    <x v="1235"/>
    <n v="231693"/>
    <n v="1"/>
    <n v="26"/>
    <n v="322"/>
    <n v="2729"/>
    <n v="240.7"/>
    <s v="2017-06-01 20:08:19"/>
    <s v="大众用户"/>
  </r>
  <r>
    <x v="1236"/>
    <n v="231694"/>
    <n v="1"/>
    <n v="6"/>
    <n v="76"/>
    <n v="693"/>
    <n v="90.8"/>
    <s v="2017-06-01 20:09:30"/>
    <s v="偶然用户"/>
  </r>
  <r>
    <x v="1237"/>
    <n v="231695"/>
    <n v="1"/>
    <n v="31"/>
    <n v="388"/>
    <n v="3284"/>
    <n v="54.6"/>
    <s v="2017-06-01 20:10:09"/>
    <s v="大众用户"/>
  </r>
  <r>
    <x v="1238"/>
    <n v="231696"/>
    <n v="1"/>
    <n v="22"/>
    <n v="291"/>
    <n v="2400"/>
    <n v="350.2"/>
    <s v="2017-06-01 20:10:24"/>
    <s v="保值用户"/>
  </r>
  <r>
    <x v="1239"/>
    <n v="231697"/>
    <n v="1"/>
    <n v="13"/>
    <n v="186"/>
    <n v="1583"/>
    <n v="169.8"/>
    <s v="2017-06-01 20:13:07"/>
    <s v="忠诚用户"/>
  </r>
  <r>
    <x v="1240"/>
    <n v="231698"/>
    <n v="1"/>
    <n v="4"/>
    <n v="57"/>
    <n v="561"/>
    <n v="146.75"/>
    <s v="2017-06-01 20:14:00"/>
    <s v="进阶用户"/>
  </r>
  <r>
    <x v="1241"/>
    <n v="231699"/>
    <n v="1"/>
    <n v="6"/>
    <n v="87"/>
    <n v="789"/>
    <n v="1947.3"/>
    <s v="2017-06-01 20:23:02"/>
    <s v="进阶用户"/>
  </r>
  <r>
    <x v="1242"/>
    <n v="231700"/>
    <n v="1"/>
    <n v="6"/>
    <n v="80"/>
    <n v="748"/>
    <n v="255.6"/>
    <s v="2017-06-01 20:15:51"/>
    <s v="大众用户"/>
  </r>
  <r>
    <x v="1243"/>
    <n v="231701"/>
    <n v="1"/>
    <n v="13"/>
    <n v="180"/>
    <n v="1554"/>
    <n v="132.80000000000001"/>
    <s v="2017-06-01 20:17:29"/>
    <s v="忠诚用户"/>
  </r>
  <r>
    <x v="1244"/>
    <n v="231703"/>
    <n v="1"/>
    <n v="3"/>
    <n v="41"/>
    <n v="437"/>
    <n v="75.599999999999994"/>
    <s v="2017-06-01 20:17:42"/>
    <s v="保值用户"/>
  </r>
  <r>
    <x v="1245"/>
    <n v="231704"/>
    <n v="1"/>
    <n v="31"/>
    <n v="388"/>
    <n v="3280"/>
    <n v="356.7"/>
    <s v="2017-06-01 00:04:22"/>
    <s v="进阶用户"/>
  </r>
  <r>
    <x v="1246"/>
    <n v="231705"/>
    <n v="1"/>
    <n v="23"/>
    <n v="300"/>
    <n v="2474"/>
    <n v="581.4"/>
    <s v="2017-06-01 20:18:32"/>
    <s v="忠诚用户"/>
  </r>
  <r>
    <x v="1247"/>
    <n v="231706"/>
    <n v="1"/>
    <n v="23"/>
    <n v="300"/>
    <n v="2475"/>
    <n v="98.4"/>
    <s v="2017-06-01 20:19:24"/>
    <s v="大众用户"/>
  </r>
  <r>
    <x v="1248"/>
    <n v="231707"/>
    <n v="1"/>
    <n v="11"/>
    <n v="156"/>
    <n v="1318"/>
    <n v="350.15"/>
    <s v="2017-06-01 20:19:48"/>
    <s v="大众用户"/>
  </r>
  <r>
    <x v="1249"/>
    <n v="231709"/>
    <n v="1"/>
    <n v="4"/>
    <n v="56"/>
    <n v="551"/>
    <n v="212.85"/>
    <s v="2017-06-01 20:19:52"/>
    <s v="大众用户"/>
  </r>
  <r>
    <x v="1250"/>
    <n v="231710"/>
    <n v="1"/>
    <n v="27"/>
    <n v="343"/>
    <n v="2913"/>
    <n v="66.900000000000006"/>
    <s v="2017-06-01 20:19:41"/>
    <s v="偶然用户"/>
  </r>
  <r>
    <x v="1251"/>
    <n v="231711"/>
    <n v="1"/>
    <n v="22"/>
    <n v="283"/>
    <n v="2336"/>
    <n v="169.8"/>
    <s v="2017-06-01 20:23:14"/>
    <s v="忠诚用户"/>
  </r>
  <r>
    <x v="1252"/>
    <n v="231712"/>
    <n v="1"/>
    <n v="22"/>
    <n v="292"/>
    <n v="2409"/>
    <n v="86.85"/>
    <s v="2017-06-01 00:04:22"/>
    <s v="偶然用户"/>
  </r>
  <r>
    <x v="1253"/>
    <n v="231713"/>
    <n v="1"/>
    <n v="30"/>
    <n v="367"/>
    <n v="3100"/>
    <n v="216.55"/>
    <s v="2017-06-01 20:23:28"/>
    <s v="进阶用户"/>
  </r>
  <r>
    <x v="1254"/>
    <n v="231714"/>
    <n v="1"/>
    <n v="15"/>
    <n v="219"/>
    <n v="1826"/>
    <n v="100.15"/>
    <s v="2017-06-01 20:25:34"/>
    <s v="大众用户"/>
  </r>
  <r>
    <x v="1255"/>
    <n v="231715"/>
    <n v="1"/>
    <n v="13"/>
    <n v="191"/>
    <n v="1603"/>
    <n v="328.1"/>
    <s v="2017-06-01 20:25:39"/>
    <s v="忠诚用户"/>
  </r>
  <r>
    <x v="1256"/>
    <n v="231716"/>
    <n v="1"/>
    <n v="14"/>
    <n v="197"/>
    <n v="1647"/>
    <n v="123.6"/>
    <s v="2017-06-01 20:27:31"/>
    <s v="偶然用户"/>
  </r>
  <r>
    <x v="1257"/>
    <n v="231717"/>
    <n v="1"/>
    <n v="14"/>
    <n v="197"/>
    <n v="1650"/>
    <n v="3219"/>
    <s v="2017-06-01 20:28:58"/>
    <s v="忠诚用户"/>
  </r>
  <r>
    <x v="1258"/>
    <n v="231718"/>
    <n v="1"/>
    <n v="4"/>
    <n v="53"/>
    <n v="525"/>
    <n v="65.099999999999994"/>
    <s v="2017-06-01 20:31:17"/>
    <s v="进阶用户"/>
  </r>
  <r>
    <x v="1259"/>
    <n v="231719"/>
    <n v="1"/>
    <n v="14"/>
    <n v="202"/>
    <n v="1693"/>
    <n v="24.65"/>
    <s v="2017-06-01 20:40:11"/>
    <s v="大众用户"/>
  </r>
  <r>
    <x v="1260"/>
    <n v="231720"/>
    <n v="1"/>
    <n v="11"/>
    <n v="149"/>
    <n v="1253"/>
    <n v="126.5"/>
    <s v="2017-06-01 21:13:34"/>
    <s v="保值用户"/>
  </r>
  <r>
    <x v="1261"/>
    <n v="231721"/>
    <n v="1"/>
    <n v="31"/>
    <n v="390"/>
    <n v="3300"/>
    <n v="373"/>
    <s v="2017-06-01 20:32:45"/>
    <s v="大众用户"/>
  </r>
  <r>
    <x v="1262"/>
    <n v="231722"/>
    <n v="1"/>
    <n v="14"/>
    <n v="210"/>
    <n v="1763"/>
    <n v="200.25"/>
    <s v="2017-06-01 20:34:09"/>
    <s v="进阶用户"/>
  </r>
  <r>
    <x v="1263"/>
    <n v="231723"/>
    <n v="1"/>
    <n v="14"/>
    <n v="197"/>
    <n v="1648"/>
    <n v="275.85000000000002"/>
    <s v="2017-06-01 20:33:44"/>
    <s v="大众用户"/>
  </r>
  <r>
    <x v="1264"/>
    <n v="231724"/>
    <n v="1"/>
    <n v="19"/>
    <n v="258"/>
    <n v="2167"/>
    <n v="40.65"/>
    <s v="2017-06-01 20:36:10"/>
    <s v="进阶用户"/>
  </r>
  <r>
    <x v="1265"/>
    <n v="231725"/>
    <n v="1"/>
    <n v="16"/>
    <n v="225"/>
    <n v="1900"/>
    <n v="271.3"/>
    <s v="2017-06-01 20:37:09"/>
    <s v="保值用户"/>
  </r>
  <r>
    <x v="1266"/>
    <n v="231726"/>
    <n v="1"/>
    <n v="6"/>
    <n v="77"/>
    <n v="708"/>
    <n v="175.05"/>
    <s v="2017-06-01 20:38:11"/>
    <s v="进阶用户"/>
  </r>
  <r>
    <x v="1267"/>
    <n v="231727"/>
    <n v="1"/>
    <n v="7"/>
    <n v="109"/>
    <n v="953"/>
    <n v="168.5"/>
    <s v="2017-06-01 20:38:20"/>
    <s v="大众用户"/>
  </r>
  <r>
    <x v="1268"/>
    <n v="231728"/>
    <n v="1"/>
    <n v="26"/>
    <n v="331"/>
    <n v="2823"/>
    <n v="111"/>
    <s v="2017-06-01 20:40:02"/>
    <s v="保值用户"/>
  </r>
  <r>
    <x v="1269"/>
    <n v="231729"/>
    <n v="1"/>
    <n v="31"/>
    <n v="383"/>
    <n v="3232"/>
    <n v="186.6"/>
    <s v="2017-06-01 00:04:22"/>
    <s v="偶然用户"/>
  </r>
  <r>
    <x v="1270"/>
    <n v="231730"/>
    <n v="1"/>
    <n v="27"/>
    <n v="343"/>
    <n v="2922"/>
    <n v="2107.0500000000002"/>
    <s v="2017-06-01 20:41:39"/>
    <s v="忠诚用户"/>
  </r>
  <r>
    <x v="1271"/>
    <n v="231731"/>
    <n v="1"/>
    <n v="6"/>
    <n v="76"/>
    <n v="698"/>
    <n v="77.400000000000006"/>
    <s v="2017-06-01 20:42:10"/>
    <s v="保值用户"/>
  </r>
  <r>
    <x v="1272"/>
    <n v="231732"/>
    <n v="1"/>
    <n v="6"/>
    <n v="80"/>
    <n v="746"/>
    <n v="66.900000000000006"/>
    <s v="2017-06-01 20:42:01"/>
    <s v="保值用户"/>
  </r>
  <r>
    <x v="1273"/>
    <n v="231733"/>
    <n v="1"/>
    <n v="22"/>
    <n v="292"/>
    <n v="2408"/>
    <n v="284"/>
    <s v="2017-06-01 20:43:02"/>
    <s v="大众用户"/>
  </r>
  <r>
    <x v="1274"/>
    <n v="231734"/>
    <n v="1"/>
    <n v="25"/>
    <n v="321"/>
    <n v="2716"/>
    <n v="150.9"/>
    <s v="2017-06-01 20:44:46"/>
    <s v="保值用户"/>
  </r>
  <r>
    <x v="1275"/>
    <n v="231735"/>
    <n v="1"/>
    <n v="6"/>
    <n v="76"/>
    <n v="698"/>
    <n v="72.150000000000006"/>
    <s v="2017-06-01 20:45:13"/>
    <s v="进阶用户"/>
  </r>
  <r>
    <x v="1276"/>
    <n v="231736"/>
    <n v="1"/>
    <n v="21"/>
    <n v="275"/>
    <n v="2289"/>
    <n v="150.35"/>
    <s v="2017-06-01 20:46:10"/>
    <s v="大众用户"/>
  </r>
  <r>
    <x v="1277"/>
    <n v="231737"/>
    <n v="1"/>
    <n v="3"/>
    <n v="41"/>
    <n v="437"/>
    <n v="482.45"/>
    <s v="2017-06-01 21:01:10"/>
    <s v="保值用户"/>
  </r>
  <r>
    <x v="1278"/>
    <n v="231738"/>
    <n v="1"/>
    <n v="31"/>
    <n v="386"/>
    <n v="3409"/>
    <n v="72.150000000000006"/>
    <s v="2017-06-01 20:47:16"/>
    <s v="进阶用户"/>
  </r>
  <r>
    <x v="1279"/>
    <n v="231739"/>
    <n v="1"/>
    <n v="15"/>
    <n v="211"/>
    <n v="1770"/>
    <n v="428.1"/>
    <s v="2017-06-01 20:47:51"/>
    <s v="大众用户"/>
  </r>
  <r>
    <x v="1280"/>
    <n v="231740"/>
    <n v="1"/>
    <n v="14"/>
    <n v="197"/>
    <n v="1652"/>
    <n v="265.89999999999998"/>
    <s v="2017-06-01 20:47:57"/>
    <s v="保值用户"/>
  </r>
  <r>
    <x v="1281"/>
    <n v="231741"/>
    <n v="1"/>
    <n v="16"/>
    <n v="221"/>
    <n v="1856"/>
    <n v="55.1"/>
    <s v="2017-06-01 20:47:58"/>
    <s v="保值用户"/>
  </r>
  <r>
    <x v="1282"/>
    <n v="231742"/>
    <n v="1"/>
    <n v="14"/>
    <n v="197"/>
    <n v="1650"/>
    <n v="596.1"/>
    <s v="2017-06-01 20:49:14"/>
    <s v="进阶用户"/>
  </r>
  <r>
    <x v="1283"/>
    <n v="231743"/>
    <n v="1"/>
    <n v="6"/>
    <n v="77"/>
    <n v="706"/>
    <n v="381.9"/>
    <s v="2017-06-01 20:49:44"/>
    <s v="保值用户"/>
  </r>
  <r>
    <x v="1284"/>
    <n v="231744"/>
    <n v="1"/>
    <n v="12"/>
    <n v="167"/>
    <n v="1429"/>
    <n v="230.7"/>
    <s v="2017-06-01 20:50:13"/>
    <s v="保值用户"/>
  </r>
  <r>
    <x v="1285"/>
    <n v="231745"/>
    <n v="1"/>
    <n v="22"/>
    <n v="291"/>
    <n v="2400"/>
    <n v="218.9"/>
    <s v="2017-06-01 20:50:48"/>
    <s v="保值用户"/>
  </r>
  <r>
    <x v="1286"/>
    <n v="231746"/>
    <n v="1"/>
    <n v="6"/>
    <n v="77"/>
    <n v="709"/>
    <n v="235"/>
    <s v="2017-06-01 20:51:50"/>
    <s v="保值用户"/>
  </r>
  <r>
    <x v="1287"/>
    <n v="231748"/>
    <n v="1"/>
    <n v="18"/>
    <n v="250"/>
    <n v="2113"/>
    <n v="259.75"/>
    <s v="2017-06-01 20:54:17"/>
    <s v="忠诚用户"/>
  </r>
  <r>
    <x v="1288"/>
    <n v="231750"/>
    <n v="1"/>
    <n v="23"/>
    <n v="304"/>
    <n v="2517"/>
    <n v="93.15"/>
    <s v="2017-06-01 20:54:56"/>
    <s v="大众用户"/>
  </r>
  <r>
    <x v="1289"/>
    <n v="231751"/>
    <n v="1"/>
    <n v="14"/>
    <n v="205"/>
    <n v="1722"/>
    <n v="87.4"/>
    <s v="2017-06-01 20:57:52"/>
    <s v="偶然用户"/>
  </r>
  <r>
    <x v="1290"/>
    <n v="231752"/>
    <n v="1"/>
    <n v="30"/>
    <n v="370"/>
    <n v="3128"/>
    <n v="56.4"/>
    <s v="2017-06-01 20:58:59"/>
    <s v="进阶用户"/>
  </r>
  <r>
    <x v="1291"/>
    <n v="231753"/>
    <n v="1"/>
    <n v="11"/>
    <n v="156"/>
    <n v="1319"/>
    <n v="152.5"/>
    <s v="2017-06-01 20:58:51"/>
    <s v="大众用户"/>
  </r>
  <r>
    <x v="1292"/>
    <n v="231754"/>
    <n v="1"/>
    <n v="24"/>
    <n v="320"/>
    <n v="2692"/>
    <n v="153"/>
    <s v="2017-06-01 21:00:10"/>
    <s v="忠诚用户"/>
  </r>
  <r>
    <x v="1293"/>
    <n v="231755"/>
    <n v="1"/>
    <n v="11"/>
    <n v="152"/>
    <n v="1293"/>
    <n v="213.9"/>
    <s v="2017-06-01 21:00:10"/>
    <s v="忠诚用户"/>
  </r>
  <r>
    <x v="1294"/>
    <n v="231756"/>
    <n v="1"/>
    <n v="14"/>
    <n v="202"/>
    <n v="1701"/>
    <n v="132"/>
    <s v="2017-06-01 21:00:35"/>
    <s v="偶然用户"/>
  </r>
  <r>
    <x v="1295"/>
    <n v="231757"/>
    <n v="1"/>
    <n v="27"/>
    <n v="343"/>
    <n v="2923"/>
    <n v="413.15"/>
    <s v="2017-06-01 21:00:38"/>
    <s v="进阶用户"/>
  </r>
  <r>
    <x v="1296"/>
    <n v="231758"/>
    <n v="1"/>
    <n v="13"/>
    <n v="180"/>
    <n v="1554"/>
    <n v="209.5"/>
    <s v="2017-06-01 21:02:52"/>
    <s v="忠诚用户"/>
  </r>
  <r>
    <x v="1297"/>
    <n v="231759"/>
    <n v="1"/>
    <n v="11"/>
    <n v="165"/>
    <n v="1405"/>
    <n v="557"/>
    <s v="2017-06-01 21:00:53"/>
    <s v="进阶用户"/>
  </r>
  <r>
    <x v="1298"/>
    <n v="231760"/>
    <n v="1"/>
    <n v="16"/>
    <n v="232"/>
    <n v="1953"/>
    <n v="655.55"/>
    <s v="2017-06-01 21:02:32"/>
    <s v="大众用户"/>
  </r>
  <r>
    <x v="1299"/>
    <n v="231761"/>
    <n v="1"/>
    <n v="11"/>
    <n v="166"/>
    <n v="1409"/>
    <n v="49.85"/>
    <s v="2017-06-01 21:00:48"/>
    <s v="大众用户"/>
  </r>
  <r>
    <x v="1300"/>
    <n v="231762"/>
    <n v="1"/>
    <n v="19"/>
    <n v="262"/>
    <n v="2195"/>
    <n v="35"/>
    <s v="2017-06-01 21:01:03"/>
    <s v="大众用户"/>
  </r>
  <r>
    <x v="1301"/>
    <n v="231763"/>
    <n v="1"/>
    <n v="31"/>
    <n v="388"/>
    <n v="3284"/>
    <n v="82.65"/>
    <s v="2017-06-01 00:04:22"/>
    <s v="大众用户"/>
  </r>
  <r>
    <x v="1302"/>
    <n v="231764"/>
    <n v="1"/>
    <n v="4"/>
    <n v="58"/>
    <n v="568"/>
    <n v="51.15"/>
    <s v="2017-06-01 21:02:55"/>
    <s v="大众用户"/>
  </r>
  <r>
    <x v="1303"/>
    <n v="231765"/>
    <n v="1"/>
    <n v="18"/>
    <n v="245"/>
    <n v="2082"/>
    <n v="117.3"/>
    <s v="2017-06-01 00:04:14"/>
    <s v="保值用户"/>
  </r>
  <r>
    <x v="1304"/>
    <n v="231766"/>
    <n v="1"/>
    <n v="26"/>
    <n v="342"/>
    <n v="2911"/>
    <n v="175.35"/>
    <s v="2017-06-01 21:06:19"/>
    <s v="大众用户"/>
  </r>
  <r>
    <x v="1305"/>
    <n v="231767"/>
    <n v="1"/>
    <n v="17"/>
    <n v="242"/>
    <n v="2048"/>
    <n v="47.75"/>
    <s v="2017-06-01 21:04:32"/>
    <s v="偶然用户"/>
  </r>
  <r>
    <x v="1306"/>
    <n v="231768"/>
    <n v="1"/>
    <n v="23"/>
    <n v="304"/>
    <n v="2517"/>
    <n v="61.65"/>
    <s v="2017-06-01 21:04:42"/>
    <s v="偶然用户"/>
  </r>
  <r>
    <x v="1307"/>
    <n v="231769"/>
    <n v="1"/>
    <n v="3"/>
    <n v="47"/>
    <n v="473"/>
    <n v="69.8"/>
    <s v="2017-06-01 21:05:40"/>
    <s v="进阶用户"/>
  </r>
  <r>
    <x v="1308"/>
    <n v="231770"/>
    <n v="1"/>
    <n v="4"/>
    <n v="53"/>
    <n v="518"/>
    <n v="125.6"/>
    <s v="2017-06-01 21:06:38"/>
    <s v="进阶用户"/>
  </r>
  <r>
    <x v="1309"/>
    <n v="231771"/>
    <n v="1"/>
    <n v="28"/>
    <n v="344"/>
    <n v="2931"/>
    <n v="134.35"/>
    <s v="2017-06-01 21:08:07"/>
    <s v="进阶用户"/>
  </r>
  <r>
    <x v="1310"/>
    <n v="231772"/>
    <n v="1"/>
    <n v="16"/>
    <n v="222"/>
    <n v="1877"/>
    <n v="306.5"/>
    <s v="2017-06-01 21:08:28"/>
    <s v="忠诚用户"/>
  </r>
  <r>
    <x v="1311"/>
    <n v="231773"/>
    <n v="1"/>
    <n v="3"/>
    <n v="41"/>
    <n v="437"/>
    <n v="76.099999999999994"/>
    <s v="2017-06-01 21:08:33"/>
    <s v="忠诚用户"/>
  </r>
  <r>
    <x v="1312"/>
    <n v="231774"/>
    <n v="1"/>
    <n v="10"/>
    <n v="138"/>
    <n v="1079"/>
    <n v="118.35"/>
    <s v="2017-06-01 21:12:25"/>
    <s v="大众用户"/>
  </r>
  <r>
    <x v="1313"/>
    <n v="231775"/>
    <n v="1"/>
    <n v="4"/>
    <n v="58"/>
    <n v="563"/>
    <n v="191.1"/>
    <s v="2017-06-01 21:12:20"/>
    <s v="进阶用户"/>
  </r>
  <r>
    <x v="1314"/>
    <n v="231776"/>
    <n v="1"/>
    <n v="31"/>
    <n v="386"/>
    <n v="3265"/>
    <n v="66.900000000000006"/>
    <s v="2017-06-01 21:13:19"/>
    <s v="大众用户"/>
  </r>
  <r>
    <x v="1315"/>
    <n v="231777"/>
    <n v="1"/>
    <n v="6"/>
    <n v="78"/>
    <n v="712"/>
    <n v="93.15"/>
    <s v="2017-06-01 21:13:46"/>
    <s v="保值用户"/>
  </r>
  <r>
    <x v="1316"/>
    <n v="231778"/>
    <n v="1"/>
    <n v="4"/>
    <n v="55"/>
    <n v="545"/>
    <n v="128.44999999999999"/>
    <s v="2017-06-01 21:14:43"/>
    <s v="进阶用户"/>
  </r>
  <r>
    <x v="1317"/>
    <n v="231779"/>
    <n v="1"/>
    <n v="18"/>
    <n v="253"/>
    <n v="2132"/>
    <n v="2331.75"/>
    <s v="2017-06-01 21:14:47"/>
    <s v="进阶用户"/>
  </r>
  <r>
    <x v="1318"/>
    <n v="231780"/>
    <n v="1"/>
    <n v="13"/>
    <n v="180"/>
    <n v="1554"/>
    <n v="274.55"/>
    <s v="2017-06-01 00:04:14"/>
    <s v="大众用户"/>
  </r>
  <r>
    <x v="1319"/>
    <n v="231781"/>
    <n v="1"/>
    <n v="4"/>
    <n v="61"/>
    <n v="597"/>
    <n v="149.6"/>
    <s v="2017-06-01 00:04:14"/>
    <s v="偶然用户"/>
  </r>
  <r>
    <x v="1320"/>
    <n v="231782"/>
    <n v="1"/>
    <n v="6"/>
    <n v="83"/>
    <n v="763"/>
    <n v="174"/>
    <s v="2017-06-02 00:35:03"/>
    <s v="保值用户"/>
  </r>
  <r>
    <x v="1321"/>
    <n v="231783"/>
    <n v="1"/>
    <n v="6"/>
    <n v="88"/>
    <n v="801"/>
    <n v="329.4"/>
    <s v="2017-06-01 21:17:30"/>
    <s v="保值用户"/>
  </r>
  <r>
    <x v="1322"/>
    <n v="231784"/>
    <n v="1"/>
    <n v="22"/>
    <n v="284"/>
    <n v="2344"/>
    <n v="27"/>
    <s v="2017-06-01 21:17:32"/>
    <s v="保值用户"/>
  </r>
  <r>
    <x v="1323"/>
    <n v="231785"/>
    <n v="1"/>
    <n v="14"/>
    <n v="197"/>
    <n v="1648"/>
    <n v="387.4"/>
    <s v="2017-06-01 21:19:08"/>
    <s v="大众用户"/>
  </r>
  <r>
    <x v="1324"/>
    <n v="231786"/>
    <n v="1"/>
    <n v="17"/>
    <n v="233"/>
    <n v="1968"/>
    <n v="699.1"/>
    <s v="2017-06-01 00:04:14"/>
    <s v="进阶用户"/>
  </r>
  <r>
    <x v="1325"/>
    <n v="231787"/>
    <n v="1"/>
    <n v="26"/>
    <n v="322"/>
    <n v="2725"/>
    <n v="359.95"/>
    <s v="2017-06-01 21:19:05"/>
    <s v="保值用户"/>
  </r>
  <r>
    <x v="1326"/>
    <n v="231788"/>
    <n v="1"/>
    <n v="32"/>
    <n v="394"/>
    <n v="3335"/>
    <n v="1858.7"/>
    <s v="2017-06-01 21:19:14"/>
    <s v="进阶用户"/>
  </r>
  <r>
    <x v="1327"/>
    <n v="231789"/>
    <n v="1"/>
    <n v="16"/>
    <n v="221"/>
    <n v="1848"/>
    <n v="211.1"/>
    <s v="2017-06-01 22:41:51"/>
    <s v="大众用户"/>
  </r>
  <r>
    <x v="1328"/>
    <n v="231790"/>
    <n v="1"/>
    <n v="17"/>
    <n v="240"/>
    <n v="2037"/>
    <n v="35.4"/>
    <s v="2017-06-01 21:22:02"/>
    <s v="保值用户"/>
  </r>
  <r>
    <x v="1329"/>
    <n v="231791"/>
    <n v="1"/>
    <n v="16"/>
    <n v="223"/>
    <n v="1886"/>
    <n v="116.3"/>
    <s v="2017-06-01 21:22:30"/>
    <s v="大众用户"/>
  </r>
  <r>
    <x v="1330"/>
    <n v="231792"/>
    <n v="1"/>
    <n v="4"/>
    <n v="61"/>
    <n v="597"/>
    <n v="100.5"/>
    <s v="2017-06-01 21:22:45"/>
    <s v="大众用户"/>
  </r>
  <r>
    <x v="1331"/>
    <n v="231793"/>
    <n v="1"/>
    <n v="14"/>
    <n v="197"/>
    <n v="1647"/>
    <n v="252.75"/>
    <s v="2017-06-01 21:22:34"/>
    <s v="大众用户"/>
  </r>
  <r>
    <x v="1332"/>
    <n v="231794"/>
    <n v="1"/>
    <n v="4"/>
    <n v="53"/>
    <n v="519"/>
    <n v="97.35"/>
    <s v="2017-06-01 21:24:06"/>
    <s v="保值用户"/>
  </r>
  <r>
    <x v="1333"/>
    <n v="231795"/>
    <n v="1"/>
    <n v="11"/>
    <n v="156"/>
    <n v="1318"/>
    <n v="306.05"/>
    <s v="2017-06-01 21:24:01"/>
    <s v="大众用户"/>
  </r>
  <r>
    <x v="1334"/>
    <n v="231796"/>
    <n v="1"/>
    <n v="26"/>
    <n v="342"/>
    <n v="2911"/>
    <n v="218.1"/>
    <s v="2017-06-01 21:24:37"/>
    <s v="大众用户"/>
  </r>
  <r>
    <x v="1335"/>
    <n v="231797"/>
    <n v="1"/>
    <n v="26"/>
    <n v="322"/>
    <n v="2725"/>
    <n v="77.400000000000006"/>
    <s v="2017-06-01 21:24:52"/>
    <s v="进阶用户"/>
  </r>
  <r>
    <x v="1336"/>
    <n v="231798"/>
    <n v="1"/>
    <n v="6"/>
    <n v="77"/>
    <n v="708"/>
    <n v="113.1"/>
    <s v="2017-06-01 00:04:14"/>
    <s v="大众用户"/>
  </r>
  <r>
    <x v="1337"/>
    <n v="231799"/>
    <n v="1"/>
    <n v="26"/>
    <n v="322"/>
    <n v="2730"/>
    <n v="80.3"/>
    <s v="2017-06-01 21:25:31"/>
    <s v="忠诚用户"/>
  </r>
  <r>
    <x v="1338"/>
    <n v="231800"/>
    <n v="1"/>
    <n v="11"/>
    <n v="159"/>
    <n v="1347"/>
    <n v="102.6"/>
    <s v="2017-06-01 21:26:24"/>
    <s v="进阶用户"/>
  </r>
  <r>
    <x v="1339"/>
    <n v="231801"/>
    <n v="1"/>
    <n v="22"/>
    <n v="292"/>
    <n v="2410"/>
    <n v="162.35"/>
    <s v="2017-06-01 00:04:14"/>
    <s v="忠诚用户"/>
  </r>
  <r>
    <x v="1340"/>
    <n v="231802"/>
    <n v="1"/>
    <n v="14"/>
    <n v="197"/>
    <n v="1650"/>
    <n v="107"/>
    <s v="2017-06-01 21:28:13"/>
    <s v="保值用户"/>
  </r>
  <r>
    <x v="1341"/>
    <n v="231803"/>
    <n v="1"/>
    <n v="3"/>
    <n v="3401"/>
    <n v="3405"/>
    <n v="98.95"/>
    <s v="2017-06-01 21:29:05"/>
    <s v="进阶用户"/>
  </r>
  <r>
    <x v="1342"/>
    <n v="231804"/>
    <n v="1"/>
    <n v="11"/>
    <n v="159"/>
    <n v="1347"/>
    <n v="1036.45"/>
    <s v="2017-06-01 21:30:15"/>
    <s v="忠诚用户"/>
  </r>
  <r>
    <x v="1343"/>
    <n v="231805"/>
    <n v="1"/>
    <n v="14"/>
    <n v="201"/>
    <n v="1684"/>
    <n v="72.150000000000006"/>
    <s v="2017-06-01 21:30:38"/>
    <s v="偶然用户"/>
  </r>
  <r>
    <x v="1344"/>
    <n v="231806"/>
    <n v="1"/>
    <n v="23"/>
    <n v="300"/>
    <n v="2478"/>
    <n v="112.6"/>
    <s v="2017-06-01 21:31:34"/>
    <s v="大众用户"/>
  </r>
  <r>
    <x v="1345"/>
    <n v="231807"/>
    <n v="1"/>
    <n v="14"/>
    <n v="197"/>
    <n v="1653"/>
    <n v="562.79999999999995"/>
    <s v="2017-06-01 21:33:25"/>
    <s v="进阶用户"/>
  </r>
  <r>
    <x v="1346"/>
    <n v="231808"/>
    <n v="1"/>
    <n v="31"/>
    <n v="388"/>
    <n v="3280"/>
    <n v="1184.0999999999999"/>
    <s v="2017-06-01 21:34:20"/>
    <s v="进阶用户"/>
  </r>
  <r>
    <x v="1347"/>
    <n v="231809"/>
    <n v="1"/>
    <n v="14"/>
    <n v="201"/>
    <n v="1686"/>
    <n v="213.9"/>
    <s v="2017-06-01 21:34:20"/>
    <s v="保值用户"/>
  </r>
  <r>
    <x v="1348"/>
    <n v="231810"/>
    <n v="1"/>
    <n v="31"/>
    <n v="388"/>
    <n v="3283"/>
    <n v="187.45"/>
    <s v="2017-06-01 21:35:41"/>
    <s v="保值用户"/>
  </r>
  <r>
    <x v="1349"/>
    <n v="231811"/>
    <n v="1"/>
    <n v="18"/>
    <n v="244"/>
    <n v="2064"/>
    <n v="136.9"/>
    <s v="2017-06-01 21:36:03"/>
    <s v="保值用户"/>
  </r>
  <r>
    <x v="1350"/>
    <n v="231812"/>
    <n v="1"/>
    <n v="8"/>
    <n v="115"/>
    <n v="1003"/>
    <n v="880.4"/>
    <s v="2017-06-01 21:38:04"/>
    <s v="大众用户"/>
  </r>
  <r>
    <x v="1351"/>
    <n v="231813"/>
    <n v="1"/>
    <n v="14"/>
    <n v="203"/>
    <n v="1709"/>
    <n v="105"/>
    <s v="2017-06-01 21:37:55"/>
    <s v="偶然用户"/>
  </r>
  <r>
    <x v="1352"/>
    <n v="231814"/>
    <n v="1"/>
    <n v="14"/>
    <n v="200"/>
    <n v="1670"/>
    <n v="185.3"/>
    <s v="2017-06-01 21:38:39"/>
    <s v="进阶用户"/>
  </r>
  <r>
    <x v="1353"/>
    <n v="231815"/>
    <n v="1"/>
    <n v="14"/>
    <n v="209"/>
    <n v="1758"/>
    <n v="143.55000000000001"/>
    <s v="2017-06-01 21:38:19"/>
    <s v="大众用户"/>
  </r>
  <r>
    <x v="1354"/>
    <n v="231816"/>
    <n v="1"/>
    <n v="6"/>
    <n v="76"/>
    <n v="698"/>
    <n v="1940.5"/>
    <s v="2017-06-01 21:38:24"/>
    <s v="忠诚用户"/>
  </r>
  <r>
    <x v="1355"/>
    <n v="231817"/>
    <n v="1"/>
    <n v="18"/>
    <n v="255"/>
    <n v="2145"/>
    <n v="43.8"/>
    <s v="2017-06-01 21:39:50"/>
    <s v="保值用户"/>
  </r>
  <r>
    <x v="1356"/>
    <n v="231818"/>
    <n v="1"/>
    <n v="26"/>
    <n v="331"/>
    <n v="2823"/>
    <n v="411.85"/>
    <s v="2017-06-01 21:41:46"/>
    <s v="进阶用户"/>
  </r>
  <r>
    <x v="1357"/>
    <n v="231819"/>
    <n v="1"/>
    <n v="31"/>
    <n v="385"/>
    <n v="3253"/>
    <n v="69"/>
    <s v="2017-06-01 21:40:26"/>
    <s v="保值用户"/>
  </r>
  <r>
    <x v="1358"/>
    <n v="231820"/>
    <n v="1"/>
    <n v="10"/>
    <n v="147"/>
    <n v="1215"/>
    <n v="274.39999999999998"/>
    <s v="2017-06-01 21:42:08"/>
    <s v="保值用户"/>
  </r>
  <r>
    <x v="1359"/>
    <n v="231821"/>
    <n v="1"/>
    <n v="22"/>
    <n v="292"/>
    <n v="2409"/>
    <n v="270.88"/>
    <s v="2017-06-01 21:41:08"/>
    <s v="大众用户"/>
  </r>
  <r>
    <x v="1360"/>
    <n v="231822"/>
    <n v="1"/>
    <n v="10"/>
    <n v="144"/>
    <n v="1187"/>
    <n v="213.9"/>
    <s v="2017-06-01 21:41:23"/>
    <s v="保值用户"/>
  </r>
  <r>
    <x v="1361"/>
    <n v="231823"/>
    <n v="1"/>
    <n v="25"/>
    <n v="321"/>
    <n v="2715"/>
    <n v="303.75"/>
    <s v="2017-06-01 21:42:09"/>
    <s v="大众用户"/>
  </r>
  <r>
    <x v="1362"/>
    <n v="231824"/>
    <n v="1"/>
    <n v="26"/>
    <n v="338"/>
    <n v="2877"/>
    <n v="188.7"/>
    <s v="2017-06-01 21:42:01"/>
    <s v="大众用户"/>
  </r>
  <r>
    <x v="1363"/>
    <n v="231825"/>
    <n v="1"/>
    <n v="6"/>
    <n v="77"/>
    <n v="705"/>
    <n v="1902.8"/>
    <s v="2017-06-01 21:42:25"/>
    <s v="进阶用户"/>
  </r>
  <r>
    <x v="1364"/>
    <n v="231826"/>
    <n v="1"/>
    <n v="31"/>
    <n v="387"/>
    <n v="3270"/>
    <n v="96.1"/>
    <s v="2017-06-01 21:42:51"/>
    <s v="偶然用户"/>
  </r>
  <r>
    <x v="1365"/>
    <n v="231827"/>
    <n v="1"/>
    <n v="16"/>
    <n v="224"/>
    <n v="1894"/>
    <n v="114.15"/>
    <s v="2017-06-01 21:42:54"/>
    <s v="进阶用户"/>
  </r>
  <r>
    <x v="1366"/>
    <n v="231828"/>
    <n v="1"/>
    <n v="27"/>
    <n v="343"/>
    <n v="2921"/>
    <n v="96.6"/>
    <s v="2017-06-01 21:43:21"/>
    <s v="保值用户"/>
  </r>
  <r>
    <x v="1367"/>
    <n v="231829"/>
    <n v="1"/>
    <n v="11"/>
    <n v="149"/>
    <n v="1255"/>
    <n v="1687.65"/>
    <s v="2017-06-01 21:43:37"/>
    <s v="大众用户"/>
  </r>
  <r>
    <x v="1368"/>
    <n v="231830"/>
    <n v="1"/>
    <n v="23"/>
    <n v="300"/>
    <n v="2475"/>
    <n v="365.9"/>
    <s v="2017-06-01 00:03:35"/>
    <s v="大众用户"/>
  </r>
  <r>
    <x v="1369"/>
    <n v="231831"/>
    <n v="1"/>
    <n v="16"/>
    <n v="221"/>
    <n v="1868"/>
    <n v="94.49"/>
    <s v="2017-06-01 21:43:41"/>
    <s v="偶然用户"/>
  </r>
  <r>
    <x v="1370"/>
    <n v="231832"/>
    <n v="1"/>
    <n v="6"/>
    <n v="80"/>
    <n v="747"/>
    <n v="124.65"/>
    <s v="2017-06-01 21:43:58"/>
    <s v="忠诚用户"/>
  </r>
  <r>
    <x v="1371"/>
    <n v="231833"/>
    <n v="1"/>
    <n v="26"/>
    <n v="322"/>
    <n v="2743"/>
    <n v="95"/>
    <s v="2017-06-01 21:44:04"/>
    <s v="保值用户"/>
  </r>
  <r>
    <x v="1372"/>
    <n v="231834"/>
    <n v="1"/>
    <n v="17"/>
    <n v="234"/>
    <n v="1970"/>
    <n v="45.65"/>
    <s v="2017-06-01 21:44:50"/>
    <s v="忠诚用户"/>
  </r>
  <r>
    <x v="1373"/>
    <n v="231835"/>
    <n v="1"/>
    <n v="6"/>
    <n v="76"/>
    <n v="696"/>
    <n v="180.6"/>
    <s v="2017-06-01 21:44:27"/>
    <s v="大众用户"/>
  </r>
  <r>
    <x v="1374"/>
    <n v="231836"/>
    <n v="1"/>
    <n v="16"/>
    <n v="221"/>
    <n v="1851"/>
    <n v="132"/>
    <s v="2017-06-01 21:44:51"/>
    <s v="保值用户"/>
  </r>
  <r>
    <x v="1375"/>
    <n v="231837"/>
    <n v="1"/>
    <n v="31"/>
    <n v="383"/>
    <n v="3232"/>
    <n v="190.8"/>
    <s v="2017-06-01 21:45:41"/>
    <s v="保值用户"/>
  </r>
  <r>
    <x v="1376"/>
    <n v="231838"/>
    <n v="1"/>
    <n v="17"/>
    <n v="233"/>
    <n v="1958"/>
    <n v="340.95"/>
    <s v="2017-06-01 21:45:31"/>
    <s v="进阶用户"/>
  </r>
  <r>
    <x v="1377"/>
    <n v="231839"/>
    <n v="1"/>
    <n v="32"/>
    <n v="394"/>
    <n v="3355"/>
    <n v="97.35"/>
    <s v="2017-06-01 21:45:34"/>
    <s v="保值用户"/>
  </r>
  <r>
    <x v="1378"/>
    <n v="231840"/>
    <n v="1"/>
    <n v="18"/>
    <n v="245"/>
    <n v="2079"/>
    <n v="115.9"/>
    <s v="2017-06-01 21:46:21"/>
    <s v="大众用户"/>
  </r>
  <r>
    <x v="1379"/>
    <n v="231841"/>
    <n v="1"/>
    <n v="31"/>
    <n v="386"/>
    <n v="3265"/>
    <n v="216"/>
    <s v="2017-06-01 21:46:39"/>
    <s v="进阶用户"/>
  </r>
  <r>
    <x v="1380"/>
    <n v="231842"/>
    <n v="1"/>
    <n v="28"/>
    <n v="344"/>
    <n v="2936"/>
    <n v="419.9"/>
    <s v="2017-06-01 21:46:36"/>
    <s v="进阶用户"/>
  </r>
  <r>
    <x v="1381"/>
    <n v="231843"/>
    <n v="1"/>
    <n v="11"/>
    <n v="163"/>
    <n v="1392"/>
    <n v="113.65"/>
    <s v="2017-06-01 00:03:35"/>
    <s v="进阶用户"/>
  </r>
  <r>
    <x v="1382"/>
    <n v="231844"/>
    <n v="1"/>
    <n v="2"/>
    <n v="52"/>
    <n v="506"/>
    <n v="70.05"/>
    <s v="2017-06-01 21:47:09"/>
    <s v="进阶用户"/>
  </r>
  <r>
    <x v="1383"/>
    <n v="231845"/>
    <n v="1"/>
    <n v="14"/>
    <n v="197"/>
    <n v="1651"/>
    <n v="174"/>
    <s v="2017-06-01 21:47:00"/>
    <s v="进阶用户"/>
  </r>
  <r>
    <x v="1384"/>
    <n v="231846"/>
    <n v="1"/>
    <n v="31"/>
    <n v="388"/>
    <n v="3288"/>
    <n v="50.9"/>
    <s v="2017-06-01 21:47:03"/>
    <s v="进阶用户"/>
  </r>
  <r>
    <x v="1385"/>
    <n v="231847"/>
    <n v="1"/>
    <n v="18"/>
    <n v="245"/>
    <n v="2077"/>
    <n v="51.85"/>
    <s v="2017-06-01 21:48:03"/>
    <s v="进阶用户"/>
  </r>
  <r>
    <x v="1386"/>
    <n v="231848"/>
    <n v="1"/>
    <n v="14"/>
    <n v="197"/>
    <n v="1650"/>
    <n v="45.9"/>
    <s v="2017-06-01 21:48:47"/>
    <s v="大众用户"/>
  </r>
  <r>
    <x v="1387"/>
    <n v="231849"/>
    <n v="1"/>
    <n v="13"/>
    <n v="180"/>
    <n v="1557"/>
    <n v="607.65"/>
    <s v="2017-06-01 21:48:58"/>
    <s v="进阶用户"/>
  </r>
  <r>
    <x v="1388"/>
    <n v="231850"/>
    <n v="1"/>
    <n v="16"/>
    <n v="221"/>
    <n v="1857"/>
    <n v="613.79999999999995"/>
    <s v="2017-06-01 21:49:36"/>
    <s v="忠诚用户"/>
  </r>
  <r>
    <x v="1389"/>
    <n v="231851"/>
    <n v="1"/>
    <n v="27"/>
    <n v="343"/>
    <n v="2926"/>
    <n v="60.6"/>
    <s v="2017-06-01 21:49:45"/>
    <s v="进阶用户"/>
  </r>
  <r>
    <x v="1390"/>
    <n v="231852"/>
    <n v="1"/>
    <n v="17"/>
    <n v="240"/>
    <n v="2037"/>
    <n v="2110.6999999999998"/>
    <s v="2017-06-01 21:49:50"/>
    <s v="忠诚用户"/>
  </r>
  <r>
    <x v="1391"/>
    <n v="231853"/>
    <n v="1"/>
    <n v="16"/>
    <n v="231"/>
    <n v="1951"/>
    <n v="14.26"/>
    <s v="2017-06-01 21:49:59"/>
    <s v="保值用户"/>
  </r>
  <r>
    <x v="1392"/>
    <n v="231854"/>
    <n v="1"/>
    <n v="6"/>
    <n v="82"/>
    <n v="757"/>
    <n v="282.14999999999998"/>
    <s v="2017-06-01 21:51:16"/>
    <s v="保值用户"/>
  </r>
  <r>
    <x v="1393"/>
    <n v="231855"/>
    <n v="1"/>
    <n v="18"/>
    <n v="244"/>
    <n v="2061"/>
    <n v="456.45"/>
    <s v="2017-06-01 00:03:35"/>
    <s v="进阶用户"/>
  </r>
  <r>
    <x v="1394"/>
    <n v="231856"/>
    <n v="1"/>
    <n v="31"/>
    <n v="383"/>
    <n v="3235"/>
    <n v="139.35"/>
    <s v="2017-06-01 21:51:32"/>
    <s v="大众用户"/>
  </r>
  <r>
    <x v="1395"/>
    <n v="231857"/>
    <n v="1"/>
    <n v="26"/>
    <n v="322"/>
    <n v="2725"/>
    <n v="119.4"/>
    <s v="2017-06-01 21:51:54"/>
    <s v="大众用户"/>
  </r>
  <r>
    <x v="1396"/>
    <n v="231858"/>
    <n v="1"/>
    <n v="13"/>
    <n v="180"/>
    <n v="1550"/>
    <n v="114.95"/>
    <s v="2017-06-01 00:03:20"/>
    <s v="大众用户"/>
  </r>
  <r>
    <x v="1397"/>
    <n v="231859"/>
    <n v="1"/>
    <n v="13"/>
    <n v="182"/>
    <n v="1559"/>
    <n v="40.15"/>
    <s v="2017-06-01 21:53:14"/>
    <s v="大众用户"/>
  </r>
  <r>
    <x v="1398"/>
    <n v="231860"/>
    <n v="1"/>
    <n v="17"/>
    <n v="237"/>
    <n v="2012"/>
    <n v="95.25"/>
    <s v="2017-06-01 21:53:33"/>
    <s v="偶然用户"/>
  </r>
  <r>
    <x v="1399"/>
    <n v="231861"/>
    <n v="1"/>
    <n v="6"/>
    <n v="76"/>
    <n v="693"/>
    <n v="81.599999999999994"/>
    <s v="2017-06-01 21:53:33"/>
    <s v="进阶用户"/>
  </r>
  <r>
    <x v="1400"/>
    <n v="231862"/>
    <n v="1"/>
    <n v="16"/>
    <n v="222"/>
    <n v="1875"/>
    <n v="239.7"/>
    <s v="2017-06-01 21:55:58"/>
    <s v="保值用户"/>
  </r>
  <r>
    <x v="1401"/>
    <n v="231863"/>
    <n v="1"/>
    <n v="18"/>
    <n v="244"/>
    <n v="2061"/>
    <n v="50.1"/>
    <s v="2017-06-01 21:55:17"/>
    <s v="保值用户"/>
  </r>
  <r>
    <x v="1402"/>
    <n v="231864"/>
    <n v="1"/>
    <n v="6"/>
    <n v="77"/>
    <n v="709"/>
    <n v="55.1"/>
    <s v="2017-06-01 21:55:35"/>
    <s v="保值用户"/>
  </r>
  <r>
    <x v="1403"/>
    <n v="231865"/>
    <n v="1"/>
    <n v="12"/>
    <n v="167"/>
    <n v="1419"/>
    <n v="291.60000000000002"/>
    <s v="2017-06-01 21:56:47"/>
    <s v="大众用户"/>
  </r>
  <r>
    <x v="1404"/>
    <n v="231866"/>
    <n v="1"/>
    <n v="11"/>
    <n v="157"/>
    <n v="1337"/>
    <n v="406.85"/>
    <s v="2017-06-01 21:57:06"/>
    <s v="忠诚用户"/>
  </r>
  <r>
    <x v="1405"/>
    <n v="231867"/>
    <n v="1"/>
    <n v="11"/>
    <n v="162"/>
    <n v="1380"/>
    <n v="44.85"/>
    <s v="2017-06-01 21:59:04"/>
    <s v="进阶用户"/>
  </r>
  <r>
    <x v="1406"/>
    <n v="231868"/>
    <n v="1"/>
    <n v="11"/>
    <n v="162"/>
    <n v="1380"/>
    <n v="438.6"/>
    <s v="2017-06-01 00:03:20"/>
    <s v="保值用户"/>
  </r>
  <r>
    <x v="1407"/>
    <n v="231869"/>
    <n v="1"/>
    <n v="6"/>
    <n v="76"/>
    <n v="693"/>
    <n v="310.8"/>
    <s v="2017-06-01 00:03:20"/>
    <s v="保值用户"/>
  </r>
  <r>
    <x v="1408"/>
    <n v="231870"/>
    <n v="1"/>
    <n v="6"/>
    <n v="76"/>
    <n v="693"/>
    <n v="145.69999999999999"/>
    <s v="2017-06-01 00:03:20"/>
    <s v="进阶用户"/>
  </r>
  <r>
    <x v="1409"/>
    <n v="231871"/>
    <n v="1"/>
    <n v="4"/>
    <n v="58"/>
    <n v="568"/>
    <n v="169.8"/>
    <s v="2017-06-01 22:01:45"/>
    <s v="忠诚用户"/>
  </r>
  <r>
    <x v="1410"/>
    <n v="231872"/>
    <n v="1"/>
    <n v="26"/>
    <n v="337"/>
    <n v="2872"/>
    <n v="94"/>
    <s v="2017-06-01 22:02:15"/>
    <s v="大众用户"/>
  </r>
  <r>
    <x v="1411"/>
    <n v="231873"/>
    <n v="1"/>
    <n v="6"/>
    <n v="88"/>
    <n v="801"/>
    <n v="197.1"/>
    <s v="2017-06-01 22:02:48"/>
    <s v="大众用户"/>
  </r>
  <r>
    <x v="1412"/>
    <n v="231874"/>
    <n v="1"/>
    <n v="14"/>
    <n v="208"/>
    <n v="1751"/>
    <n v="106.1"/>
    <s v="2017-06-01 22:04:03"/>
    <s v="进阶用户"/>
  </r>
  <r>
    <x v="1413"/>
    <n v="231875"/>
    <n v="1"/>
    <n v="14"/>
    <n v="201"/>
    <n v="1684"/>
    <n v="72.150000000000006"/>
    <s v="2017-06-01 22:04:41"/>
    <s v="大众用户"/>
  </r>
  <r>
    <x v="1414"/>
    <n v="231876"/>
    <n v="1"/>
    <n v="11"/>
    <n v="149"/>
    <n v="1265"/>
    <n v="848.9"/>
    <s v="2017-06-01 22:04:15"/>
    <s v="进阶用户"/>
  </r>
  <r>
    <x v="1415"/>
    <n v="231878"/>
    <n v="1"/>
    <n v="32"/>
    <n v="394"/>
    <n v="3338"/>
    <n v="225.2"/>
    <s v="2017-06-01 22:04:49"/>
    <s v="保值用户"/>
  </r>
  <r>
    <x v="1416"/>
    <n v="231879"/>
    <n v="1"/>
    <n v="14"/>
    <n v="202"/>
    <n v="1698"/>
    <n v="326.25"/>
    <s v="2017-06-01 00:02:41"/>
    <s v="保值用户"/>
  </r>
  <r>
    <x v="1417"/>
    <n v="231880"/>
    <n v="1"/>
    <n v="17"/>
    <n v="242"/>
    <n v="2052"/>
    <n v="50.9"/>
    <s v="2017-06-01 22:06:12"/>
    <s v="大众用户"/>
  </r>
  <r>
    <x v="1418"/>
    <n v="231881"/>
    <n v="1"/>
    <n v="11"/>
    <n v="149"/>
    <n v="1251"/>
    <n v="281.89999999999998"/>
    <s v="2017-06-01 22:06:08"/>
    <s v="保值用户"/>
  </r>
  <r>
    <x v="1419"/>
    <n v="231882"/>
    <n v="1"/>
    <n v="4"/>
    <n v="53"/>
    <n v="526"/>
    <n v="113.9"/>
    <s v="2017-06-01 22:06:41"/>
    <s v="保值用户"/>
  </r>
  <r>
    <x v="1420"/>
    <n v="231883"/>
    <n v="1"/>
    <n v="16"/>
    <n v="220"/>
    <n v="1843"/>
    <n v="19.04"/>
    <s v="2017-06-01 22:07:11"/>
    <s v="大众用户"/>
  </r>
  <r>
    <x v="1421"/>
    <n v="231884"/>
    <n v="1"/>
    <n v="10"/>
    <n v="144"/>
    <n v="1186"/>
    <n v="133.30000000000001"/>
    <s v="2017-06-01 22:07:24"/>
    <s v="忠诚用户"/>
  </r>
  <r>
    <x v="1422"/>
    <n v="231885"/>
    <n v="1"/>
    <n v="12"/>
    <n v="167"/>
    <n v="1421"/>
    <n v="156.15"/>
    <s v="2017-06-01 22:07:21"/>
    <s v="进阶用户"/>
  </r>
  <r>
    <x v="1423"/>
    <n v="231886"/>
    <n v="1"/>
    <n v="32"/>
    <n v="394"/>
    <n v="3333"/>
    <n v="108.9"/>
    <s v="2017-06-01 22:07:39"/>
    <s v="保值用户"/>
  </r>
  <r>
    <x v="1424"/>
    <n v="231887"/>
    <n v="1"/>
    <n v="6"/>
    <n v="82"/>
    <n v="760"/>
    <n v="357.75"/>
    <s v="2017-06-01 22:08:00"/>
    <s v="保值用户"/>
  </r>
  <r>
    <x v="1425"/>
    <n v="231888"/>
    <n v="1"/>
    <n v="10"/>
    <n v="145"/>
    <n v="1194"/>
    <n v="296.2"/>
    <s v="2017-06-01 22:07:59"/>
    <s v="进阶用户"/>
  </r>
  <r>
    <x v="1426"/>
    <n v="231889"/>
    <n v="1"/>
    <n v="8"/>
    <n v="112"/>
    <n v="974"/>
    <n v="213.2"/>
    <s v="2017-06-01 00:02:41"/>
    <s v="进阶用户"/>
  </r>
  <r>
    <x v="1427"/>
    <n v="231890"/>
    <n v="1"/>
    <n v="26"/>
    <n v="341"/>
    <n v="2900"/>
    <n v="108.9"/>
    <s v="2017-06-01 22:08:13"/>
    <s v="保值用户"/>
  </r>
  <r>
    <x v="1428"/>
    <n v="231891"/>
    <n v="1"/>
    <n v="3"/>
    <n v="3401"/>
    <n v="3404"/>
    <n v="142.5"/>
    <s v="2017-06-01 22:08:47"/>
    <s v="忠诚用户"/>
  </r>
  <r>
    <x v="1429"/>
    <n v="231892"/>
    <n v="1"/>
    <n v="11"/>
    <n v="149"/>
    <n v="1265"/>
    <n v="249.6"/>
    <s v="2017-06-01 22:09:11"/>
    <s v="大众用户"/>
  </r>
  <r>
    <x v="1430"/>
    <n v="231893"/>
    <n v="1"/>
    <n v="26"/>
    <n v="322"/>
    <n v="2722"/>
    <n v="195"/>
    <s v="2017-06-01 22:08:57"/>
    <s v="大众用户"/>
  </r>
  <r>
    <x v="1431"/>
    <n v="231894"/>
    <n v="1"/>
    <n v="7"/>
    <n v="107"/>
    <n v="938"/>
    <n v="65.849999999999994"/>
    <s v="2017-06-01 22:09:57"/>
    <s v="保值用户"/>
  </r>
  <r>
    <x v="1432"/>
    <n v="231895"/>
    <n v="1"/>
    <n v="12"/>
    <n v="168"/>
    <n v="1437"/>
    <n v="76"/>
    <s v="2017-06-01 22:22:25"/>
    <s v="进阶用户"/>
  </r>
  <r>
    <x v="1433"/>
    <n v="231896"/>
    <n v="1"/>
    <n v="13"/>
    <n v="180"/>
    <n v="1549"/>
    <n v="176.1"/>
    <s v="2017-06-01 22:10:04"/>
    <s v="保值用户"/>
  </r>
  <r>
    <x v="1434"/>
    <n v="231897"/>
    <n v="1"/>
    <n v="22"/>
    <n v="289"/>
    <n v="2389"/>
    <n v="223.35"/>
    <s v="2017-06-01 22:11:04"/>
    <s v="大众用户"/>
  </r>
  <r>
    <x v="1435"/>
    <n v="231898"/>
    <n v="1"/>
    <n v="15"/>
    <n v="212"/>
    <n v="1785"/>
    <n v="80.2"/>
    <s v="2017-06-01 00:02:41"/>
    <s v="进阶用户"/>
  </r>
  <r>
    <x v="1436"/>
    <n v="231899"/>
    <n v="1"/>
    <n v="25"/>
    <n v="321"/>
    <n v="2717"/>
    <n v="559.35"/>
    <s v="2017-06-01 22:12:19"/>
    <s v="保值用户"/>
  </r>
  <r>
    <x v="1437"/>
    <n v="231900"/>
    <n v="1"/>
    <n v="23"/>
    <n v="300"/>
    <n v="2475"/>
    <n v="605.65"/>
    <s v="2017-06-01 22:12:18"/>
    <s v="保值用户"/>
  </r>
  <r>
    <x v="1438"/>
    <n v="231901"/>
    <n v="1"/>
    <n v="26"/>
    <n v="342"/>
    <n v="2905"/>
    <n v="328.7"/>
    <s v="2017-06-01 22:12:38"/>
    <s v="忠诚用户"/>
  </r>
  <r>
    <x v="1439"/>
    <n v="231902"/>
    <n v="1"/>
    <n v="32"/>
    <n v="394"/>
    <n v="3335"/>
    <n v="133.6"/>
    <s v="2017-06-01 22:13:11"/>
    <s v="保值用户"/>
  </r>
  <r>
    <x v="1440"/>
    <n v="231903"/>
    <n v="1"/>
    <n v="6"/>
    <n v="95"/>
    <n v="844"/>
    <n v="383"/>
    <s v="2017-06-01 00:02:41"/>
    <s v="大众用户"/>
  </r>
  <r>
    <x v="1441"/>
    <n v="231904"/>
    <n v="1"/>
    <n v="26"/>
    <n v="322"/>
    <n v="2748"/>
    <n v="107.2"/>
    <s v="2017-06-01 22:14:19"/>
    <s v="保值用户"/>
  </r>
  <r>
    <x v="1442"/>
    <n v="231905"/>
    <n v="1"/>
    <n v="32"/>
    <n v="394"/>
    <n v="3335"/>
    <n v="226.5"/>
    <s v="2017-06-01 22:14:29"/>
    <s v="保值用户"/>
  </r>
  <r>
    <x v="1443"/>
    <n v="231906"/>
    <n v="1"/>
    <n v="16"/>
    <n v="223"/>
    <n v="1884"/>
    <n v="66.650000000000006"/>
    <s v="2017-06-01 22:14:36"/>
    <s v="进阶用户"/>
  </r>
  <r>
    <x v="1444"/>
    <n v="231907"/>
    <n v="1"/>
    <n v="10"/>
    <n v="138"/>
    <n v="1080"/>
    <n v="228.9"/>
    <s v="2017-06-01 22:14:39"/>
    <s v="进阶用户"/>
  </r>
  <r>
    <x v="1445"/>
    <n v="231908"/>
    <n v="1"/>
    <n v="16"/>
    <n v="222"/>
    <n v="1878"/>
    <n v="188.75"/>
    <s v="2017-06-01 22:17:59"/>
    <s v="进阶用户"/>
  </r>
  <r>
    <x v="1446"/>
    <n v="231909"/>
    <n v="1"/>
    <n v="13"/>
    <n v="195"/>
    <n v="1635"/>
    <n v="505.55"/>
    <s v="2017-06-01 22:14:56"/>
    <s v="忠诚用户"/>
  </r>
  <r>
    <x v="1447"/>
    <n v="231910"/>
    <n v="1"/>
    <n v="26"/>
    <n v="326"/>
    <n v="2779"/>
    <n v="228.35"/>
    <s v="2017-06-01 22:15:20"/>
    <s v="进阶用户"/>
  </r>
  <r>
    <x v="1448"/>
    <n v="231911"/>
    <n v="1"/>
    <n v="3"/>
    <n v="41"/>
    <n v="439"/>
    <n v="520.5"/>
    <s v="2017-06-01 22:15:58"/>
    <s v="忠诚用户"/>
  </r>
  <r>
    <x v="1449"/>
    <n v="231912"/>
    <n v="1"/>
    <n v="22"/>
    <n v="289"/>
    <n v="2386"/>
    <n v="290.55"/>
    <s v="2017-06-01 00:01:53"/>
    <s v="大众用户"/>
  </r>
  <r>
    <x v="1450"/>
    <n v="231913"/>
    <n v="1"/>
    <n v="6"/>
    <n v="82"/>
    <n v="760"/>
    <n v="90"/>
    <s v="2017-06-01 22:16:58"/>
    <s v="大众用户"/>
  </r>
  <r>
    <x v="1451"/>
    <n v="231914"/>
    <n v="1"/>
    <n v="6"/>
    <n v="80"/>
    <n v="747"/>
    <n v="100.5"/>
    <s v="2017-06-01 22:18:38"/>
    <s v="偶然用户"/>
  </r>
  <r>
    <x v="1452"/>
    <n v="231915"/>
    <n v="1"/>
    <n v="31"/>
    <n v="383"/>
    <n v="3234"/>
    <n v="225.45"/>
    <s v="2017-06-01 22:18:43"/>
    <s v="保值用户"/>
  </r>
  <r>
    <x v="1453"/>
    <n v="231916"/>
    <n v="1"/>
    <n v="14"/>
    <n v="207"/>
    <n v="1737"/>
    <n v="103.15"/>
    <s v="2017-06-01 22:20:05"/>
    <s v="大众用户"/>
  </r>
  <r>
    <x v="1454"/>
    <n v="231917"/>
    <n v="1"/>
    <n v="6"/>
    <n v="80"/>
    <n v="747"/>
    <n v="496.3"/>
    <s v="2017-06-01 22:20:21"/>
    <s v="保值用户"/>
  </r>
  <r>
    <x v="1455"/>
    <n v="231918"/>
    <n v="1"/>
    <n v="6"/>
    <n v="77"/>
    <n v="708"/>
    <n v="54.3"/>
    <s v="2017-06-01 22:19:51"/>
    <s v="大众用户"/>
  </r>
  <r>
    <x v="1456"/>
    <n v="231919"/>
    <n v="1"/>
    <n v="11"/>
    <n v="160"/>
    <n v="1367"/>
    <n v="279.55"/>
    <s v="2017-06-01 22:21:59"/>
    <s v="保值用户"/>
  </r>
  <r>
    <x v="1457"/>
    <n v="231920"/>
    <n v="1"/>
    <n v="26"/>
    <n v="322"/>
    <n v="2723"/>
    <n v="61.65"/>
    <s v="2017-06-01 22:23:29"/>
    <s v="进阶用户"/>
  </r>
  <r>
    <x v="1458"/>
    <n v="231921"/>
    <n v="1"/>
    <n v="27"/>
    <n v="343"/>
    <n v="2921"/>
    <n v="223.35"/>
    <s v="2017-06-01 22:24:16"/>
    <s v="保值用户"/>
  </r>
  <r>
    <x v="1459"/>
    <n v="231922"/>
    <n v="1"/>
    <n v="26"/>
    <n v="326"/>
    <n v="2779"/>
    <n v="171.15"/>
    <s v="2017-06-01 22:24:08"/>
    <s v="忠诚用户"/>
  </r>
  <r>
    <x v="1460"/>
    <n v="231923"/>
    <n v="1"/>
    <n v="6"/>
    <n v="96"/>
    <n v="850"/>
    <n v="516.1"/>
    <s v="2017-06-01 22:24:10"/>
    <s v="大众用户"/>
  </r>
  <r>
    <x v="1461"/>
    <n v="231924"/>
    <n v="1"/>
    <n v="22"/>
    <n v="291"/>
    <n v="2403"/>
    <n v="403.7"/>
    <s v="2017-06-01 22:28:15"/>
    <s v="忠诚用户"/>
  </r>
  <r>
    <x v="1462"/>
    <n v="231925"/>
    <n v="1"/>
    <n v="26"/>
    <n v="322"/>
    <n v="2748"/>
    <n v="560.4"/>
    <s v="2017-06-01 22:25:50"/>
    <s v="进阶用户"/>
  </r>
  <r>
    <x v="1463"/>
    <n v="231926"/>
    <n v="1"/>
    <n v="26"/>
    <n v="326"/>
    <n v="2779"/>
    <n v="238.35"/>
    <s v="2017-06-01 22:25:59"/>
    <s v="进阶用户"/>
  </r>
  <r>
    <x v="1464"/>
    <n v="231927"/>
    <n v="1"/>
    <n v="18"/>
    <n v="245"/>
    <n v="2078"/>
    <n v="247.5"/>
    <s v="2017-06-01 22:26:09"/>
    <s v="保值用户"/>
  </r>
  <r>
    <x v="1465"/>
    <n v="231928"/>
    <n v="1"/>
    <n v="3"/>
    <n v="43"/>
    <n v="449"/>
    <n v="156.4"/>
    <s v="2017-06-01 22:26:07"/>
    <s v="偶然用户"/>
  </r>
  <r>
    <x v="1466"/>
    <n v="231929"/>
    <n v="1"/>
    <n v="14"/>
    <n v="210"/>
    <n v="1763"/>
    <n v="160.1"/>
    <s v="2017-06-01 22:26:39"/>
    <s v="进阶用户"/>
  </r>
  <r>
    <x v="1467"/>
    <n v="231930"/>
    <n v="1"/>
    <n v="17"/>
    <n v="233"/>
    <n v="1963"/>
    <n v="219.15"/>
    <s v="2017-06-01 22:26:51"/>
    <s v="大众用户"/>
  </r>
  <r>
    <x v="1468"/>
    <n v="231931"/>
    <n v="1"/>
    <n v="16"/>
    <n v="222"/>
    <n v="1877"/>
    <n v="62.7"/>
    <s v="2017-06-01 22:33:36"/>
    <s v="大众用户"/>
  </r>
  <r>
    <x v="1469"/>
    <n v="231932"/>
    <n v="1"/>
    <n v="14"/>
    <n v="200"/>
    <n v="1670"/>
    <n v="135.15"/>
    <s v="2017-06-01 22:27:41"/>
    <s v="进阶用户"/>
  </r>
  <r>
    <x v="1470"/>
    <n v="231933"/>
    <n v="1"/>
    <n v="14"/>
    <n v="207"/>
    <n v="1738"/>
    <n v="42.75"/>
    <s v="2017-06-01 22:27:55"/>
    <s v="保值用户"/>
  </r>
  <r>
    <x v="1471"/>
    <n v="231934"/>
    <n v="1"/>
    <n v="31"/>
    <n v="383"/>
    <n v="3230"/>
    <n v="282.14999999999998"/>
    <s v="2017-06-01 22:29:19"/>
    <s v="大众用户"/>
  </r>
  <r>
    <x v="1472"/>
    <n v="231935"/>
    <n v="1"/>
    <n v="2"/>
    <n v="52"/>
    <n v="500"/>
    <n v="65.349999999999994"/>
    <s v="2017-06-01 22:29:24"/>
    <s v="保值用户"/>
  </r>
  <r>
    <x v="1473"/>
    <n v="231936"/>
    <n v="1"/>
    <n v="6"/>
    <n v="76"/>
    <n v="698"/>
    <n v="350.7"/>
    <s v="2017-06-01 22:30:38"/>
    <s v="大众用户"/>
  </r>
  <r>
    <x v="1474"/>
    <n v="231937"/>
    <n v="1"/>
    <n v="26"/>
    <n v="322"/>
    <n v="2724"/>
    <n v="502.05"/>
    <s v="2017-06-01 22:32:05"/>
    <s v="大众用户"/>
  </r>
  <r>
    <x v="1475"/>
    <n v="231938"/>
    <n v="1"/>
    <n v="13"/>
    <n v="180"/>
    <n v="1546"/>
    <n v="114.15"/>
    <s v="2017-06-01 22:31:53"/>
    <s v="保值用户"/>
  </r>
  <r>
    <x v="1476"/>
    <n v="231939"/>
    <n v="1"/>
    <n v="14"/>
    <n v="206"/>
    <n v="1727"/>
    <n v="132.80000000000001"/>
    <s v="2017-06-01 22:32:13"/>
    <s v="保值用户"/>
  </r>
  <r>
    <x v="1477"/>
    <n v="231940"/>
    <n v="1"/>
    <n v="13"/>
    <n v="180"/>
    <n v="1550"/>
    <n v="1341.1"/>
    <s v="2017-06-01 22:33:13"/>
    <s v="忠诚用户"/>
  </r>
  <r>
    <x v="1478"/>
    <n v="231941"/>
    <n v="1"/>
    <n v="3"/>
    <n v="3401"/>
    <n v="3405"/>
    <n v="62.7"/>
    <s v="2017-06-01 22:34:06"/>
    <s v="保值用户"/>
  </r>
  <r>
    <x v="1479"/>
    <n v="231942"/>
    <n v="1"/>
    <n v="13"/>
    <n v="180"/>
    <n v="1554"/>
    <n v="41.7"/>
    <s v="2017-06-01 22:34:03"/>
    <s v="忠诚用户"/>
  </r>
  <r>
    <x v="1480"/>
    <n v="231943"/>
    <n v="1"/>
    <n v="6"/>
    <n v="90"/>
    <n v="809"/>
    <n v="307.45"/>
    <s v="2017-06-01 22:34:58"/>
    <s v="保值用户"/>
  </r>
  <r>
    <x v="1481"/>
    <n v="231944"/>
    <n v="1"/>
    <n v="3"/>
    <n v="41"/>
    <n v="437"/>
    <n v="65.599999999999994"/>
    <s v="2017-06-01 22:38:27"/>
    <s v="进阶用户"/>
  </r>
  <r>
    <x v="1482"/>
    <n v="231945"/>
    <n v="1"/>
    <n v="8"/>
    <n v="111"/>
    <n v="968"/>
    <n v="158.80000000000001"/>
    <s v="2017-06-01 22:35:10"/>
    <s v="忠诚用户"/>
  </r>
  <r>
    <x v="1483"/>
    <n v="231946"/>
    <n v="1"/>
    <n v="31"/>
    <n v="386"/>
    <n v="3265"/>
    <n v="255.9"/>
    <s v="2017-06-01 22:35:53"/>
    <s v="大众用户"/>
  </r>
  <r>
    <x v="1484"/>
    <n v="231947"/>
    <n v="1"/>
    <n v="26"/>
    <n v="322"/>
    <n v="2727"/>
    <n v="60.6"/>
    <s v="2017-06-01 22:36:46"/>
    <s v="保值用户"/>
  </r>
  <r>
    <x v="1485"/>
    <n v="231948"/>
    <n v="1"/>
    <n v="11"/>
    <n v="163"/>
    <n v="1393"/>
    <n v="396.65"/>
    <s v="2017-06-01 22:37:38"/>
    <s v="保值用户"/>
  </r>
  <r>
    <x v="1486"/>
    <n v="231949"/>
    <n v="1"/>
    <n v="23"/>
    <n v="300"/>
    <n v="2475"/>
    <n v="122.7"/>
    <s v="2017-06-01 22:46:47"/>
    <s v="进阶用户"/>
  </r>
  <r>
    <x v="1487"/>
    <n v="231950"/>
    <n v="1"/>
    <n v="16"/>
    <n v="224"/>
    <n v="1893"/>
    <n v="182.4"/>
    <s v="2017-06-01 22:38:34"/>
    <s v="保值用户"/>
  </r>
  <r>
    <x v="1488"/>
    <n v="231951"/>
    <n v="1"/>
    <n v="14"/>
    <n v="197"/>
    <n v="1650"/>
    <n v="372.5"/>
    <s v="2017-06-01 22:38:58"/>
    <s v="进阶用户"/>
  </r>
  <r>
    <x v="1489"/>
    <n v="231952"/>
    <n v="1"/>
    <n v="24"/>
    <n v="317"/>
    <n v="2662"/>
    <n v="196.85"/>
    <s v="2017-06-01 00:01:53"/>
    <s v="保值用户"/>
  </r>
  <r>
    <x v="1490"/>
    <n v="231953"/>
    <n v="1"/>
    <n v="31"/>
    <n v="383"/>
    <n v="3235"/>
    <n v="449.9"/>
    <s v="2017-06-01 22:40:31"/>
    <s v="保值用户"/>
  </r>
  <r>
    <x v="1491"/>
    <n v="231954"/>
    <n v="1"/>
    <n v="16"/>
    <n v="220"/>
    <n v="1842"/>
    <n v="316.2"/>
    <s v="2017-06-01 00:01:53"/>
    <s v="保值用户"/>
  </r>
  <r>
    <x v="1492"/>
    <n v="231955"/>
    <n v="1"/>
    <n v="26"/>
    <n v="325"/>
    <n v="2775"/>
    <n v="257.75"/>
    <s v="2017-06-01 22:42:06"/>
    <s v="大众用户"/>
  </r>
  <r>
    <x v="1493"/>
    <n v="231956"/>
    <n v="1"/>
    <n v="32"/>
    <n v="394"/>
    <n v="3340"/>
    <n v="148.80000000000001"/>
    <s v="2017-06-01 22:42:06"/>
    <s v="保值用户"/>
  </r>
  <r>
    <x v="1494"/>
    <n v="231957"/>
    <n v="1"/>
    <n v="26"/>
    <n v="327"/>
    <n v="2786"/>
    <n v="81.599999999999994"/>
    <s v="2017-06-01 22:42:28"/>
    <s v="偶然用户"/>
  </r>
  <r>
    <x v="1495"/>
    <n v="231958"/>
    <n v="1"/>
    <n v="11"/>
    <n v="155"/>
    <n v="1308"/>
    <n v="144.35"/>
    <s v="2017-06-01 22:42:30"/>
    <s v="保值用户"/>
  </r>
  <r>
    <x v="1496"/>
    <n v="231959"/>
    <n v="1"/>
    <n v="6"/>
    <n v="76"/>
    <n v="693"/>
    <n v="251.7"/>
    <s v="2017-06-01 22:42:59"/>
    <s v="大众用户"/>
  </r>
  <r>
    <x v="1497"/>
    <n v="231960"/>
    <n v="1"/>
    <n v="16"/>
    <n v="223"/>
    <n v="1886"/>
    <n v="170.85"/>
    <s v="2017-06-01 22:42:58"/>
    <s v="大众用户"/>
  </r>
  <r>
    <x v="1498"/>
    <n v="231961"/>
    <n v="1"/>
    <n v="17"/>
    <n v="240"/>
    <n v="2041"/>
    <n v="163.55000000000001"/>
    <s v="2017-06-01 22:43:05"/>
    <s v="保值用户"/>
  </r>
  <r>
    <x v="1499"/>
    <n v="231962"/>
    <n v="1"/>
    <n v="4"/>
    <n v="58"/>
    <n v="568"/>
    <n v="117.6"/>
    <s v="2017-06-01 00:01:34"/>
    <s v="保值用户"/>
  </r>
  <r>
    <x v="1500"/>
    <n v="231963"/>
    <n v="1"/>
    <n v="6"/>
    <n v="80"/>
    <n v="748"/>
    <n v="91.05"/>
    <s v="2017-06-01 22:43:31"/>
    <s v="偶然用户"/>
  </r>
  <r>
    <x v="1501"/>
    <n v="231964"/>
    <n v="1"/>
    <n v="19"/>
    <n v="265"/>
    <n v="2228"/>
    <n v="187.5"/>
    <s v="2017-06-01 22:43:38"/>
    <s v="大众用户"/>
  </r>
  <r>
    <x v="1502"/>
    <n v="231965"/>
    <n v="1"/>
    <n v="31"/>
    <n v="388"/>
    <n v="3281"/>
    <n v="551.29999999999995"/>
    <s v="2017-06-01 22:44:02"/>
    <s v="进阶用户"/>
  </r>
  <r>
    <x v="1503"/>
    <n v="231966"/>
    <n v="1"/>
    <n v="14"/>
    <n v="202"/>
    <n v="1693"/>
    <n v="182.15"/>
    <s v="2017-06-01 22:44:42"/>
    <s v="进阶用户"/>
  </r>
  <r>
    <x v="1504"/>
    <n v="231967"/>
    <n v="1"/>
    <n v="15"/>
    <n v="211"/>
    <n v="1777"/>
    <n v="359.15"/>
    <s v="2017-06-01 22:44:21"/>
    <s v="保值用户"/>
  </r>
  <r>
    <x v="1505"/>
    <n v="231968"/>
    <n v="1"/>
    <n v="14"/>
    <n v="200"/>
    <n v="1670"/>
    <n v="383.95"/>
    <s v="2017-06-01 22:48:41"/>
    <s v="忠诚用户"/>
  </r>
  <r>
    <x v="1506"/>
    <n v="231969"/>
    <n v="1"/>
    <n v="26"/>
    <n v="325"/>
    <n v="2775"/>
    <n v="64.55"/>
    <s v="2017-06-01 22:44:54"/>
    <s v="进阶用户"/>
  </r>
  <r>
    <x v="1507"/>
    <n v="231970"/>
    <n v="1"/>
    <n v="5"/>
    <n v="62"/>
    <n v="608"/>
    <n v="87.9"/>
    <s v="2017-06-01 22:45:02"/>
    <s v="保值用户"/>
  </r>
  <r>
    <x v="1508"/>
    <n v="231971"/>
    <n v="1"/>
    <n v="11"/>
    <n v="164"/>
    <n v="1396"/>
    <n v="171.9"/>
    <s v="2017-06-01 22:45:28"/>
    <s v="偶然用户"/>
  </r>
  <r>
    <x v="1509"/>
    <n v="231972"/>
    <n v="1"/>
    <n v="6"/>
    <n v="77"/>
    <n v="708"/>
    <n v="390.85"/>
    <s v="2017-06-01 22:47:41"/>
    <s v="大众用户"/>
  </r>
  <r>
    <x v="1510"/>
    <n v="231973"/>
    <n v="1"/>
    <n v="6"/>
    <n v="76"/>
    <n v="693"/>
    <n v="80.3"/>
    <s v="2017-06-01 22:48:47"/>
    <s v="保值用户"/>
  </r>
  <r>
    <x v="1511"/>
    <n v="231974"/>
    <n v="1"/>
    <n v="32"/>
    <n v="394"/>
    <n v="3335"/>
    <n v="281.39999999999998"/>
    <s v="2017-06-01 22:49:02"/>
    <s v="进阶用户"/>
  </r>
  <r>
    <x v="1512"/>
    <n v="231975"/>
    <n v="1"/>
    <n v="15"/>
    <n v="211"/>
    <n v="1772"/>
    <n v="100.15"/>
    <s v="2017-06-01 22:49:14"/>
    <s v="大众用户"/>
  </r>
  <r>
    <x v="1513"/>
    <n v="231976"/>
    <n v="1"/>
    <n v="31"/>
    <n v="388"/>
    <n v="3286"/>
    <n v="132.55000000000001"/>
    <s v="2017-06-01 22:49:15"/>
    <s v="大众用户"/>
  </r>
  <r>
    <x v="1514"/>
    <n v="231977"/>
    <n v="1"/>
    <n v="14"/>
    <n v="197"/>
    <n v="1648"/>
    <n v="75.3"/>
    <s v="2017-06-01 22:49:10"/>
    <s v="大众用户"/>
  </r>
  <r>
    <x v="1515"/>
    <n v="231978"/>
    <n v="1"/>
    <n v="14"/>
    <n v="197"/>
    <n v="1654"/>
    <n v="101.55"/>
    <s v="2017-06-01 22:51:00"/>
    <s v="大众用户"/>
  </r>
  <r>
    <x v="1516"/>
    <n v="231979"/>
    <n v="1"/>
    <n v="11"/>
    <n v="166"/>
    <n v="1411"/>
    <n v="81.349999999999994"/>
    <s v="2017-06-01 22:49:46"/>
    <s v="进阶用户"/>
  </r>
  <r>
    <x v="1517"/>
    <n v="231980"/>
    <n v="1"/>
    <n v="13"/>
    <n v="190"/>
    <n v="1602"/>
    <n v="71.099999999999994"/>
    <s v="2017-06-01 22:49:54"/>
    <s v="保值用户"/>
  </r>
  <r>
    <x v="1518"/>
    <n v="231981"/>
    <n v="1"/>
    <n v="31"/>
    <n v="391"/>
    <n v="3305"/>
    <n v="64.3"/>
    <s v="2017-06-01 22:50:22"/>
    <s v="忠诚用户"/>
  </r>
  <r>
    <x v="1519"/>
    <n v="231982"/>
    <n v="1"/>
    <n v="3"/>
    <n v="41"/>
    <n v="444"/>
    <n v="367.05"/>
    <s v="2017-06-01 22:50:40"/>
    <s v="忠诚用户"/>
  </r>
  <r>
    <x v="1520"/>
    <n v="231983"/>
    <n v="1"/>
    <n v="6"/>
    <n v="77"/>
    <n v="708"/>
    <n v="35.4"/>
    <s v="2017-06-01 22:50:48"/>
    <s v="大众用户"/>
  </r>
  <r>
    <x v="1521"/>
    <n v="231984"/>
    <n v="1"/>
    <n v="17"/>
    <n v="239"/>
    <n v="2028"/>
    <n v="90.8"/>
    <s v="2017-06-01 22:51:31"/>
    <s v="保值用户"/>
  </r>
  <r>
    <x v="1522"/>
    <n v="231985"/>
    <n v="1"/>
    <n v="4"/>
    <n v="53"/>
    <n v="520"/>
    <n v="103.65"/>
    <s v="2017-06-01 22:51:35"/>
    <s v="大众用户"/>
  </r>
  <r>
    <x v="1523"/>
    <n v="231986"/>
    <n v="1"/>
    <n v="31"/>
    <n v="391"/>
    <n v="3308"/>
    <n v="137.25"/>
    <s v="2017-06-01 22:52:21"/>
    <s v="大众用户"/>
  </r>
  <r>
    <x v="1524"/>
    <n v="231987"/>
    <n v="1"/>
    <n v="26"/>
    <n v="322"/>
    <n v="2731"/>
    <n v="956.8"/>
    <s v="2017-06-01 22:52:41"/>
    <s v="大众用户"/>
  </r>
  <r>
    <x v="1525"/>
    <n v="231988"/>
    <n v="1"/>
    <n v="11"/>
    <n v="149"/>
    <n v="1264"/>
    <n v="128.6"/>
    <s v="2017-06-01 22:53:18"/>
    <s v="进阶用户"/>
  </r>
  <r>
    <x v="1526"/>
    <n v="231989"/>
    <n v="1"/>
    <n v="24"/>
    <n v="311"/>
    <n v="2604"/>
    <n v="62.7"/>
    <s v="2017-06-01 22:53:34"/>
    <s v="保值用户"/>
  </r>
  <r>
    <x v="1527"/>
    <n v="231990"/>
    <n v="1"/>
    <n v="14"/>
    <n v="197"/>
    <n v="1648"/>
    <n v="214.45"/>
    <s v="2017-06-01 22:53:42"/>
    <s v="大众用户"/>
  </r>
  <r>
    <x v="1528"/>
    <n v="231991"/>
    <n v="1"/>
    <n v="14"/>
    <n v="197"/>
    <n v="1653"/>
    <n v="66.900000000000006"/>
    <s v="2017-06-01 22:54:06"/>
    <s v="忠诚用户"/>
  </r>
  <r>
    <x v="1529"/>
    <n v="231992"/>
    <n v="1"/>
    <n v="18"/>
    <n v="245"/>
    <n v="2080"/>
    <n v="84.05"/>
    <s v="2017-06-01 22:54:13"/>
    <s v="大众用户"/>
  </r>
  <r>
    <x v="1530"/>
    <n v="231993"/>
    <n v="1"/>
    <n v="12"/>
    <n v="167"/>
    <n v="1415"/>
    <n v="755.02"/>
    <s v="2017-06-01 22:54:34"/>
    <s v="进阶用户"/>
  </r>
  <r>
    <x v="1531"/>
    <n v="231994"/>
    <n v="1"/>
    <n v="2"/>
    <n v="52"/>
    <n v="506"/>
    <n v="828.35"/>
    <s v="2017-06-01 22:54:50"/>
    <s v="进阶用户"/>
  </r>
  <r>
    <x v="1532"/>
    <n v="231995"/>
    <n v="1"/>
    <n v="25"/>
    <n v="321"/>
    <n v="2717"/>
    <n v="209.45"/>
    <s v="2017-06-01 22:55:04"/>
    <s v="大众用户"/>
  </r>
  <r>
    <x v="1533"/>
    <n v="231996"/>
    <n v="1"/>
    <n v="26"/>
    <n v="323"/>
    <n v="2753"/>
    <n v="99.45"/>
    <s v="2017-06-01 22:55:28"/>
    <s v="大众用户"/>
  </r>
  <r>
    <x v="1534"/>
    <n v="231997"/>
    <n v="1"/>
    <n v="17"/>
    <n v="233"/>
    <n v="1963"/>
    <n v="794.6"/>
    <s v="2017-06-01 22:55:38"/>
    <s v="忠诚用户"/>
  </r>
  <r>
    <x v="1535"/>
    <n v="231998"/>
    <n v="1"/>
    <n v="8"/>
    <n v="113"/>
    <n v="980"/>
    <n v="65.900000000000006"/>
    <s v="2017-06-01 00:01:34"/>
    <s v="偶然用户"/>
  </r>
  <r>
    <x v="1536"/>
    <n v="231999"/>
    <n v="1"/>
    <n v="6"/>
    <n v="88"/>
    <n v="798"/>
    <n v="154.4"/>
    <s v="2017-06-01 00:01:34"/>
    <s v="大众用户"/>
  </r>
  <r>
    <x v="1537"/>
    <n v="232000"/>
    <n v="1"/>
    <n v="8"/>
    <n v="111"/>
    <n v="964"/>
    <n v="127.8"/>
    <s v="2017-06-01 22:56:04"/>
    <s v="大众用户"/>
  </r>
  <r>
    <x v="1538"/>
    <n v="232001"/>
    <n v="1"/>
    <n v="14"/>
    <n v="210"/>
    <n v="1767"/>
    <n v="65.849999999999994"/>
    <s v="2017-06-01 22:55:59"/>
    <s v="进阶用户"/>
  </r>
  <r>
    <x v="1539"/>
    <n v="232002"/>
    <n v="1"/>
    <n v="24"/>
    <n v="319"/>
    <n v="2679"/>
    <n v="284.25"/>
    <s v="2017-06-01 00:01:19"/>
    <s v="保值用户"/>
  </r>
  <r>
    <x v="1540"/>
    <n v="232003"/>
    <n v="1"/>
    <n v="11"/>
    <n v="164"/>
    <n v="1394"/>
    <n v="181.35"/>
    <s v="2017-06-01 22:57:10"/>
    <s v="进阶用户"/>
  </r>
  <r>
    <x v="1541"/>
    <n v="232004"/>
    <n v="1"/>
    <n v="14"/>
    <n v="197"/>
    <n v="1648"/>
    <n v="64.3"/>
    <s v="2017-06-01 00:01:19"/>
    <s v="大众用户"/>
  </r>
  <r>
    <x v="1542"/>
    <n v="232005"/>
    <n v="1"/>
    <n v="25"/>
    <n v="321"/>
    <n v="2712"/>
    <n v="73.2"/>
    <s v="2017-06-01 22:57:21"/>
    <s v="大众用户"/>
  </r>
  <r>
    <x v="1543"/>
    <n v="232006"/>
    <n v="1"/>
    <n v="24"/>
    <n v="318"/>
    <n v="2664"/>
    <n v="375.6"/>
    <s v="2017-06-01 22:57:34"/>
    <s v="保值用户"/>
  </r>
  <r>
    <x v="1544"/>
    <n v="232007"/>
    <n v="1"/>
    <n v="12"/>
    <n v="167"/>
    <n v="1415"/>
    <n v="87.2"/>
    <s v="2017-06-01 22:57:38"/>
    <s v="保值用户"/>
  </r>
  <r>
    <x v="1545"/>
    <n v="232008"/>
    <n v="1"/>
    <n v="26"/>
    <n v="331"/>
    <n v="2823"/>
    <n v="49.05"/>
    <s v="2017-06-01 22:58:19"/>
    <s v="忠诚用户"/>
  </r>
  <r>
    <x v="1546"/>
    <n v="232009"/>
    <n v="1"/>
    <n v="12"/>
    <n v="173"/>
    <n v="1471"/>
    <n v="136.19999999999999"/>
    <s v="2017-06-01 22:58:12"/>
    <s v="大众用户"/>
  </r>
  <r>
    <x v="1547"/>
    <n v="232010"/>
    <n v="1"/>
    <n v="20"/>
    <n v="273"/>
    <n v="2280"/>
    <n v="62.15"/>
    <s v="2017-06-01 22:58:45"/>
    <s v="忠诚用户"/>
  </r>
  <r>
    <x v="1548"/>
    <n v="232011"/>
    <n v="1"/>
    <n v="4"/>
    <n v="53"/>
    <n v="520"/>
    <n v="108.3"/>
    <s v="2017-06-01 22:58:55"/>
    <s v="进阶用户"/>
  </r>
  <r>
    <x v="1549"/>
    <n v="232012"/>
    <n v="1"/>
    <n v="3"/>
    <n v="47"/>
    <n v="476"/>
    <n v="111"/>
    <s v="2017-06-01 22:59:00"/>
    <s v="大众用户"/>
  </r>
  <r>
    <x v="1550"/>
    <n v="232013"/>
    <n v="1"/>
    <n v="11"/>
    <n v="161"/>
    <n v="1370"/>
    <n v="71.099999999999994"/>
    <s v="2017-06-01 22:59:11"/>
    <s v="保值用户"/>
  </r>
  <r>
    <x v="1551"/>
    <n v="232014"/>
    <n v="1"/>
    <n v="16"/>
    <n v="220"/>
    <n v="1843"/>
    <n v="135.15"/>
    <s v="2017-06-01 22:59:53"/>
    <s v="忠诚用户"/>
  </r>
  <r>
    <x v="1552"/>
    <n v="232015"/>
    <n v="1"/>
    <n v="23"/>
    <n v="300"/>
    <n v="2475"/>
    <n v="65.349999999999994"/>
    <s v="2017-06-01 23:00:53"/>
    <s v="偶然用户"/>
  </r>
  <r>
    <x v="1553"/>
    <n v="232016"/>
    <n v="1"/>
    <n v="16"/>
    <n v="222"/>
    <n v="1877"/>
    <n v="221.75"/>
    <s v="2017-06-01 23:00:22"/>
    <s v="大众用户"/>
  </r>
  <r>
    <x v="1554"/>
    <n v="232017"/>
    <n v="1"/>
    <n v="11"/>
    <n v="149"/>
    <n v="1265"/>
    <n v="407.1"/>
    <s v="2017-06-01 23:00:41"/>
    <s v="进阶用户"/>
  </r>
  <r>
    <x v="1555"/>
    <n v="232018"/>
    <n v="1"/>
    <n v="11"/>
    <n v="166"/>
    <n v="1411"/>
    <n v="118.3"/>
    <s v="2017-06-01 23:02:15"/>
    <s v="大众用户"/>
  </r>
  <r>
    <x v="1556"/>
    <n v="232019"/>
    <n v="1"/>
    <n v="18"/>
    <n v="245"/>
    <n v="2075"/>
    <n v="68.3"/>
    <s v="2017-06-01 23:01:26"/>
    <s v="大众用户"/>
  </r>
  <r>
    <x v="1557"/>
    <n v="232020"/>
    <n v="1"/>
    <n v="4"/>
    <n v="57"/>
    <n v="559"/>
    <n v="141.19999999999999"/>
    <s v="2017-06-01 00:01:19"/>
    <s v="进阶用户"/>
  </r>
  <r>
    <x v="1558"/>
    <n v="232021"/>
    <n v="1"/>
    <n v="16"/>
    <n v="222"/>
    <n v="1870"/>
    <n v="1393.35"/>
    <s v="2017-06-01 23:01:51"/>
    <s v="忠诚用户"/>
  </r>
  <r>
    <x v="1559"/>
    <n v="232022"/>
    <n v="1"/>
    <n v="14"/>
    <n v="197"/>
    <n v="1648"/>
    <n v="74"/>
    <s v="2017-06-01 23:02:03"/>
    <s v="保值用户"/>
  </r>
  <r>
    <x v="1560"/>
    <n v="232023"/>
    <n v="1"/>
    <n v="25"/>
    <n v="321"/>
    <n v="2706"/>
    <n v="393.2"/>
    <s v="2017-06-01 23:02:43"/>
    <s v="保值用户"/>
  </r>
  <r>
    <x v="1561"/>
    <n v="232024"/>
    <n v="1"/>
    <n v="24"/>
    <n v="311"/>
    <n v="2599"/>
    <n v="108.3"/>
    <s v="2017-06-01 00:01:19"/>
    <s v="进阶用户"/>
  </r>
  <r>
    <x v="1562"/>
    <n v="232025"/>
    <n v="1"/>
    <n v="6"/>
    <n v="76"/>
    <n v="696"/>
    <n v="59.55"/>
    <s v="2017-06-01 23:02:52"/>
    <s v="偶然用户"/>
  </r>
  <r>
    <x v="1563"/>
    <n v="232026"/>
    <n v="1"/>
    <n v="14"/>
    <n v="205"/>
    <n v="1724"/>
    <n v="901.4"/>
    <s v="2017-06-01 23:03:00"/>
    <s v="忠诚用户"/>
  </r>
  <r>
    <x v="1564"/>
    <n v="232027"/>
    <n v="1"/>
    <n v="12"/>
    <n v="176"/>
    <n v="1503"/>
    <n v="176.8"/>
    <s v="2017-06-01 23:03:03"/>
    <s v="大众用户"/>
  </r>
  <r>
    <x v="1565"/>
    <n v="232028"/>
    <n v="1"/>
    <n v="6"/>
    <n v="77"/>
    <n v="709"/>
    <n v="515.29999999999995"/>
    <s v="2017-06-01 23:03:58"/>
    <s v="忠诚用户"/>
  </r>
  <r>
    <x v="1566"/>
    <n v="232029"/>
    <n v="1"/>
    <n v="14"/>
    <n v="199"/>
    <n v="1661"/>
    <n v="242.65"/>
    <s v="2017-06-01 23:03:22"/>
    <s v="保值用户"/>
  </r>
  <r>
    <x v="1567"/>
    <n v="232030"/>
    <n v="1"/>
    <n v="6"/>
    <n v="87"/>
    <n v="789"/>
    <n v="74.25"/>
    <s v="2017-06-01 23:04:08"/>
    <s v="大众用户"/>
  </r>
  <r>
    <x v="1568"/>
    <n v="232031"/>
    <n v="1"/>
    <n v="4"/>
    <n v="57"/>
    <n v="559"/>
    <n v="278.75"/>
    <s v="2017-06-01 00:01:16"/>
    <s v="进阶用户"/>
  </r>
  <r>
    <x v="1569"/>
    <n v="232032"/>
    <n v="1"/>
    <n v="24"/>
    <n v="312"/>
    <n v="2609"/>
    <n v="354.6"/>
    <s v="2017-06-01 23:04:07"/>
    <s v="大众用户"/>
  </r>
  <r>
    <x v="1570"/>
    <n v="232033"/>
    <n v="1"/>
    <n v="16"/>
    <n v="229"/>
    <n v="1929"/>
    <n v="140.15"/>
    <s v="2017-06-01 23:04:27"/>
    <s v="大众用户"/>
  </r>
  <r>
    <x v="1571"/>
    <n v="232034"/>
    <n v="1"/>
    <n v="14"/>
    <n v="210"/>
    <n v="1767"/>
    <n v="19.649999999999999"/>
    <s v="2017-06-01 23:04:13"/>
    <s v="进阶用户"/>
  </r>
  <r>
    <x v="1572"/>
    <n v="232035"/>
    <n v="1"/>
    <n v="17"/>
    <n v="240"/>
    <n v="2036"/>
    <n v="50.9"/>
    <s v="2017-06-01 23:04:38"/>
    <s v="忠诚用户"/>
  </r>
  <r>
    <x v="1573"/>
    <n v="232036"/>
    <n v="1"/>
    <n v="6"/>
    <n v="76"/>
    <n v="695"/>
    <n v="1486.5"/>
    <s v="2017-06-01 23:05:02"/>
    <s v="忠诚用户"/>
  </r>
  <r>
    <x v="1574"/>
    <n v="232037"/>
    <n v="1"/>
    <n v="31"/>
    <n v="388"/>
    <n v="3286"/>
    <n v="169.55"/>
    <s v="2017-06-01 23:05:16"/>
    <s v="忠诚用户"/>
  </r>
  <r>
    <x v="1575"/>
    <n v="232038"/>
    <n v="1"/>
    <n v="21"/>
    <n v="278"/>
    <n v="2306"/>
    <n v="94"/>
    <s v="2017-06-01 23:05:26"/>
    <s v="进阶用户"/>
  </r>
  <r>
    <x v="1576"/>
    <n v="232039"/>
    <n v="1"/>
    <n v="24"/>
    <n v="311"/>
    <n v="2599"/>
    <n v="111"/>
    <s v="2017-06-01 23:05:56"/>
    <s v="保值用户"/>
  </r>
  <r>
    <x v="1577"/>
    <n v="232040"/>
    <n v="1"/>
    <n v="26"/>
    <n v="322"/>
    <n v="2723"/>
    <n v="147.5"/>
    <s v="2017-06-01 23:06:19"/>
    <s v="偶然用户"/>
  </r>
  <r>
    <x v="1578"/>
    <n v="232041"/>
    <n v="1"/>
    <n v="3"/>
    <n v="51"/>
    <n v="499"/>
    <n v="60.1"/>
    <s v="2017-06-01 23:06:49"/>
    <s v="大众用户"/>
  </r>
  <r>
    <x v="1579"/>
    <n v="232042"/>
    <n v="1"/>
    <n v="4"/>
    <n v="60"/>
    <n v="590"/>
    <n v="65.599999999999994"/>
    <s v="2017-06-01 23:06:57"/>
    <s v="忠诚用户"/>
  </r>
  <r>
    <x v="1580"/>
    <n v="232043"/>
    <n v="1"/>
    <n v="6"/>
    <n v="76"/>
    <n v="693"/>
    <n v="147.1"/>
    <s v="2017-06-01 23:07:59"/>
    <s v="进阶用户"/>
  </r>
  <r>
    <x v="1581"/>
    <n v="232044"/>
    <n v="1"/>
    <n v="3"/>
    <n v="43"/>
    <n v="449"/>
    <n v="32"/>
    <s v="2017-06-01 23:08:34"/>
    <s v="偶然用户"/>
  </r>
  <r>
    <x v="1582"/>
    <n v="232045"/>
    <n v="1"/>
    <n v="6"/>
    <n v="76"/>
    <n v="700"/>
    <n v="481.2"/>
    <s v="2017-06-01 23:08:46"/>
    <s v="大众用户"/>
  </r>
  <r>
    <x v="1583"/>
    <n v="232046"/>
    <n v="1"/>
    <n v="10"/>
    <n v="139"/>
    <n v="1108"/>
    <n v="132"/>
    <s v="2017-06-01 23:09:10"/>
    <s v="偶然用户"/>
  </r>
  <r>
    <x v="1584"/>
    <n v="232047"/>
    <n v="1"/>
    <n v="24"/>
    <n v="314"/>
    <n v="2631"/>
    <n v="432.3"/>
    <s v="2017-06-01 23:09:52"/>
    <s v="保值用户"/>
  </r>
  <r>
    <x v="1585"/>
    <n v="232048"/>
    <n v="1"/>
    <n v="4"/>
    <n v="61"/>
    <n v="596"/>
    <n v="142.5"/>
    <s v="2017-06-01 00:01:16"/>
    <s v="进阶用户"/>
  </r>
  <r>
    <x v="1586"/>
    <n v="232049"/>
    <n v="1"/>
    <n v="13"/>
    <n v="180"/>
    <n v="1554"/>
    <n v="116"/>
    <s v="2017-06-01 23:10:37"/>
    <s v="进阶用户"/>
  </r>
  <r>
    <x v="1587"/>
    <n v="232050"/>
    <n v="1"/>
    <n v="29"/>
    <n v="351"/>
    <n v="3006"/>
    <n v="95.25"/>
    <s v="2017-06-01 23:11:03"/>
    <s v="进阶用户"/>
  </r>
  <r>
    <x v="1588"/>
    <n v="232051"/>
    <n v="1"/>
    <n v="11"/>
    <n v="149"/>
    <n v="1251"/>
    <n v="381.65"/>
    <s v="2017-06-01 23:11:03"/>
    <s v="保值用户"/>
  </r>
  <r>
    <x v="1589"/>
    <n v="232052"/>
    <n v="1"/>
    <n v="6"/>
    <n v="77"/>
    <n v="709"/>
    <n v="146.69999999999999"/>
    <s v="2017-06-01 23:11:33"/>
    <s v="保值用户"/>
  </r>
  <r>
    <x v="1590"/>
    <n v="232053"/>
    <n v="1"/>
    <n v="6"/>
    <n v="77"/>
    <n v="705"/>
    <n v="92.1"/>
    <s v="2017-06-01 23:11:27"/>
    <s v="偶然用户"/>
  </r>
  <r>
    <x v="1591"/>
    <n v="232054"/>
    <n v="1"/>
    <n v="6"/>
    <n v="76"/>
    <n v="695"/>
    <n v="212.85"/>
    <s v="2017-06-01 23:11:30"/>
    <s v="大众用户"/>
  </r>
  <r>
    <x v="1592"/>
    <n v="232055"/>
    <n v="1"/>
    <n v="22"/>
    <n v="284"/>
    <n v="2342"/>
    <n v="224.4"/>
    <s v="2017-06-01 23:11:44"/>
    <s v="大众用户"/>
  </r>
  <r>
    <x v="1593"/>
    <n v="232056"/>
    <n v="1"/>
    <n v="7"/>
    <n v="97"/>
    <n v="862"/>
    <n v="148.05000000000001"/>
    <s v="2017-06-01 23:12:05"/>
    <s v="进阶用户"/>
  </r>
  <r>
    <x v="1594"/>
    <n v="232057"/>
    <n v="1"/>
    <n v="26"/>
    <n v="341"/>
    <n v="2900"/>
    <n v="103.9"/>
    <s v="2017-06-01 23:12:31"/>
    <s v="保值用户"/>
  </r>
  <r>
    <x v="1595"/>
    <n v="232058"/>
    <n v="1"/>
    <n v="11"/>
    <n v="150"/>
    <n v="1276"/>
    <n v="260.89999999999998"/>
    <s v="2017-06-01 23:14:27"/>
    <s v="大众用户"/>
  </r>
  <r>
    <x v="1596"/>
    <n v="232059"/>
    <n v="1"/>
    <n v="4"/>
    <n v="53"/>
    <n v="526"/>
    <n v="108.65"/>
    <s v="2017-06-01 23:14:36"/>
    <s v="偶然用户"/>
  </r>
  <r>
    <x v="1597"/>
    <n v="232060"/>
    <n v="1"/>
    <n v="31"/>
    <n v="386"/>
    <n v="3268"/>
    <n v="581.4"/>
    <s v="2017-06-01 23:14:44"/>
    <s v="大众用户"/>
  </r>
  <r>
    <x v="1598"/>
    <n v="232061"/>
    <n v="1"/>
    <n v="8"/>
    <n v="113"/>
    <n v="980"/>
    <n v="271.39999999999998"/>
    <s v="2017-06-01 00:01:16"/>
    <s v="保值用户"/>
  </r>
  <r>
    <x v="1599"/>
    <n v="232062"/>
    <n v="1"/>
    <n v="4"/>
    <n v="53"/>
    <n v="520"/>
    <n v="72.150000000000006"/>
    <s v="2017-06-01 23:15:03"/>
    <s v="进阶用户"/>
  </r>
  <r>
    <x v="1600"/>
    <n v="232063"/>
    <n v="1"/>
    <n v="6"/>
    <n v="93"/>
    <n v="833"/>
    <n v="74"/>
    <s v="2017-06-01 23:16:34"/>
    <s v="保值用户"/>
  </r>
  <r>
    <x v="1601"/>
    <n v="232064"/>
    <n v="1"/>
    <n v="6"/>
    <n v="76"/>
    <n v="695"/>
    <n v="135.15"/>
    <s v="2017-06-01 23:15:33"/>
    <s v="忠诚用户"/>
  </r>
  <r>
    <x v="1602"/>
    <n v="232065"/>
    <n v="1"/>
    <n v="6"/>
    <n v="76"/>
    <n v="698"/>
    <n v="74"/>
    <s v="2017-06-01 00:01:16"/>
    <s v="偶然用户"/>
  </r>
  <r>
    <x v="1603"/>
    <n v="232066"/>
    <n v="1"/>
    <n v="22"/>
    <n v="284"/>
    <n v="2349"/>
    <n v="44.85"/>
    <s v="2017-06-01 23:16:06"/>
    <s v="保值用户"/>
  </r>
  <r>
    <x v="1604"/>
    <n v="232067"/>
    <n v="1"/>
    <n v="10"/>
    <n v="143"/>
    <n v="1173"/>
    <n v="153"/>
    <s v="2017-06-01 23:18:29"/>
    <s v="偶然用户"/>
  </r>
  <r>
    <x v="1605"/>
    <n v="232068"/>
    <n v="1"/>
    <n v="17"/>
    <n v="236"/>
    <n v="2009"/>
    <n v="111.1"/>
    <s v="2017-06-01 23:16:33"/>
    <s v="保值用户"/>
  </r>
  <r>
    <x v="1606"/>
    <n v="232069"/>
    <n v="1"/>
    <n v="14"/>
    <n v="197"/>
    <n v="1647"/>
    <n v="75.599999999999994"/>
    <s v="2017-06-01 23:16:53"/>
    <s v="偶然用户"/>
  </r>
  <r>
    <x v="1607"/>
    <n v="232070"/>
    <n v="1"/>
    <n v="6"/>
    <n v="76"/>
    <n v="700"/>
    <n v="328.65"/>
    <s v="2017-06-01 23:16:58"/>
    <s v="保值用户"/>
  </r>
  <r>
    <x v="1608"/>
    <n v="232071"/>
    <n v="1"/>
    <n v="6"/>
    <n v="79"/>
    <n v="722"/>
    <n v="74"/>
    <s v="2017-06-01 00:00:58"/>
    <s v="保值用户"/>
  </r>
  <r>
    <x v="1609"/>
    <n v="232072"/>
    <n v="1"/>
    <n v="16"/>
    <n v="220"/>
    <n v="1841"/>
    <n v="65.099999999999994"/>
    <s v="2017-06-01 23:17:29"/>
    <s v="大众用户"/>
  </r>
  <r>
    <x v="1610"/>
    <n v="232073"/>
    <n v="1"/>
    <n v="6"/>
    <n v="79"/>
    <n v="736"/>
    <n v="39.6"/>
    <s v="2017-06-01 23:17:40"/>
    <s v="大众用户"/>
  </r>
  <r>
    <x v="1611"/>
    <n v="232074"/>
    <n v="1"/>
    <n v="7"/>
    <n v="106"/>
    <n v="934"/>
    <n v="195"/>
    <s v="2017-06-01 23:18:56"/>
    <s v="保值用户"/>
  </r>
  <r>
    <x v="1612"/>
    <n v="232075"/>
    <n v="1"/>
    <n v="31"/>
    <n v="388"/>
    <n v="3285"/>
    <n v="105"/>
    <s v="2017-06-01 23:19:49"/>
    <s v="偶然用户"/>
  </r>
  <r>
    <x v="1613"/>
    <n v="232076"/>
    <n v="1"/>
    <n v="21"/>
    <n v="278"/>
    <n v="2306"/>
    <n v="151.94999999999999"/>
    <s v="2017-06-01 00:00:58"/>
    <s v="大众用户"/>
  </r>
  <r>
    <x v="1614"/>
    <n v="232077"/>
    <n v="1"/>
    <n v="2"/>
    <n v="52"/>
    <n v="511"/>
    <n v="77.400000000000006"/>
    <s v="2017-06-01 23:21:05"/>
    <s v="保值用户"/>
  </r>
  <r>
    <x v="1615"/>
    <n v="232078"/>
    <n v="1"/>
    <n v="10"/>
    <n v="143"/>
    <n v="1174"/>
    <n v="86.6"/>
    <s v="2017-06-01 23:21:44"/>
    <s v="保值用户"/>
  </r>
  <r>
    <x v="1616"/>
    <n v="232079"/>
    <n v="1"/>
    <n v="22"/>
    <n v="297"/>
    <n v="2453"/>
    <n v="768.05"/>
    <s v="2017-06-01 23:21:57"/>
    <s v="大众用户"/>
  </r>
  <r>
    <x v="1617"/>
    <n v="232080"/>
    <n v="1"/>
    <n v="31"/>
    <n v="383"/>
    <n v="3236"/>
    <n v="129.69999999999999"/>
    <s v="2017-06-01 00:00:58"/>
    <s v="大众用户"/>
  </r>
  <r>
    <x v="1618"/>
    <n v="232081"/>
    <n v="1"/>
    <n v="6"/>
    <n v="87"/>
    <n v="789"/>
    <n v="65.849999999999994"/>
    <s v="2017-06-01 23:31:09"/>
    <s v="偶然用户"/>
  </r>
  <r>
    <x v="1619"/>
    <n v="232082"/>
    <n v="1"/>
    <n v="11"/>
    <n v="149"/>
    <n v="1265"/>
    <n v="201.9"/>
    <s v="2017-06-01 23:23:28"/>
    <s v="偶然用户"/>
  </r>
  <r>
    <x v="1620"/>
    <n v="232083"/>
    <n v="1"/>
    <n v="16"/>
    <n v="221"/>
    <n v="1869"/>
    <n v="80.55"/>
    <s v="2017-06-01 23:23:12"/>
    <s v="保值用户"/>
  </r>
  <r>
    <x v="1621"/>
    <n v="232084"/>
    <n v="1"/>
    <n v="32"/>
    <n v="394"/>
    <n v="3327"/>
    <n v="208.4"/>
    <s v="2017-06-01 23:23:28"/>
    <s v="偶然用户"/>
  </r>
  <r>
    <x v="1622"/>
    <n v="232085"/>
    <n v="1"/>
    <n v="31"/>
    <n v="383"/>
    <n v="3234"/>
    <n v="66.650000000000006"/>
    <s v="2017-06-01 23:23:17"/>
    <s v="偶然用户"/>
  </r>
  <r>
    <x v="1623"/>
    <n v="232086"/>
    <n v="1"/>
    <n v="14"/>
    <n v="210"/>
    <n v="1763"/>
    <n v="74"/>
    <s v="2017-06-01 23:23:38"/>
    <s v="偶然用户"/>
  </r>
  <r>
    <x v="1624"/>
    <n v="232087"/>
    <n v="1"/>
    <n v="14"/>
    <n v="210"/>
    <n v="1763"/>
    <n v="471.2"/>
    <s v="2017-06-01 23:25:02"/>
    <s v="大众用户"/>
  </r>
  <r>
    <x v="1625"/>
    <n v="232088"/>
    <n v="1"/>
    <n v="26"/>
    <n v="333"/>
    <n v="2850"/>
    <n v="52.2"/>
    <s v="2017-06-01 23:29:06"/>
    <s v="保值用户"/>
  </r>
  <r>
    <x v="1626"/>
    <n v="232089"/>
    <n v="1"/>
    <n v="17"/>
    <n v="235"/>
    <n v="1994"/>
    <n v="274.55"/>
    <s v="2017-06-01 23:24:49"/>
    <s v="大众用户"/>
  </r>
  <r>
    <x v="1627"/>
    <n v="232090"/>
    <n v="1"/>
    <n v="14"/>
    <n v="197"/>
    <n v="1655"/>
    <n v="120.45"/>
    <s v="2017-06-01 23:24:58"/>
    <s v="保值用户"/>
  </r>
  <r>
    <x v="1628"/>
    <n v="232091"/>
    <n v="1"/>
    <n v="24"/>
    <n v="311"/>
    <n v="2597"/>
    <n v="392.35"/>
    <s v="2017-06-01 23:25:16"/>
    <s v="大众用户"/>
  </r>
  <r>
    <x v="1629"/>
    <n v="232092"/>
    <n v="1"/>
    <n v="14"/>
    <n v="197"/>
    <n v="1648"/>
    <n v="106.7"/>
    <s v="2017-06-01 23:25:25"/>
    <s v="偶然用户"/>
  </r>
  <r>
    <x v="1630"/>
    <n v="232093"/>
    <n v="1"/>
    <n v="10"/>
    <n v="147"/>
    <n v="1215"/>
    <n v="27"/>
    <s v="2017-06-01 23:26:04"/>
    <s v="偶然用户"/>
  </r>
  <r>
    <x v="1631"/>
    <n v="232094"/>
    <n v="1"/>
    <n v="26"/>
    <n v="322"/>
    <n v="2724"/>
    <n v="304.2"/>
    <s v="2017-06-01 23:26:20"/>
    <s v="保值用户"/>
  </r>
  <r>
    <x v="1632"/>
    <n v="232095"/>
    <n v="1"/>
    <n v="24"/>
    <n v="313"/>
    <n v="2620"/>
    <n v="432.3"/>
    <s v="2017-06-01 23:27:54"/>
    <s v="忠诚用户"/>
  </r>
  <r>
    <x v="1633"/>
    <n v="232096"/>
    <n v="1"/>
    <n v="32"/>
    <n v="394"/>
    <n v="3345"/>
    <n v="108.9"/>
    <s v="2017-06-01 23:26:57"/>
    <s v="保值用户"/>
  </r>
  <r>
    <x v="1634"/>
    <n v="232097"/>
    <n v="1"/>
    <n v="11"/>
    <n v="162"/>
    <n v="1378"/>
    <n v="442.3"/>
    <s v="2017-06-01 23:27:00"/>
    <s v="进阶用户"/>
  </r>
  <r>
    <x v="1635"/>
    <n v="232098"/>
    <n v="1"/>
    <n v="27"/>
    <n v="343"/>
    <n v="2915"/>
    <n v="222.9"/>
    <s v="2017-06-01 23:28:11"/>
    <s v="保值用户"/>
  </r>
  <r>
    <x v="1636"/>
    <n v="232099"/>
    <n v="1"/>
    <n v="26"/>
    <n v="322"/>
    <n v="2722"/>
    <n v="553.04999999999995"/>
    <s v="2017-06-01 23:28:37"/>
    <s v="大众用户"/>
  </r>
  <r>
    <x v="1637"/>
    <n v="232100"/>
    <n v="1"/>
    <n v="31"/>
    <n v="383"/>
    <n v="3233"/>
    <n v="150.65"/>
    <s v="2017-06-01 23:29:15"/>
    <s v="忠诚用户"/>
  </r>
  <r>
    <x v="1638"/>
    <n v="232101"/>
    <n v="1"/>
    <n v="21"/>
    <n v="275"/>
    <n v="2291"/>
    <n v="119.65"/>
    <s v="2017-06-01 23:29:15"/>
    <s v="保值用户"/>
  </r>
  <r>
    <x v="1639"/>
    <n v="232102"/>
    <n v="1"/>
    <n v="7"/>
    <n v="109"/>
    <n v="952"/>
    <n v="64.8"/>
    <s v="2017-06-01 23:29:35"/>
    <s v="大众用户"/>
  </r>
  <r>
    <x v="1640"/>
    <n v="232103"/>
    <n v="1"/>
    <n v="14"/>
    <n v="201"/>
    <n v="1683"/>
    <n v="82.65"/>
    <s v="2017-06-01 23:31:03"/>
    <s v="偶然用户"/>
  </r>
  <r>
    <x v="1641"/>
    <n v="232104"/>
    <n v="1"/>
    <n v="6"/>
    <n v="76"/>
    <n v="695"/>
    <n v="225"/>
    <s v="2017-06-01 23:30:15"/>
    <s v="大众用户"/>
  </r>
  <r>
    <x v="1642"/>
    <n v="232105"/>
    <n v="1"/>
    <n v="22"/>
    <n v="292"/>
    <n v="2419"/>
    <n v="67.7"/>
    <s v="2017-06-01 23:31:13"/>
    <s v="大众用户"/>
  </r>
  <r>
    <x v="1643"/>
    <n v="232106"/>
    <n v="1"/>
    <n v="6"/>
    <n v="77"/>
    <n v="708"/>
    <n v="1267.2"/>
    <s v="2017-06-01 23:31:18"/>
    <s v="大众用户"/>
  </r>
  <r>
    <x v="1644"/>
    <n v="232107"/>
    <n v="1"/>
    <n v="31"/>
    <n v="383"/>
    <n v="3234"/>
    <n v="245.4"/>
    <s v="2017-06-01 23:31:31"/>
    <s v="大众用户"/>
  </r>
  <r>
    <x v="1645"/>
    <n v="232108"/>
    <n v="1"/>
    <n v="31"/>
    <n v="391"/>
    <n v="3309"/>
    <n v="194.75"/>
    <s v="2017-06-01 23:31:32"/>
    <s v="保值用户"/>
  </r>
  <r>
    <x v="1646"/>
    <n v="232109"/>
    <n v="1"/>
    <n v="19"/>
    <n v="262"/>
    <n v="2190"/>
    <n v="1497.9"/>
    <s v="2017-06-01 23:32:19"/>
    <s v="进阶用户"/>
  </r>
  <r>
    <x v="1647"/>
    <n v="232110"/>
    <n v="1"/>
    <n v="31"/>
    <n v="390"/>
    <n v="3299"/>
    <n v="101.55"/>
    <s v="2017-06-01 23:33:25"/>
    <s v="偶然用户"/>
  </r>
  <r>
    <x v="1648"/>
    <n v="232111"/>
    <n v="1"/>
    <n v="17"/>
    <n v="235"/>
    <n v="1983"/>
    <n v="142.55000000000001"/>
    <s v="2017-06-01 23:33:42"/>
    <s v="保值用户"/>
  </r>
  <r>
    <x v="1649"/>
    <n v="232112"/>
    <n v="1"/>
    <n v="15"/>
    <n v="217"/>
    <n v="1815"/>
    <n v="116.6"/>
    <s v="2017-06-01 23:34:33"/>
    <s v="大众用户"/>
  </r>
  <r>
    <x v="1650"/>
    <n v="232113"/>
    <n v="1"/>
    <n v="17"/>
    <n v="234"/>
    <n v="1970"/>
    <n v="156.69999999999999"/>
    <s v="2017-06-01 23:34:39"/>
    <s v="偶然用户"/>
  </r>
  <r>
    <x v="1651"/>
    <n v="232114"/>
    <n v="1"/>
    <n v="14"/>
    <n v="208"/>
    <n v="1751"/>
    <n v="917.4"/>
    <s v="2017-06-01 23:34:35"/>
    <s v="进阶用户"/>
  </r>
  <r>
    <x v="1652"/>
    <n v="232115"/>
    <n v="1"/>
    <n v="24"/>
    <n v="315"/>
    <n v="2646"/>
    <n v="170.85"/>
    <s v="2017-06-01 23:34:36"/>
    <s v="大众用户"/>
  </r>
  <r>
    <x v="1653"/>
    <n v="232116"/>
    <n v="1"/>
    <n v="26"/>
    <n v="322"/>
    <n v="2729"/>
    <n v="61.65"/>
    <s v="2017-06-01 23:34:35"/>
    <s v="偶然用户"/>
  </r>
  <r>
    <x v="1654"/>
    <n v="232117"/>
    <n v="1"/>
    <n v="30"/>
    <n v="378"/>
    <n v="3189"/>
    <n v="38.549999999999997"/>
    <s v="2017-06-02 00:22:36"/>
    <s v="大众用户"/>
  </r>
  <r>
    <x v="1655"/>
    <n v="232118"/>
    <n v="1"/>
    <n v="13"/>
    <n v="180"/>
    <n v="1554"/>
    <n v="191.85"/>
    <s v="2017-06-01 00:00:58"/>
    <s v="进阶用户"/>
  </r>
  <r>
    <x v="1656"/>
    <n v="232119"/>
    <n v="1"/>
    <n v="16"/>
    <n v="229"/>
    <n v="1931"/>
    <n v="125.7"/>
    <s v="2017-06-01 23:35:49"/>
    <s v="大众用户"/>
  </r>
  <r>
    <x v="1657"/>
    <n v="232120"/>
    <n v="1"/>
    <n v="22"/>
    <n v="291"/>
    <n v="2400"/>
    <n v="143.9"/>
    <s v="2017-06-01 23:36:07"/>
    <s v="保值用户"/>
  </r>
  <r>
    <x v="1658"/>
    <n v="232121"/>
    <n v="1"/>
    <n v="6"/>
    <n v="80"/>
    <n v="748"/>
    <n v="64.55"/>
    <s v="2017-06-01 23:36:22"/>
    <s v="保值用户"/>
  </r>
  <r>
    <x v="1659"/>
    <n v="232122"/>
    <n v="1"/>
    <n v="16"/>
    <n v="223"/>
    <n v="1883"/>
    <n v="86.1"/>
    <s v="2017-06-01 23:36:22"/>
    <s v="偶然用户"/>
  </r>
  <r>
    <x v="1660"/>
    <n v="232123"/>
    <n v="1"/>
    <n v="22"/>
    <n v="289"/>
    <n v="2386"/>
    <n v="290.55"/>
    <s v="2017-06-01 23:36:38"/>
    <s v="大众用户"/>
  </r>
  <r>
    <x v="1661"/>
    <n v="232124"/>
    <n v="1"/>
    <n v="32"/>
    <n v="394"/>
    <n v="3359"/>
    <n v="275.85000000000002"/>
    <s v="2017-06-01 23:36:41"/>
    <s v="保值用户"/>
  </r>
  <r>
    <x v="1662"/>
    <n v="232125"/>
    <n v="1"/>
    <n v="3"/>
    <n v="50"/>
    <n v="492"/>
    <n v="185.55"/>
    <s v="2017-06-01 23:37:23"/>
    <s v="偶然用户"/>
  </r>
  <r>
    <x v="1663"/>
    <n v="232126"/>
    <n v="1"/>
    <n v="2"/>
    <n v="52"/>
    <n v="503"/>
    <n v="227.9"/>
    <s v="2017-06-01 23:38:13"/>
    <s v="大众用户"/>
  </r>
  <r>
    <x v="1664"/>
    <n v="232127"/>
    <n v="1"/>
    <n v="32"/>
    <n v="394"/>
    <n v="3338"/>
    <n v="94.3"/>
    <s v="2017-06-01 23:41:06"/>
    <s v="偶然用户"/>
  </r>
  <r>
    <x v="1665"/>
    <n v="232128"/>
    <n v="1"/>
    <n v="6"/>
    <n v="90"/>
    <n v="808"/>
    <n v="201.3"/>
    <s v="2017-06-01 23:38:40"/>
    <s v="保值用户"/>
  </r>
  <r>
    <x v="1666"/>
    <n v="232129"/>
    <n v="1"/>
    <n v="18"/>
    <n v="244"/>
    <n v="2060"/>
    <n v="194.65"/>
    <s v="2017-06-01 23:39:13"/>
    <s v="大众用户"/>
  </r>
  <r>
    <x v="1667"/>
    <n v="232130"/>
    <n v="1"/>
    <n v="16"/>
    <n v="232"/>
    <n v="1954"/>
    <n v="835.05"/>
    <s v="2017-06-01 23:39:33"/>
    <s v="保值用户"/>
  </r>
  <r>
    <x v="1668"/>
    <n v="232131"/>
    <n v="1"/>
    <n v="6"/>
    <n v="87"/>
    <n v="789"/>
    <n v="129.4"/>
    <s v="2017-06-01 23:39:57"/>
    <s v="保值用户"/>
  </r>
  <r>
    <x v="1669"/>
    <n v="232132"/>
    <n v="1"/>
    <n v="26"/>
    <n v="322"/>
    <n v="2723"/>
    <n v="95.8"/>
    <s v="2017-06-01 23:40:24"/>
    <s v="偶然用户"/>
  </r>
  <r>
    <x v="1670"/>
    <n v="232133"/>
    <n v="1"/>
    <n v="13"/>
    <n v="183"/>
    <n v="1562"/>
    <n v="274.8"/>
    <s v="2017-06-01 23:40:34"/>
    <s v="保值用户"/>
  </r>
  <r>
    <x v="1671"/>
    <n v="232134"/>
    <n v="1"/>
    <n v="7"/>
    <n v="110"/>
    <n v="956"/>
    <n v="182.4"/>
    <s v="2017-06-01 23:40:58"/>
    <s v="保值用户"/>
  </r>
  <r>
    <x v="1672"/>
    <n v="232135"/>
    <n v="1"/>
    <n v="4"/>
    <n v="53"/>
    <n v="518"/>
    <n v="105.6"/>
    <s v="2017-06-01 23:41:54"/>
    <s v="偶然用户"/>
  </r>
  <r>
    <x v="1673"/>
    <n v="232136"/>
    <n v="1"/>
    <n v="25"/>
    <n v="321"/>
    <n v="2708"/>
    <n v="38.549999999999997"/>
    <s v="2017-06-01 23:41:43"/>
    <s v="大众用户"/>
  </r>
  <r>
    <x v="1674"/>
    <n v="232137"/>
    <n v="1"/>
    <n v="14"/>
    <n v="197"/>
    <n v="1650"/>
    <n v="454.15"/>
    <s v="2017-06-01 23:42:35"/>
    <s v="保值用户"/>
  </r>
  <r>
    <x v="1675"/>
    <n v="232138"/>
    <n v="1"/>
    <n v="14"/>
    <n v="197"/>
    <n v="1649"/>
    <n v="33.049999999999997"/>
    <s v="2017-06-01 00:00:58"/>
    <s v="保值用户"/>
  </r>
  <r>
    <x v="1676"/>
    <n v="232139"/>
    <n v="1"/>
    <n v="13"/>
    <n v="180"/>
    <n v="1554"/>
    <n v="592.95000000000005"/>
    <s v="2017-06-01 23:42:45"/>
    <s v="大众用户"/>
  </r>
  <r>
    <x v="1677"/>
    <n v="232140"/>
    <n v="1"/>
    <n v="3"/>
    <n v="39"/>
    <n v="424"/>
    <n v="49.05"/>
    <s v="2017-06-01 23:42:31"/>
    <s v="大众用户"/>
  </r>
  <r>
    <x v="1678"/>
    <n v="232141"/>
    <n v="1"/>
    <n v="14"/>
    <n v="197"/>
    <n v="1649"/>
    <n v="85.05"/>
    <s v="2017-06-01 23:42:49"/>
    <s v="保值用户"/>
  </r>
  <r>
    <x v="1679"/>
    <n v="232142"/>
    <n v="1"/>
    <n v="16"/>
    <n v="221"/>
    <n v="1849"/>
    <n v="254.85"/>
    <s v="2017-06-01 23:42:56"/>
    <s v="大众用户"/>
  </r>
  <r>
    <x v="1680"/>
    <n v="232143"/>
    <n v="1"/>
    <n v="6"/>
    <n v="76"/>
    <n v="693"/>
    <n v="198.95"/>
    <s v="2017-06-01 23:42:57"/>
    <s v="偶然用户"/>
  </r>
  <r>
    <x v="1681"/>
    <n v="232144"/>
    <n v="1"/>
    <n v="11"/>
    <n v="160"/>
    <n v="1363"/>
    <n v="1714.65"/>
    <s v="2017-06-01 23:43:30"/>
    <s v="进阶用户"/>
  </r>
  <r>
    <x v="1682"/>
    <n v="232145"/>
    <n v="1"/>
    <n v="8"/>
    <n v="111"/>
    <n v="963"/>
    <n v="138.05000000000001"/>
    <s v="2017-06-01 23:43:33"/>
    <s v="保值用户"/>
  </r>
  <r>
    <x v="1683"/>
    <n v="232146"/>
    <n v="1"/>
    <n v="6"/>
    <n v="76"/>
    <n v="693"/>
    <n v="814.5"/>
    <s v="2017-06-01 23:44:06"/>
    <s v="大众用户"/>
  </r>
  <r>
    <x v="1684"/>
    <n v="232147"/>
    <n v="1"/>
    <n v="31"/>
    <n v="384"/>
    <n v="3247"/>
    <n v="269.55"/>
    <s v="2017-06-01 23:44:11"/>
    <s v="大众用户"/>
  </r>
  <r>
    <x v="1685"/>
    <n v="232148"/>
    <n v="1"/>
    <n v="24"/>
    <n v="311"/>
    <n v="2599"/>
    <n v="573.54999999999995"/>
    <s v="2017-06-01 23:44:11"/>
    <s v="忠诚用户"/>
  </r>
  <r>
    <x v="1686"/>
    <n v="232149"/>
    <n v="1"/>
    <n v="10"/>
    <n v="145"/>
    <n v="1194"/>
    <n v="621.6"/>
    <s v="2017-06-01 23:44:45"/>
    <s v="保值用户"/>
  </r>
  <r>
    <x v="1687"/>
    <n v="232150"/>
    <n v="1"/>
    <n v="18"/>
    <n v="245"/>
    <n v="2077"/>
    <n v="419.6"/>
    <s v="2017-06-01 23:45:26"/>
    <s v="大众用户"/>
  </r>
  <r>
    <x v="1688"/>
    <n v="232151"/>
    <n v="1"/>
    <n v="30"/>
    <n v="367"/>
    <n v="3106"/>
    <n v="47.75"/>
    <s v="2017-06-01 00:00:58"/>
    <s v="偶然用户"/>
  </r>
  <r>
    <x v="1689"/>
    <n v="232152"/>
    <n v="1"/>
    <n v="14"/>
    <n v="197"/>
    <n v="1649"/>
    <n v="123.6"/>
    <s v="2017-06-01 23:45:23"/>
    <s v="大众用户"/>
  </r>
  <r>
    <x v="1690"/>
    <n v="232153"/>
    <n v="1"/>
    <n v="4"/>
    <n v="60"/>
    <n v="587"/>
    <n v="94.45"/>
    <s v="2017-06-01 23:45:58"/>
    <s v="偶然用户"/>
  </r>
  <r>
    <x v="1691"/>
    <n v="232154"/>
    <n v="1"/>
    <n v="25"/>
    <n v="321"/>
    <n v="2715"/>
    <n v="395.55"/>
    <s v="2017-06-01 23:46:35"/>
    <s v="保值用户"/>
  </r>
  <r>
    <x v="1692"/>
    <n v="232155"/>
    <n v="1"/>
    <n v="8"/>
    <n v="119"/>
    <n v="1043"/>
    <n v="161.4"/>
    <s v="2017-06-01 23:46:48"/>
    <s v="偶然用户"/>
  </r>
  <r>
    <x v="1693"/>
    <n v="232156"/>
    <n v="1"/>
    <n v="22"/>
    <n v="292"/>
    <n v="2418"/>
    <n v="71.900000000000006"/>
    <s v="2017-06-01 23:47:11"/>
    <s v="进阶用户"/>
  </r>
  <r>
    <x v="1694"/>
    <n v="232157"/>
    <n v="1"/>
    <n v="2"/>
    <n v="52"/>
    <n v="500"/>
    <n v="55.35"/>
    <s v="2017-06-01 00:00:35"/>
    <s v="保值用户"/>
  </r>
  <r>
    <x v="1695"/>
    <n v="232158"/>
    <n v="1"/>
    <n v="14"/>
    <n v="199"/>
    <n v="1661"/>
    <n v="92.15"/>
    <s v="2017-06-01 23:47:26"/>
    <s v="偶然用户"/>
  </r>
  <r>
    <x v="1696"/>
    <n v="232159"/>
    <n v="1"/>
    <n v="14"/>
    <n v="204"/>
    <n v="1711"/>
    <n v="142"/>
    <s v="2017-06-01 23:55:48"/>
    <s v="偶然用户"/>
  </r>
  <r>
    <x v="1697"/>
    <n v="232160"/>
    <n v="1"/>
    <n v="13"/>
    <n v="180"/>
    <n v="1544"/>
    <n v="95.55"/>
    <s v="2017-06-01 00:00:35"/>
    <s v="偶然用户"/>
  </r>
  <r>
    <x v="1698"/>
    <n v="232161"/>
    <n v="1"/>
    <n v="14"/>
    <n v="205"/>
    <n v="1722"/>
    <n v="212.9"/>
    <s v="2017-06-01 23:48:12"/>
    <s v="保值用户"/>
  </r>
  <r>
    <x v="1699"/>
    <n v="232162"/>
    <n v="1"/>
    <n v="4"/>
    <n v="57"/>
    <n v="558"/>
    <n v="71.099999999999994"/>
    <s v="2017-06-01 23:48:48"/>
    <s v="保值用户"/>
  </r>
  <r>
    <x v="1700"/>
    <n v="232163"/>
    <n v="1"/>
    <n v="6"/>
    <n v="76"/>
    <n v="693"/>
    <n v="482.3"/>
    <s v="2017-06-01 23:48:48"/>
    <s v="进阶用户"/>
  </r>
  <r>
    <x v="1701"/>
    <n v="232164"/>
    <n v="1"/>
    <n v="31"/>
    <n v="389"/>
    <n v="3293"/>
    <n v="154.05000000000001"/>
    <s v="2017-06-01 23:49:00"/>
    <s v="保值用户"/>
  </r>
  <r>
    <x v="1702"/>
    <n v="232165"/>
    <n v="1"/>
    <n v="17"/>
    <n v="242"/>
    <n v="2050"/>
    <n v="175.05"/>
    <s v="2017-06-01 23:50:15"/>
    <s v="偶然用户"/>
  </r>
  <r>
    <x v="1703"/>
    <n v="232166"/>
    <n v="1"/>
    <n v="12"/>
    <n v="167"/>
    <n v="1418"/>
    <n v="51.15"/>
    <s v="2017-06-01 23:50:07"/>
    <s v="保值用户"/>
  </r>
  <r>
    <x v="1704"/>
    <n v="232167"/>
    <n v="1"/>
    <n v="14"/>
    <n v="205"/>
    <n v="1722"/>
    <n v="78.75"/>
    <s v="2017-06-01 23:49:47"/>
    <s v="保值用户"/>
  </r>
  <r>
    <x v="1705"/>
    <n v="232168"/>
    <n v="1"/>
    <n v="6"/>
    <n v="76"/>
    <n v="696"/>
    <n v="81.599999999999994"/>
    <s v="2017-06-01 23:49:52"/>
    <s v="偶然用户"/>
  </r>
  <r>
    <x v="1706"/>
    <n v="232169"/>
    <n v="1"/>
    <n v="6"/>
    <n v="76"/>
    <n v="693"/>
    <n v="352.25"/>
    <s v="2017-06-01 23:49:50"/>
    <s v="保值用户"/>
  </r>
  <r>
    <x v="1707"/>
    <n v="232170"/>
    <n v="1"/>
    <n v="14"/>
    <n v="207"/>
    <n v="1735"/>
    <n v="58.5"/>
    <s v="2017-06-01 23:50:18"/>
    <s v="大众用户"/>
  </r>
  <r>
    <x v="1708"/>
    <n v="232171"/>
    <n v="1"/>
    <n v="17"/>
    <n v="243"/>
    <n v="2058"/>
    <n v="178.2"/>
    <s v="2017-06-01 23:50:28"/>
    <s v="偶然用户"/>
  </r>
  <r>
    <x v="1709"/>
    <n v="232172"/>
    <n v="1"/>
    <n v="6"/>
    <n v="76"/>
    <n v="693"/>
    <n v="265.35000000000002"/>
    <s v="2017-06-01 23:50:27"/>
    <s v="大众用户"/>
  </r>
  <r>
    <x v="1710"/>
    <n v="232173"/>
    <n v="1"/>
    <n v="31"/>
    <n v="388"/>
    <n v="3280"/>
    <n v="186.6"/>
    <s v="2017-06-01 23:52:09"/>
    <s v="保值用户"/>
  </r>
  <r>
    <x v="1711"/>
    <n v="232174"/>
    <n v="1"/>
    <n v="6"/>
    <n v="88"/>
    <n v="801"/>
    <n v="61.4"/>
    <s v="2017-06-01 23:51:26"/>
    <s v="偶然用户"/>
  </r>
  <r>
    <x v="1712"/>
    <n v="232175"/>
    <n v="1"/>
    <n v="3"/>
    <n v="47"/>
    <n v="477"/>
    <n v="118.8"/>
    <s v="2017-06-01 23:52:03"/>
    <s v="保值用户"/>
  </r>
  <r>
    <x v="1713"/>
    <n v="232176"/>
    <n v="1"/>
    <n v="2"/>
    <n v="52"/>
    <n v="500"/>
    <n v="62.7"/>
    <s v="2017-06-01 23:52:26"/>
    <s v="偶然用户"/>
  </r>
  <r>
    <x v="1714"/>
    <n v="232177"/>
    <n v="1"/>
    <n v="10"/>
    <n v="140"/>
    <n v="1133"/>
    <n v="184.5"/>
    <s v="2017-06-01 23:52:28"/>
    <s v="偶然用户"/>
  </r>
  <r>
    <x v="1715"/>
    <n v="232178"/>
    <n v="1"/>
    <n v="31"/>
    <n v="387"/>
    <n v="3270"/>
    <n v="73.5"/>
    <s v="2017-06-01 23:52:22"/>
    <s v="进阶用户"/>
  </r>
  <r>
    <x v="1716"/>
    <n v="232179"/>
    <n v="1"/>
    <n v="6"/>
    <n v="76"/>
    <n v="693"/>
    <n v="210.55"/>
    <s v="2017-06-01 23:52:39"/>
    <s v="大众用户"/>
  </r>
  <r>
    <x v="1717"/>
    <n v="232180"/>
    <n v="1"/>
    <n v="10"/>
    <n v="139"/>
    <n v="1106"/>
    <n v="114.15"/>
    <s v="2017-06-01 23:52:44"/>
    <s v="偶然用户"/>
  </r>
  <r>
    <x v="1718"/>
    <n v="232181"/>
    <n v="1"/>
    <n v="6"/>
    <n v="76"/>
    <n v="693"/>
    <n v="64.8"/>
    <s v="2017-06-01 00:00:35"/>
    <s v="保值用户"/>
  </r>
  <r>
    <x v="1719"/>
    <n v="232182"/>
    <n v="1"/>
    <n v="6"/>
    <n v="76"/>
    <n v="693"/>
    <n v="75.3"/>
    <s v="2017-06-01 00:00:28"/>
    <s v="大众用户"/>
  </r>
  <r>
    <x v="1720"/>
    <n v="232183"/>
    <n v="1"/>
    <n v="24"/>
    <n v="311"/>
    <n v="2600"/>
    <n v="56.4"/>
    <s v="2017-06-01 23:55:25"/>
    <s v="偶然用户"/>
  </r>
  <r>
    <x v="1721"/>
    <n v="232184"/>
    <n v="1"/>
    <n v="31"/>
    <n v="389"/>
    <n v="3290"/>
    <n v="239.55"/>
    <s v="2017-06-01 23:55:17"/>
    <s v="保值用户"/>
  </r>
  <r>
    <x v="1722"/>
    <n v="232185"/>
    <n v="1"/>
    <n v="25"/>
    <n v="321"/>
    <n v="2707"/>
    <n v="76.900000000000006"/>
    <s v="2017-06-01 23:55:46"/>
    <s v="保值用户"/>
  </r>
  <r>
    <x v="1723"/>
    <n v="232186"/>
    <n v="1"/>
    <n v="30"/>
    <n v="371"/>
    <n v="3135"/>
    <n v="189"/>
    <s v="2017-06-01 23:56:33"/>
    <s v="偶然用户"/>
  </r>
  <r>
    <x v="1724"/>
    <n v="232187"/>
    <n v="1"/>
    <n v="6"/>
    <n v="76"/>
    <n v="693"/>
    <n v="189.5"/>
    <s v="2017-06-01 23:56:41"/>
    <s v="保值用户"/>
  </r>
  <r>
    <x v="1725"/>
    <n v="232188"/>
    <n v="1"/>
    <n v="31"/>
    <n v="385"/>
    <n v="3250"/>
    <n v="111"/>
    <s v="2017-06-01 23:57:10"/>
    <s v="偶然用户"/>
  </r>
  <r>
    <x v="1726"/>
    <n v="232189"/>
    <n v="1"/>
    <n v="14"/>
    <n v="197"/>
    <n v="1654"/>
    <n v="328.6"/>
    <s v="2017-06-01 23:57:09"/>
    <s v="大众用户"/>
  </r>
  <r>
    <x v="1727"/>
    <n v="232190"/>
    <n v="1"/>
    <n v="26"/>
    <n v="331"/>
    <n v="2823"/>
    <n v="142.94999999999999"/>
    <s v="2017-06-01 23:57:22"/>
    <s v="保值用户"/>
  </r>
  <r>
    <x v="1728"/>
    <n v="232191"/>
    <n v="1"/>
    <n v="6"/>
    <n v="87"/>
    <n v="789"/>
    <n v="193.25"/>
    <s v="2017-06-01 23:58:11"/>
    <s v="大众用户"/>
  </r>
  <r>
    <x v="1729"/>
    <n v="232192"/>
    <n v="1"/>
    <n v="13"/>
    <n v="180"/>
    <n v="1554"/>
    <n v="379.8"/>
    <s v="2017-06-01 23:58:23"/>
    <s v="保值用户"/>
  </r>
  <r>
    <x v="1730"/>
    <n v="232193"/>
    <n v="1"/>
    <n v="26"/>
    <n v="322"/>
    <n v="2723"/>
    <n v="177.95"/>
    <s v="2017-06-01 23:59:08"/>
    <s v="保值用户"/>
  </r>
  <r>
    <x v="1731"/>
    <n v="232194"/>
    <n v="1"/>
    <n v="23"/>
    <n v="301"/>
    <n v="2486"/>
    <n v="119.15"/>
    <s v="2017-06-01 00:00:28"/>
    <s v="保值用户"/>
  </r>
  <r>
    <x v="1732"/>
    <n v="232195"/>
    <n v="1"/>
    <n v="22"/>
    <n v="290"/>
    <n v="2398"/>
    <n v="200"/>
    <s v="2017-06-01 23:59:57"/>
    <s v="进阶用户"/>
  </r>
  <r>
    <x v="1733"/>
    <n v="232196"/>
    <n v="1"/>
    <n v="14"/>
    <n v="197"/>
    <n v="1654"/>
    <n v="139.35"/>
    <s v="2017-06-01 23:59:42"/>
    <s v="保值用户"/>
  </r>
  <r>
    <x v="1734"/>
    <n v="232197"/>
    <n v="1"/>
    <n v="3"/>
    <n v="41"/>
    <n v="442"/>
    <n v="374.6"/>
    <s v="2017-06-01 00:00:28"/>
    <s v="大众用户"/>
  </r>
  <r>
    <x v="1735"/>
    <n v="232198"/>
    <n v="1"/>
    <n v="30"/>
    <n v="367"/>
    <n v="3113"/>
    <n v="630.45000000000005"/>
    <s v="2017-06-01 00:00:18"/>
    <s v="保值用户"/>
  </r>
  <r>
    <x v="1736"/>
    <n v="232199"/>
    <n v="1"/>
    <n v="11"/>
    <n v="163"/>
    <n v="1393"/>
    <n v="101.55"/>
    <s v="2017-06-01 00:00:58"/>
    <s v="偶然用户"/>
  </r>
  <r>
    <x v="1737"/>
    <n v="232200"/>
    <n v="1"/>
    <n v="3"/>
    <n v="41"/>
    <n v="442"/>
    <n v="366.7"/>
    <s v="2017-06-01 00:00:28"/>
    <s v="保值用户"/>
  </r>
  <r>
    <x v="1738"/>
    <n v="232201"/>
    <n v="1"/>
    <n v="24"/>
    <n v="312"/>
    <n v="2609"/>
    <n v="130.44999999999999"/>
    <s v="2017-06-01 00:00:35"/>
    <s v="保值用户"/>
  </r>
  <r>
    <x v="1739"/>
    <n v="232202"/>
    <n v="1"/>
    <n v="6"/>
    <n v="88"/>
    <n v="799"/>
    <n v="194"/>
    <s v="2017-06-01 00:01:16"/>
    <s v="偶然用户"/>
  </r>
  <r>
    <x v="1740"/>
    <n v="232203"/>
    <n v="1"/>
    <n v="13"/>
    <n v="180"/>
    <n v="1554"/>
    <n v="3334.25"/>
    <s v="2017-06-01 00:01:19"/>
    <s v="大众用户"/>
  </r>
  <r>
    <x v="1741"/>
    <n v="232204"/>
    <n v="1"/>
    <n v="27"/>
    <n v="343"/>
    <n v="2922"/>
    <n v="109.7"/>
    <s v="2017-06-01 00:03:35"/>
    <s v="偶然用户"/>
  </r>
  <r>
    <x v="1742"/>
    <n v="232205"/>
    <n v="1"/>
    <n v="6"/>
    <n v="76"/>
    <n v="697"/>
    <n v="29.1"/>
    <s v="2017-06-01 00:01:34"/>
    <s v="偶然用户"/>
  </r>
  <r>
    <x v="1743"/>
    <n v="232206"/>
    <n v="1"/>
    <n v="6"/>
    <n v="88"/>
    <n v="798"/>
    <n v="126.75"/>
    <s v="2017-06-01 00:01:53"/>
    <s v="偶然用户"/>
  </r>
  <r>
    <x v="1744"/>
    <n v="232207"/>
    <n v="1"/>
    <n v="32"/>
    <n v="394"/>
    <n v="3335"/>
    <n v="368.25"/>
    <s v="2017-06-01 00:02:41"/>
    <s v="保值用户"/>
  </r>
  <r>
    <x v="1745"/>
    <n v="232208"/>
    <n v="1"/>
    <n v="10"/>
    <n v="138"/>
    <n v="1078"/>
    <n v="68.75"/>
    <s v="2017-06-01 00:00:28"/>
    <s v="保值用户"/>
  </r>
  <r>
    <x v="1746"/>
    <n v="232209"/>
    <n v="1"/>
    <n v="6"/>
    <n v="80"/>
    <n v="748"/>
    <n v="543.6"/>
    <s v="2017-06-01 00:03:20"/>
    <s v="保值用户"/>
  </r>
  <r>
    <x v="1747"/>
    <n v="232210"/>
    <n v="1"/>
    <n v="22"/>
    <n v="289"/>
    <n v="2388"/>
    <n v="71.099999999999994"/>
    <s v="2017-06-01 00:04:14"/>
    <s v="偶然用户"/>
  </r>
  <r>
    <x v="1748"/>
    <n v="232211"/>
    <n v="1"/>
    <n v="4"/>
    <n v="53"/>
    <n v="523"/>
    <n v="195"/>
    <s v="2017-06-01 00:04:22"/>
    <s v="大众用户"/>
  </r>
  <r>
    <x v="1749"/>
    <n v="232212"/>
    <n v="1"/>
    <n v="24"/>
    <n v="311"/>
    <n v="2597"/>
    <n v="158"/>
    <s v="2017-06-01 00:04:57"/>
    <s v="偶然用户"/>
  </r>
  <r>
    <x v="1750"/>
    <n v="232213"/>
    <n v="1"/>
    <n v="6"/>
    <n v="80"/>
    <n v="748"/>
    <n v="255.95"/>
    <s v="2017-06-01 00:00:28"/>
    <s v="保值用户"/>
  </r>
  <r>
    <x v="1751"/>
    <n v="232214"/>
    <n v="1"/>
    <n v="6"/>
    <n v="88"/>
    <n v="800"/>
    <n v="365.1"/>
    <s v="2017-06-01 00:06:33"/>
    <s v="保值用户"/>
  </r>
  <r>
    <x v="1752"/>
    <n v="232215"/>
    <n v="1"/>
    <n v="14"/>
    <n v="202"/>
    <n v="1701"/>
    <n v="550.45000000000005"/>
    <s v="2017-06-01 00:06:53"/>
    <s v="保值用户"/>
  </r>
  <r>
    <x v="1753"/>
    <n v="232216"/>
    <n v="1"/>
    <n v="10"/>
    <n v="138"/>
    <n v="1078"/>
    <n v="49.85"/>
    <s v="2017-06-01 00:06:56"/>
    <s v="保值用户"/>
  </r>
  <r>
    <x v="1754"/>
    <n v="232217"/>
    <n v="1"/>
    <n v="6"/>
    <n v="77"/>
    <n v="709"/>
    <n v="76.900000000000006"/>
    <s v="2017-06-01 00:07:01"/>
    <s v="偶然用户"/>
  </r>
  <r>
    <x v="1755"/>
    <n v="232218"/>
    <n v="1"/>
    <n v="16"/>
    <n v="220"/>
    <n v="1838"/>
    <n v="138.30000000000001"/>
    <s v="2017-06-01 00:10:02"/>
    <s v="保值用户"/>
  </r>
  <r>
    <x v="1756"/>
    <n v="232219"/>
    <n v="1"/>
    <n v="31"/>
    <n v="386"/>
    <n v="3257"/>
    <n v="106.55"/>
    <s v="2017-06-01 00:10:12"/>
    <s v="保值用户"/>
  </r>
  <r>
    <x v="1757"/>
    <n v="232220"/>
    <n v="1"/>
    <n v="8"/>
    <n v="115"/>
    <n v="1002"/>
    <n v="503.7"/>
    <s v="2017-06-01 00:10:11"/>
    <s v="大众用户"/>
  </r>
  <r>
    <x v="1758"/>
    <n v="232221"/>
    <n v="1"/>
    <n v="9"/>
    <n v="120"/>
    <n v="1055"/>
    <n v="176.1"/>
    <s v="2017-06-01 00:10:24"/>
    <s v="保值用户"/>
  </r>
  <r>
    <x v="1759"/>
    <n v="232222"/>
    <n v="1"/>
    <n v="13"/>
    <n v="194"/>
    <n v="1619"/>
    <n v="44.6"/>
    <s v="2017-06-01 00:10:43"/>
    <s v="偶然用户"/>
  </r>
  <r>
    <x v="1760"/>
    <n v="232223"/>
    <n v="1"/>
    <n v="6"/>
    <n v="80"/>
    <n v="748"/>
    <n v="81.900000000000006"/>
    <s v="2017-06-01 00:10:51"/>
    <s v="保值用户"/>
  </r>
  <r>
    <x v="1761"/>
    <n v="232224"/>
    <n v="1"/>
    <n v="11"/>
    <n v="164"/>
    <n v="1394"/>
    <n v="147.5"/>
    <s v="2017-06-01 00:11:21"/>
    <s v="偶然用户"/>
  </r>
  <r>
    <x v="1762"/>
    <n v="232225"/>
    <n v="1"/>
    <n v="11"/>
    <n v="160"/>
    <n v="1361"/>
    <n v="116"/>
    <s v="2017-06-01 00:13:05"/>
    <s v="偶然用户"/>
  </r>
  <r>
    <x v="1763"/>
    <n v="232226"/>
    <n v="1"/>
    <n v="7"/>
    <n v="97"/>
    <n v="862"/>
    <n v="53.55"/>
    <s v="2017-06-01 00:11:49"/>
    <s v="大众用户"/>
  </r>
  <r>
    <x v="1764"/>
    <n v="232227"/>
    <n v="1"/>
    <n v="14"/>
    <n v="197"/>
    <n v="1649"/>
    <n v="681.15"/>
    <s v="2017-06-01 00:12:27"/>
    <s v="大众用户"/>
  </r>
  <r>
    <x v="1765"/>
    <n v="232228"/>
    <n v="1"/>
    <n v="4"/>
    <n v="61"/>
    <n v="593"/>
    <n v="61.65"/>
    <s v="2017-06-01 00:12:38"/>
    <s v="进阶用户"/>
  </r>
  <r>
    <x v="1766"/>
    <n v="232229"/>
    <n v="1"/>
    <n v="3"/>
    <n v="41"/>
    <n v="442"/>
    <n v="242.55"/>
    <s v="2017-06-01 00:13:37"/>
    <s v="保值用户"/>
  </r>
  <r>
    <x v="1767"/>
    <n v="232230"/>
    <n v="1"/>
    <n v="11"/>
    <n v="156"/>
    <n v="1324"/>
    <n v="71.900000000000006"/>
    <s v="2017-06-01 00:00:18"/>
    <s v="偶然用户"/>
  </r>
  <r>
    <x v="1768"/>
    <n v="232231"/>
    <n v="1"/>
    <n v="16"/>
    <n v="230"/>
    <n v="1940"/>
    <n v="142.5"/>
    <s v="2017-06-01 00:15:24"/>
    <s v="进阶用户"/>
  </r>
  <r>
    <x v="1769"/>
    <n v="232232"/>
    <n v="1"/>
    <n v="11"/>
    <n v="149"/>
    <n v="1265"/>
    <n v="263.25"/>
    <s v="2017-06-01 00:15:43"/>
    <s v="保值用户"/>
  </r>
  <r>
    <x v="1770"/>
    <n v="232233"/>
    <n v="1"/>
    <n v="6"/>
    <n v="95"/>
    <n v="847"/>
    <n v="103.65"/>
    <s v="2017-06-01 00:16:09"/>
    <s v="保值用户"/>
  </r>
  <r>
    <x v="1771"/>
    <n v="232234"/>
    <n v="1"/>
    <n v="15"/>
    <n v="219"/>
    <n v="1826"/>
    <n v="81.599999999999994"/>
    <s v="2017-06-01 00:00:18"/>
    <s v="偶然用户"/>
  </r>
  <r>
    <x v="1772"/>
    <n v="232235"/>
    <n v="1"/>
    <n v="13"/>
    <n v="193"/>
    <n v="1610"/>
    <n v="288.45"/>
    <s v="2017-06-01 00:16:57"/>
    <s v="大众用户"/>
  </r>
  <r>
    <x v="1773"/>
    <n v="232236"/>
    <n v="1"/>
    <n v="13"/>
    <n v="193"/>
    <n v="1610"/>
    <n v="439.65"/>
    <s v="2017-06-01 00:00:18"/>
    <s v="大众用户"/>
  </r>
  <r>
    <x v="1774"/>
    <n v="232237"/>
    <n v="1"/>
    <n v="11"/>
    <n v="151"/>
    <n v="1283"/>
    <n v="320.75"/>
    <s v="2017-06-01 00:18:37"/>
    <s v="保值用户"/>
  </r>
  <r>
    <x v="1775"/>
    <n v="232238"/>
    <n v="1"/>
    <n v="4"/>
    <n v="54"/>
    <n v="531"/>
    <n v="195"/>
    <s v="2017-06-01 00:00:18"/>
    <s v="大众用户"/>
  </r>
  <r>
    <x v="1776"/>
    <n v="232239"/>
    <n v="1"/>
    <n v="14"/>
    <n v="197"/>
    <n v="1654"/>
    <n v="80.05"/>
    <s v="2017-06-01 00:20:08"/>
    <s v="进阶用户"/>
  </r>
  <r>
    <x v="1777"/>
    <n v="232240"/>
    <n v="1"/>
    <n v="6"/>
    <n v="77"/>
    <n v="709"/>
    <n v="565.65"/>
    <s v="2017-06-01 00:26:38"/>
    <s v="忠诚用户"/>
  </r>
  <r>
    <x v="1778"/>
    <n v="232241"/>
    <n v="1"/>
    <n v="14"/>
    <n v="207"/>
    <n v="1738"/>
    <n v="210.75"/>
    <s v="2017-06-01 00:20:12"/>
    <s v="进阶用户"/>
  </r>
  <r>
    <x v="1779"/>
    <n v="232242"/>
    <n v="1"/>
    <n v="11"/>
    <n v="149"/>
    <n v="1264"/>
    <n v="98.5"/>
    <s v="2017-06-01 01:19:49"/>
    <s v="进阶用户"/>
  </r>
  <r>
    <x v="1780"/>
    <n v="232243"/>
    <n v="1"/>
    <n v="7"/>
    <n v="110"/>
    <n v="956"/>
    <n v="124.15"/>
    <s v="2017-06-01 00:21:43"/>
    <s v="大众用户"/>
  </r>
  <r>
    <x v="1781"/>
    <n v="232244"/>
    <n v="1"/>
    <n v="16"/>
    <n v="232"/>
    <n v="1954"/>
    <n v="136.35"/>
    <s v="2017-06-01 00:21:13"/>
    <s v="偶然用户"/>
  </r>
  <r>
    <x v="1782"/>
    <n v="232245"/>
    <n v="1"/>
    <n v="6"/>
    <n v="82"/>
    <n v="757"/>
    <n v="112.1"/>
    <s v="2017-06-01 00:20:12"/>
    <s v="忠诚用户"/>
  </r>
  <r>
    <x v="1783"/>
    <n v="232246"/>
    <n v="1"/>
    <n v="11"/>
    <n v="152"/>
    <n v="1294"/>
    <n v="55.65"/>
    <s v="2017-06-01 00:21:47"/>
    <s v="偶然用户"/>
  </r>
  <r>
    <x v="1784"/>
    <n v="232247"/>
    <n v="1"/>
    <n v="16"/>
    <n v="221"/>
    <n v="1855"/>
    <n v="44.6"/>
    <s v="2017-06-01 00:20:12"/>
    <s v="大众用户"/>
  </r>
  <r>
    <x v="1785"/>
    <n v="232248"/>
    <n v="1"/>
    <n v="6"/>
    <n v="83"/>
    <n v="766"/>
    <n v="280.64999999999998"/>
    <s v="2017-06-01 00:22:40"/>
    <s v="大众用户"/>
  </r>
  <r>
    <x v="1786"/>
    <n v="232249"/>
    <n v="1"/>
    <n v="6"/>
    <n v="76"/>
    <n v="695"/>
    <n v="507.9"/>
    <s v="2017-06-01 00:22:40"/>
    <s v="忠诚用户"/>
  </r>
  <r>
    <x v="1787"/>
    <n v="232250"/>
    <n v="1"/>
    <n v="6"/>
    <n v="76"/>
    <n v="696"/>
    <n v="343.05"/>
    <s v="2017-06-01 00:23:07"/>
    <s v="大众用户"/>
  </r>
  <r>
    <x v="1788"/>
    <n v="232251"/>
    <n v="1"/>
    <n v="13"/>
    <n v="190"/>
    <n v="1602"/>
    <n v="128.65"/>
    <s v="2017-06-01 00:24:11"/>
    <s v="大众用户"/>
  </r>
  <r>
    <x v="1789"/>
    <n v="232252"/>
    <n v="1"/>
    <n v="6"/>
    <n v="88"/>
    <n v="801"/>
    <n v="186.9"/>
    <s v="2017-06-01 00:24:32"/>
    <s v="忠诚用户"/>
  </r>
  <r>
    <x v="1790"/>
    <n v="232254"/>
    <n v="1"/>
    <n v="6"/>
    <n v="83"/>
    <n v="766"/>
    <n v="565.65"/>
    <s v="2017-06-01 00:24:51"/>
    <s v="大众用户"/>
  </r>
  <r>
    <x v="1791"/>
    <n v="232255"/>
    <n v="1"/>
    <n v="29"/>
    <n v="357"/>
    <n v="3042"/>
    <n v="871.15"/>
    <s v="2017-06-01 00:24:43"/>
    <s v="进阶用户"/>
  </r>
  <r>
    <x v="1792"/>
    <n v="232256"/>
    <n v="1"/>
    <n v="6"/>
    <n v="77"/>
    <n v="708"/>
    <n v="569.35"/>
    <s v="2017-06-01 00:25:48"/>
    <s v="忠诚用户"/>
  </r>
  <r>
    <x v="1793"/>
    <n v="232257"/>
    <n v="1"/>
    <n v="13"/>
    <n v="180"/>
    <n v="1554"/>
    <n v="56.95"/>
    <s v="2017-06-01 00:26:53"/>
    <s v="保值用户"/>
  </r>
  <r>
    <x v="1794"/>
    <n v="232258"/>
    <n v="1"/>
    <n v="14"/>
    <n v="210"/>
    <n v="1763"/>
    <n v="338.45"/>
    <s v="2017-06-01 00:26:24"/>
    <s v="进阶用户"/>
  </r>
  <r>
    <x v="1795"/>
    <n v="232259"/>
    <n v="1"/>
    <n v="25"/>
    <n v="321"/>
    <n v="2715"/>
    <n v="193.7"/>
    <s v="2017-06-01 00:26:42"/>
    <s v="保值用户"/>
  </r>
  <r>
    <x v="1796"/>
    <n v="232260"/>
    <n v="1"/>
    <n v="23"/>
    <n v="310"/>
    <n v="2583"/>
    <n v="233.85"/>
    <s v="2017-06-01 00:27:56"/>
    <s v="进阶用户"/>
  </r>
  <r>
    <x v="1797"/>
    <n v="232261"/>
    <n v="1"/>
    <n v="12"/>
    <n v="173"/>
    <n v="1471"/>
    <n v="53.3"/>
    <s v="2017-06-01 00:28:28"/>
    <s v="偶然用户"/>
  </r>
  <r>
    <x v="1798"/>
    <n v="232262"/>
    <n v="1"/>
    <n v="6"/>
    <n v="78"/>
    <n v="712"/>
    <n v="758.85"/>
    <s v="2017-06-01 00:28:42"/>
    <s v="忠诚用户"/>
  </r>
  <r>
    <x v="1799"/>
    <n v="232263"/>
    <n v="1"/>
    <n v="6"/>
    <n v="92"/>
    <n v="823"/>
    <n v="153.55000000000001"/>
    <s v="2017-06-01 00:28:47"/>
    <s v="偶然用户"/>
  </r>
  <r>
    <x v="1800"/>
    <n v="232264"/>
    <n v="1"/>
    <n v="14"/>
    <n v="202"/>
    <n v="1693"/>
    <n v="283.2"/>
    <s v="2017-06-01 00:29:10"/>
    <s v="大众用户"/>
  </r>
  <r>
    <x v="1801"/>
    <n v="232265"/>
    <n v="1"/>
    <n v="10"/>
    <n v="144"/>
    <n v="1186"/>
    <n v="902"/>
    <s v="2017-06-01 00:29:29"/>
    <s v="进阶用户"/>
  </r>
  <r>
    <x v="1802"/>
    <n v="232266"/>
    <n v="1"/>
    <n v="13"/>
    <n v="180"/>
    <n v="1556"/>
    <n v="138.55000000000001"/>
    <s v="2017-06-01 00:29:25"/>
    <s v="保值用户"/>
  </r>
  <r>
    <x v="1803"/>
    <n v="232267"/>
    <n v="1"/>
    <n v="31"/>
    <n v="386"/>
    <n v="3266"/>
    <n v="429.95"/>
    <s v="2017-06-01 00:31:18"/>
    <s v="忠诚用户"/>
  </r>
  <r>
    <x v="1804"/>
    <n v="232268"/>
    <n v="1"/>
    <n v="26"/>
    <n v="322"/>
    <n v="2749"/>
    <n v="245.45"/>
    <s v="2017-06-01 00:30:13"/>
    <s v="保值用户"/>
  </r>
  <r>
    <x v="1805"/>
    <n v="232269"/>
    <n v="1"/>
    <n v="6"/>
    <n v="76"/>
    <n v="696"/>
    <n v="813.45"/>
    <s v="2017-06-01 00:20:12"/>
    <s v="忠诚用户"/>
  </r>
  <r>
    <x v="1806"/>
    <n v="232270"/>
    <n v="1"/>
    <n v="6"/>
    <n v="77"/>
    <n v="708"/>
    <n v="115.2"/>
    <s v="2017-06-01 00:31:18"/>
    <s v="大众用户"/>
  </r>
  <r>
    <x v="1807"/>
    <n v="232271"/>
    <n v="1"/>
    <n v="14"/>
    <n v="210"/>
    <n v="1763"/>
    <n v="950.75"/>
    <s v="2017-06-01 00:30:48"/>
    <s v="大众用户"/>
  </r>
  <r>
    <x v="1808"/>
    <n v="232272"/>
    <n v="1"/>
    <n v="31"/>
    <n v="386"/>
    <n v="3255"/>
    <n v="192.9"/>
    <s v="2017-06-01 00:31:15"/>
    <s v="保值用户"/>
  </r>
  <r>
    <x v="1809"/>
    <n v="232273"/>
    <n v="1"/>
    <n v="6"/>
    <n v="80"/>
    <n v="747"/>
    <n v="333"/>
    <s v="2017-06-01 00:32:05"/>
    <s v="保值用户"/>
  </r>
  <r>
    <x v="1810"/>
    <n v="232274"/>
    <n v="1"/>
    <n v="14"/>
    <n v="205"/>
    <n v="1722"/>
    <n v="108.15"/>
    <s v="2017-06-01 00:32:05"/>
    <s v="进阶用户"/>
  </r>
  <r>
    <x v="1811"/>
    <n v="232275"/>
    <n v="1"/>
    <n v="11"/>
    <n v="149"/>
    <n v="1253"/>
    <n v="60.6"/>
    <s v="2017-06-01 00:33:34"/>
    <s v="大众用户"/>
  </r>
  <r>
    <x v="1812"/>
    <n v="232276"/>
    <n v="1"/>
    <n v="6"/>
    <n v="77"/>
    <n v="709"/>
    <n v="106.35"/>
    <s v="2017-06-01 00:34:10"/>
    <s v="进阶用户"/>
  </r>
  <r>
    <x v="1813"/>
    <n v="232277"/>
    <n v="1"/>
    <n v="30"/>
    <n v="368"/>
    <n v="3114"/>
    <n v="42.75"/>
    <s v="2017-06-01 00:34:38"/>
    <s v="保值用户"/>
  </r>
  <r>
    <x v="1814"/>
    <n v="232278"/>
    <n v="1"/>
    <n v="30"/>
    <n v="376"/>
    <n v="3171"/>
    <n v="139.65"/>
    <s v="2017-06-01 00:34:40"/>
    <s v="大众用户"/>
  </r>
  <r>
    <x v="1815"/>
    <n v="232279"/>
    <n v="1"/>
    <n v="11"/>
    <n v="166"/>
    <n v="1409"/>
    <n v="110"/>
    <s v="2017-06-01 00:34:37"/>
    <s v="保值用户"/>
  </r>
  <r>
    <x v="1816"/>
    <n v="232280"/>
    <n v="1"/>
    <n v="25"/>
    <n v="321"/>
    <n v="2715"/>
    <n v="718.95"/>
    <s v="2017-06-01 00:35:12"/>
    <s v="忠诚用户"/>
  </r>
  <r>
    <x v="1817"/>
    <n v="232281"/>
    <n v="1"/>
    <n v="30"/>
    <n v="367"/>
    <n v="3100"/>
    <n v="130.94999999999999"/>
    <s v="2017-06-01 00:36:32"/>
    <s v="大众用户"/>
  </r>
  <r>
    <x v="1818"/>
    <n v="232282"/>
    <n v="1"/>
    <n v="2"/>
    <n v="52"/>
    <n v="501"/>
    <n v="83.7"/>
    <s v="2017-06-01 00:35:20"/>
    <s v="进阶用户"/>
  </r>
  <r>
    <x v="1819"/>
    <n v="232283"/>
    <n v="1"/>
    <n v="6"/>
    <n v="79"/>
    <n v="743"/>
    <n v="168.5"/>
    <s v="2017-06-01 00:35:32"/>
    <s v="大众用户"/>
  </r>
  <r>
    <x v="1820"/>
    <n v="232284"/>
    <n v="1"/>
    <n v="4"/>
    <n v="59"/>
    <n v="575"/>
    <n v="47.75"/>
    <s v="2017-06-01 00:35:51"/>
    <s v="大众用户"/>
  </r>
  <r>
    <x v="1821"/>
    <n v="232285"/>
    <n v="1"/>
    <n v="10"/>
    <n v="144"/>
    <n v="1191"/>
    <n v="64.3"/>
    <s v="2017-06-01 00:36:18"/>
    <s v="大众用户"/>
  </r>
  <r>
    <x v="1822"/>
    <n v="232286"/>
    <n v="1"/>
    <n v="11"/>
    <n v="161"/>
    <n v="1371"/>
    <n v="224.15"/>
    <s v="2017-06-01 00:36:02"/>
    <s v="大众用户"/>
  </r>
  <r>
    <x v="1823"/>
    <n v="232287"/>
    <n v="1"/>
    <n v="14"/>
    <n v="202"/>
    <n v="1693"/>
    <n v="65.849999999999994"/>
    <s v="2017-06-01 00:36:36"/>
    <s v="大众用户"/>
  </r>
  <r>
    <x v="1824"/>
    <n v="232288"/>
    <n v="1"/>
    <n v="4"/>
    <n v="57"/>
    <n v="559"/>
    <n v="1417.6"/>
    <s v="2017-06-01 00:37:54"/>
    <s v="忠诚用户"/>
  </r>
  <r>
    <x v="1825"/>
    <n v="232289"/>
    <n v="1"/>
    <n v="6"/>
    <n v="77"/>
    <n v="708"/>
    <n v="107.6"/>
    <s v="2017-06-01 00:38:27"/>
    <s v="进阶用户"/>
  </r>
  <r>
    <x v="1826"/>
    <n v="232290"/>
    <n v="1"/>
    <n v="22"/>
    <n v="292"/>
    <n v="2419"/>
    <n v="290.55"/>
    <s v="2017-06-01 00:38:57"/>
    <s v="进阶用户"/>
  </r>
  <r>
    <x v="1827"/>
    <n v="232291"/>
    <n v="1"/>
    <n v="14"/>
    <n v="209"/>
    <n v="1752"/>
    <n v="431"/>
    <s v="2017-06-01 00:44:50"/>
    <s v="保值用户"/>
  </r>
  <r>
    <x v="1828"/>
    <n v="232292"/>
    <n v="1"/>
    <n v="6"/>
    <n v="95"/>
    <n v="3412"/>
    <n v="98.4"/>
    <s v="2017-06-01 00:39:37"/>
    <s v="进阶用户"/>
  </r>
  <r>
    <x v="1829"/>
    <n v="232293"/>
    <n v="1"/>
    <n v="11"/>
    <n v="160"/>
    <n v="1361"/>
    <n v="148.80000000000001"/>
    <s v="2017-06-01 00:39:45"/>
    <s v="偶然用户"/>
  </r>
  <r>
    <x v="1830"/>
    <n v="232294"/>
    <n v="1"/>
    <n v="2"/>
    <n v="52"/>
    <n v="506"/>
    <n v="156.94999999999999"/>
    <s v="2017-06-01 00:40:59"/>
    <s v="忠诚用户"/>
  </r>
  <r>
    <x v="1831"/>
    <n v="232295"/>
    <n v="1"/>
    <n v="25"/>
    <n v="321"/>
    <n v="2705"/>
    <n v="75.05"/>
    <s v="2017-06-01 00:41:06"/>
    <s v="偶然用户"/>
  </r>
  <r>
    <x v="1832"/>
    <n v="232296"/>
    <n v="1"/>
    <n v="31"/>
    <n v="385"/>
    <n v="3253"/>
    <n v="404.4"/>
    <s v="2017-06-01 00:41:24"/>
    <s v="大众用户"/>
  </r>
  <r>
    <x v="1833"/>
    <n v="232297"/>
    <n v="1"/>
    <n v="31"/>
    <n v="385"/>
    <n v="3254"/>
    <n v="121.35"/>
    <s v="2017-06-01 00:41:37"/>
    <s v="偶然用户"/>
  </r>
  <r>
    <x v="1834"/>
    <n v="232298"/>
    <n v="1"/>
    <n v="6"/>
    <n v="76"/>
    <n v="697"/>
    <n v="120.45"/>
    <s v="2017-06-01 00:41:27"/>
    <s v="进阶用户"/>
  </r>
  <r>
    <x v="1835"/>
    <n v="232299"/>
    <n v="1"/>
    <n v="19"/>
    <n v="258"/>
    <n v="2162"/>
    <n v="104.55"/>
    <s v="2017-06-01 00:43:06"/>
    <s v="偶然用户"/>
  </r>
  <r>
    <x v="1836"/>
    <n v="232300"/>
    <n v="1"/>
    <n v="4"/>
    <n v="58"/>
    <n v="570"/>
    <n v="330.2"/>
    <s v="2017-06-01 00:46:06"/>
    <s v="大众用户"/>
  </r>
  <r>
    <x v="1837"/>
    <n v="232301"/>
    <n v="1"/>
    <n v="2"/>
    <n v="52"/>
    <n v="506"/>
    <n v="144.6"/>
    <s v="2017-06-01 00:43:44"/>
    <s v="大众用户"/>
  </r>
  <r>
    <x v="1838"/>
    <n v="232302"/>
    <n v="1"/>
    <n v="6"/>
    <n v="91"/>
    <n v="820"/>
    <n v="395.1"/>
    <s v="2017-06-01 00:44:24"/>
    <s v="保值用户"/>
  </r>
  <r>
    <x v="1839"/>
    <n v="232303"/>
    <n v="1"/>
    <n v="19"/>
    <n v="258"/>
    <n v="2162"/>
    <n v="232.8"/>
    <s v="2017-06-01 00:45:05"/>
    <s v="大众用户"/>
  </r>
  <r>
    <x v="1840"/>
    <n v="232304"/>
    <n v="1"/>
    <n v="14"/>
    <n v="197"/>
    <n v="1653"/>
    <n v="4903.25"/>
    <s v="2017-06-01 00:45:07"/>
    <s v="大众用户"/>
  </r>
  <r>
    <x v="1841"/>
    <n v="232305"/>
    <n v="1"/>
    <n v="26"/>
    <n v="342"/>
    <n v="2905"/>
    <n v="407.5"/>
    <s v="2017-06-01 00:45:25"/>
    <s v="大众用户"/>
  </r>
  <r>
    <x v="1842"/>
    <n v="232306"/>
    <n v="1"/>
    <n v="10"/>
    <n v="143"/>
    <n v="1173"/>
    <n v="136.19999999999999"/>
    <s v="2017-06-01 00:47:09"/>
    <s v="偶然用户"/>
  </r>
  <r>
    <x v="1843"/>
    <n v="232307"/>
    <n v="1"/>
    <n v="30"/>
    <n v="376"/>
    <n v="3173"/>
    <n v="406.1"/>
    <s v="2017-06-01 00:47:32"/>
    <s v="进阶用户"/>
  </r>
  <r>
    <x v="1844"/>
    <n v="232308"/>
    <n v="1"/>
    <n v="11"/>
    <n v="156"/>
    <n v="1319"/>
    <n v="756"/>
    <s v="2017-06-01 00:47:47"/>
    <s v="进阶用户"/>
  </r>
  <r>
    <x v="1845"/>
    <n v="232309"/>
    <n v="1"/>
    <n v="30"/>
    <n v="367"/>
    <n v="3102"/>
    <n v="1375.8"/>
    <s v="2017-06-01 00:50:42"/>
    <s v="进阶用户"/>
  </r>
  <r>
    <x v="1846"/>
    <n v="232310"/>
    <n v="1"/>
    <n v="13"/>
    <n v="195"/>
    <n v="1635"/>
    <n v="118.35"/>
    <s v="2017-06-01 00:50:34"/>
    <s v="大众用户"/>
  </r>
  <r>
    <x v="1847"/>
    <n v="232311"/>
    <n v="1"/>
    <n v="14"/>
    <n v="203"/>
    <n v="1708"/>
    <n v="265.39999999999998"/>
    <s v="2017-06-01 00:51:04"/>
    <s v="进阶用户"/>
  </r>
  <r>
    <x v="1848"/>
    <n v="232312"/>
    <n v="1"/>
    <n v="6"/>
    <n v="92"/>
    <n v="823"/>
    <n v="357.75"/>
    <s v="2017-06-01 00:50:54"/>
    <s v="进阶用户"/>
  </r>
  <r>
    <x v="1849"/>
    <n v="232313"/>
    <n v="1"/>
    <n v="25"/>
    <n v="321"/>
    <n v="2720"/>
    <n v="173.5"/>
    <s v="2017-06-01 00:51:09"/>
    <s v="偶然用户"/>
  </r>
  <r>
    <x v="1850"/>
    <n v="232314"/>
    <n v="1"/>
    <n v="17"/>
    <n v="235"/>
    <n v="1983"/>
    <n v="556.20000000000005"/>
    <s v="2017-06-01 00:51:48"/>
    <s v="保值用户"/>
  </r>
  <r>
    <x v="1851"/>
    <n v="232315"/>
    <n v="1"/>
    <n v="7"/>
    <n v="109"/>
    <n v="954"/>
    <n v="50.1"/>
    <s v="2017-06-01 00:52:03"/>
    <s v="偶然用户"/>
  </r>
  <r>
    <x v="1852"/>
    <n v="232316"/>
    <n v="1"/>
    <n v="26"/>
    <n v="331"/>
    <n v="2823"/>
    <n v="114.5"/>
    <s v="2017-06-01 00:52:06"/>
    <s v="保值用户"/>
  </r>
  <r>
    <x v="1853"/>
    <n v="232317"/>
    <n v="1"/>
    <n v="14"/>
    <n v="202"/>
    <n v="1693"/>
    <n v="66.2"/>
    <s v="2017-06-01 00:53:53"/>
    <s v="进阶用户"/>
  </r>
  <r>
    <x v="1854"/>
    <n v="232318"/>
    <n v="1"/>
    <n v="7"/>
    <n v="103"/>
    <n v="911"/>
    <n v="50.1"/>
    <s v="2017-06-01 00:54:13"/>
    <s v="保值用户"/>
  </r>
  <r>
    <x v="1855"/>
    <n v="232319"/>
    <n v="1"/>
    <n v="26"/>
    <n v="332"/>
    <n v="2830"/>
    <n v="956.8"/>
    <s v="2017-06-01 00:20:12"/>
    <s v="大众用户"/>
  </r>
  <r>
    <x v="1856"/>
    <n v="232320"/>
    <n v="1"/>
    <n v="26"/>
    <n v="341"/>
    <n v="2900"/>
    <n v="126.75"/>
    <s v="2017-06-01 00:55:45"/>
    <s v="大众用户"/>
  </r>
  <r>
    <x v="1857"/>
    <n v="232321"/>
    <n v="1"/>
    <n v="22"/>
    <n v="288"/>
    <n v="2383"/>
    <n v="226.8"/>
    <s v="2017-06-01 00:56:03"/>
    <s v="大众用户"/>
  </r>
  <r>
    <x v="1858"/>
    <n v="232322"/>
    <n v="1"/>
    <n v="6"/>
    <n v="77"/>
    <n v="3415"/>
    <n v="357.75"/>
    <s v="2017-06-01 00:55:57"/>
    <s v="大众用户"/>
  </r>
  <r>
    <x v="1859"/>
    <n v="232323"/>
    <n v="1"/>
    <n v="6"/>
    <n v="88"/>
    <n v="800"/>
    <n v="277.95"/>
    <s v="2017-06-01 00:57:35"/>
    <s v="保值用户"/>
  </r>
  <r>
    <x v="1860"/>
    <n v="232324"/>
    <n v="1"/>
    <n v="19"/>
    <n v="258"/>
    <n v="2162"/>
    <n v="970.8"/>
    <s v="2017-06-01 00:57:46"/>
    <s v="忠诚用户"/>
  </r>
  <r>
    <x v="1861"/>
    <n v="232325"/>
    <n v="1"/>
    <n v="8"/>
    <n v="111"/>
    <n v="964"/>
    <n v="63.5"/>
    <s v="2017-06-01 00:58:02"/>
    <s v="保值用户"/>
  </r>
  <r>
    <x v="1862"/>
    <n v="232326"/>
    <n v="1"/>
    <n v="2"/>
    <n v="52"/>
    <n v="501"/>
    <n v="1257.1500000000001"/>
    <s v="2017-06-01 01:00:16"/>
    <s v="大众用户"/>
  </r>
  <r>
    <x v="1863"/>
    <n v="232327"/>
    <n v="1"/>
    <n v="31"/>
    <n v="383"/>
    <n v="3234"/>
    <n v="279.8"/>
    <s v="2017-06-01 00:58:36"/>
    <s v="进阶用户"/>
  </r>
  <r>
    <x v="1864"/>
    <n v="232328"/>
    <n v="1"/>
    <n v="6"/>
    <n v="82"/>
    <n v="758"/>
    <n v="203.4"/>
    <s v="2017-06-01 00:58:49"/>
    <s v="大众用户"/>
  </r>
  <r>
    <x v="1865"/>
    <n v="232329"/>
    <n v="1"/>
    <n v="26"/>
    <n v="322"/>
    <n v="2723"/>
    <n v="138.6"/>
    <s v="2017-06-01 00:58:51"/>
    <s v="偶然用户"/>
  </r>
  <r>
    <x v="1866"/>
    <n v="232330"/>
    <n v="1"/>
    <n v="6"/>
    <n v="77"/>
    <n v="707"/>
    <n v="170.1"/>
    <s v="2017-06-01 00:59:01"/>
    <s v="进阶用户"/>
  </r>
  <r>
    <x v="1867"/>
    <n v="232331"/>
    <n v="1"/>
    <n v="6"/>
    <n v="90"/>
    <n v="809"/>
    <n v="118.7"/>
    <s v="2017-06-01 00:59:28"/>
    <s v="偶然用户"/>
  </r>
  <r>
    <x v="1868"/>
    <n v="232332"/>
    <n v="1"/>
    <n v="6"/>
    <n v="76"/>
    <n v="693"/>
    <n v="103.15"/>
    <s v="2017-06-01 00:20:08"/>
    <s v="进阶用户"/>
  </r>
  <r>
    <x v="1869"/>
    <n v="232333"/>
    <n v="1"/>
    <n v="11"/>
    <n v="160"/>
    <n v="1356"/>
    <n v="866.85"/>
    <s v="2017-06-01 00:59:49"/>
    <s v="大众用户"/>
  </r>
  <r>
    <x v="1870"/>
    <n v="232334"/>
    <n v="1"/>
    <n v="14"/>
    <n v="205"/>
    <n v="1722"/>
    <n v="266.7"/>
    <s v="2017-06-01 01:00:51"/>
    <s v="进阶用户"/>
  </r>
  <r>
    <x v="1871"/>
    <n v="232336"/>
    <n v="1"/>
    <n v="6"/>
    <n v="96"/>
    <n v="850"/>
    <n v="380.35"/>
    <s v="2017-06-01 00:20:08"/>
    <s v="保值用户"/>
  </r>
  <r>
    <x v="1872"/>
    <n v="232337"/>
    <n v="1"/>
    <n v="6"/>
    <n v="84"/>
    <n v="770"/>
    <n v="3889.95"/>
    <s v="2017-06-01 01:02:52"/>
    <s v="忠诚用户"/>
  </r>
  <r>
    <x v="1873"/>
    <n v="232413"/>
    <n v="1"/>
    <n v="30"/>
    <n v="367"/>
    <n v="3113"/>
    <n v="154.9"/>
    <s v="2017-06-01 00:00:18"/>
    <s v="忠诚用户"/>
  </r>
  <r>
    <x v="1874"/>
    <n v="232414"/>
    <n v="1"/>
    <n v="11"/>
    <n v="163"/>
    <n v="1393"/>
    <n v="465.9"/>
    <s v="2017-06-01 00:00:58"/>
    <s v="忠诚用户"/>
  </r>
  <r>
    <x v="1875"/>
    <n v="232417"/>
    <n v="1"/>
    <n v="6"/>
    <n v="88"/>
    <n v="799"/>
    <n v="117.35"/>
    <s v="2017-06-01 00:01:16"/>
    <s v="保值用户"/>
  </r>
  <r>
    <x v="1876"/>
    <n v="232424"/>
    <n v="1"/>
    <n v="6"/>
    <n v="80"/>
    <n v="748"/>
    <n v="95.25"/>
    <s v="2017-06-01 00:03:20"/>
    <s v="大众用户"/>
  </r>
  <r>
    <x v="1877"/>
    <n v="232425"/>
    <n v="1"/>
    <n v="22"/>
    <n v="289"/>
    <n v="2388"/>
    <n v="56.4"/>
    <s v="2017-06-01 00:04:14"/>
    <s v="大众用户"/>
  </r>
  <r>
    <x v="1877"/>
    <n v="232425"/>
    <n v="1"/>
    <n v="22"/>
    <n v="289"/>
    <n v="2388"/>
    <n v="56.4"/>
    <s v="2017-06-01 00:04:14"/>
    <s v="大众用户"/>
  </r>
  <r>
    <x v="1878"/>
    <n v="232426"/>
    <n v="1"/>
    <n v="4"/>
    <n v="53"/>
    <n v="523"/>
    <n v="34.35"/>
    <s v="2017-06-01 00:04:22"/>
    <s v="偶然用户"/>
  </r>
  <r>
    <x v="1879"/>
    <n v="232429"/>
    <n v="1"/>
    <n v="6"/>
    <n v="88"/>
    <n v="800"/>
    <n v="102.6"/>
    <s v="2017-06-01 00:06:33"/>
    <s v="大众用户"/>
  </r>
  <r>
    <x v="1879"/>
    <n v="232429"/>
    <n v="1"/>
    <n v="6"/>
    <n v="88"/>
    <n v="800"/>
    <n v="102.6"/>
    <s v="2017-06-01 00:06:33"/>
    <s v="大众用户"/>
  </r>
  <r>
    <x v="1880"/>
    <n v="232431"/>
    <n v="1"/>
    <n v="10"/>
    <n v="138"/>
    <n v="1078"/>
    <n v="77.16"/>
    <s v="2017-06-01 00:06:56"/>
    <s v="大众用户"/>
  </r>
  <r>
    <x v="1881"/>
    <n v="232438"/>
    <n v="1"/>
    <n v="6"/>
    <n v="80"/>
    <n v="748"/>
    <n v="81.900000000000006"/>
    <s v="2017-06-01 00:10:51"/>
    <s v="大众用户"/>
  </r>
  <r>
    <x v="1882"/>
    <n v="232481"/>
    <n v="1"/>
    <n v="13"/>
    <n v="180"/>
    <n v="1556"/>
    <n v="95.25"/>
    <s v="2017-06-01 00:29:25"/>
    <s v="偶然用户"/>
  </r>
  <r>
    <x v="1883"/>
    <n v="232484"/>
    <n v="1"/>
    <n v="6"/>
    <n v="76"/>
    <n v="696"/>
    <n v="90"/>
    <s v="2017-06-01 00:11:49"/>
    <s v="偶然用户"/>
  </r>
  <r>
    <x v="1884"/>
    <n v="232487"/>
    <n v="1"/>
    <n v="31"/>
    <n v="386"/>
    <n v="3255"/>
    <n v="238.05"/>
    <s v="2017-06-01 00:31:15"/>
    <s v="大众用户"/>
  </r>
  <r>
    <x v="1885"/>
    <n v="232491"/>
    <n v="1"/>
    <n v="6"/>
    <n v="77"/>
    <n v="709"/>
    <n v="132.6"/>
    <s v="2017-06-01 00:34:10"/>
    <s v="忠诚用户"/>
  </r>
  <r>
    <x v="1886"/>
    <n v="232492"/>
    <n v="1"/>
    <n v="30"/>
    <n v="368"/>
    <n v="3114"/>
    <n v="2075.5500000000002"/>
    <s v="2017-06-01 00:34:38"/>
    <s v="大众用户"/>
  </r>
  <r>
    <x v="1887"/>
    <n v="232496"/>
    <n v="1"/>
    <n v="30"/>
    <n v="367"/>
    <n v="3100"/>
    <n v="92.1"/>
    <s v="2017-06-01 00:36:32"/>
    <s v="大众用户"/>
  </r>
  <r>
    <x v="1887"/>
    <n v="232496"/>
    <n v="1"/>
    <n v="30"/>
    <n v="367"/>
    <n v="3100"/>
    <n v="92.1"/>
    <s v="2017-06-01 00:36:32"/>
    <s v="大众用户"/>
  </r>
  <r>
    <x v="1888"/>
    <n v="232497"/>
    <n v="1"/>
    <n v="2"/>
    <n v="52"/>
    <n v="501"/>
    <n v="103.65"/>
    <s v="2017-06-01 00:35:20"/>
    <s v="大众用户"/>
  </r>
  <r>
    <x v="1889"/>
    <n v="232499"/>
    <n v="1"/>
    <n v="4"/>
    <n v="59"/>
    <n v="575"/>
    <n v="1380.21"/>
    <s v="2017-06-01 00:35:51"/>
    <s v="忠诚用户"/>
  </r>
  <r>
    <x v="1890"/>
    <n v="232506"/>
    <n v="1"/>
    <n v="14"/>
    <n v="209"/>
    <n v="1752"/>
    <n v="235.7"/>
    <s v="2017-06-01 00:44:50"/>
    <s v="进阶用户"/>
  </r>
  <r>
    <x v="1891"/>
    <n v="232514"/>
    <n v="1"/>
    <n v="19"/>
    <n v="258"/>
    <n v="2162"/>
    <n v="174.9"/>
    <s v="2017-06-01 00:43:06"/>
    <s v="保值用户"/>
  </r>
  <r>
    <x v="1892"/>
    <n v="232515"/>
    <n v="1"/>
    <n v="4"/>
    <n v="58"/>
    <n v="570"/>
    <n v="55.1"/>
    <s v="2017-06-01 00:46:06"/>
    <s v="偶然用户"/>
  </r>
  <r>
    <x v="1893"/>
    <n v="232522"/>
    <n v="1"/>
    <n v="30"/>
    <n v="376"/>
    <n v="3173"/>
    <n v="254.9"/>
    <s v="2017-06-01 00:47:32"/>
    <s v="保值用户"/>
  </r>
  <r>
    <x v="1894"/>
    <n v="232526"/>
    <n v="1"/>
    <n v="14"/>
    <n v="203"/>
    <n v="1708"/>
    <n v="1092.25"/>
    <s v="2017-06-01 00:51:04"/>
    <s v="大众用户"/>
  </r>
  <r>
    <x v="1895"/>
    <n v="232529"/>
    <n v="1"/>
    <n v="17"/>
    <n v="235"/>
    <n v="1983"/>
    <n v="34.35"/>
    <s v="2017-06-01 00:51:48"/>
    <s v="偶然用户"/>
  </r>
  <r>
    <x v="1896"/>
    <n v="232533"/>
    <n v="1"/>
    <n v="7"/>
    <n v="103"/>
    <n v="911"/>
    <n v="379.83"/>
    <s v="2017-06-01 00:54:13"/>
    <s v="进阶用户"/>
  </r>
  <r>
    <x v="1897"/>
    <n v="232538"/>
    <n v="1"/>
    <n v="6"/>
    <n v="88"/>
    <n v="800"/>
    <n v="244.35"/>
    <s v="2017-06-01 00:57:35"/>
    <s v="保值用户"/>
  </r>
  <r>
    <x v="1898"/>
    <n v="232545"/>
    <n v="1"/>
    <n v="6"/>
    <n v="77"/>
    <n v="707"/>
    <n v="85.05"/>
    <s v="2017-06-01 00:59:01"/>
    <s v="大众用户"/>
  </r>
  <r>
    <x v="1899"/>
    <n v="232550"/>
    <n v="1"/>
    <n v="6"/>
    <n v="76"/>
    <n v="693"/>
    <n v="1495.95"/>
    <s v="2017-06-01 01:02:06"/>
    <s v="忠诚用户"/>
  </r>
  <r>
    <x v="1899"/>
    <n v="232550"/>
    <n v="1"/>
    <n v="6"/>
    <n v="76"/>
    <n v="693"/>
    <n v="1495.95"/>
    <s v="2017-06-01 01:02:06"/>
    <s v="忠诚用户"/>
  </r>
  <r>
    <x v="1900"/>
    <n v="232551"/>
    <n v="1"/>
    <n v="6"/>
    <n v="96"/>
    <n v="850"/>
    <n v="95.8"/>
    <s v="2017-06-01 00:11:49"/>
    <s v="偶然用户"/>
  </r>
  <r>
    <x v="1901"/>
    <n v="232552"/>
    <n v="1"/>
    <n v="6"/>
    <n v="84"/>
    <n v="770"/>
    <n v="316.8"/>
    <s v="2017-06-01 01:02:52"/>
    <s v="进阶用户"/>
  </r>
  <r>
    <x v="1902"/>
    <n v="232569"/>
    <n v="1"/>
    <n v="14"/>
    <n v="197"/>
    <n v="1648"/>
    <n v="1425.6"/>
    <s v="2017-06-01 01:10:25"/>
    <s v="大众用户"/>
  </r>
  <r>
    <x v="1903"/>
    <n v="232578"/>
    <n v="1"/>
    <n v="6"/>
    <n v="76"/>
    <n v="696"/>
    <n v="45.65"/>
    <s v="2017-06-01 01:16:40"/>
    <s v="大众用户"/>
  </r>
  <r>
    <x v="1904"/>
    <n v="232583"/>
    <n v="1"/>
    <n v="6"/>
    <n v="76"/>
    <n v="700"/>
    <n v="131.25"/>
    <s v="2017-06-01 01:19:23"/>
    <s v="大众用户"/>
  </r>
  <r>
    <x v="1904"/>
    <n v="232583"/>
    <n v="1"/>
    <n v="6"/>
    <n v="76"/>
    <n v="700"/>
    <n v="131.25"/>
    <s v="2017-06-01 01:19:23"/>
    <s v="大众用户"/>
  </r>
  <r>
    <x v="1905"/>
    <n v="232584"/>
    <n v="1"/>
    <n v="30"/>
    <n v="373"/>
    <n v="3148"/>
    <n v="152.5"/>
    <s v="2017-06-01 01:19:54"/>
    <s v="进阶用户"/>
  </r>
  <r>
    <x v="1905"/>
    <n v="232584"/>
    <n v="1"/>
    <n v="30"/>
    <n v="373"/>
    <n v="3148"/>
    <n v="152.5"/>
    <s v="2017-06-01 01:19:54"/>
    <s v="进阶用户"/>
  </r>
  <r>
    <x v="1906"/>
    <n v="232585"/>
    <n v="1"/>
    <n v="10"/>
    <n v="138"/>
    <n v="1092"/>
    <n v="56.4"/>
    <s v="2017-06-01 01:20:51"/>
    <s v="进阶用户"/>
  </r>
  <r>
    <x v="1906"/>
    <n v="232585"/>
    <n v="1"/>
    <n v="10"/>
    <n v="138"/>
    <n v="1092"/>
    <n v="56.4"/>
    <s v="2017-06-01 01:20:51"/>
    <s v="进阶用户"/>
  </r>
  <r>
    <x v="1907"/>
    <n v="232586"/>
    <n v="1"/>
    <n v="6"/>
    <n v="88"/>
    <n v="801"/>
    <n v="41.47"/>
    <s v="2017-06-01 01:21:40"/>
    <s v="保值用户"/>
  </r>
  <r>
    <x v="1908"/>
    <n v="232591"/>
    <n v="1"/>
    <n v="6"/>
    <n v="79"/>
    <n v="719"/>
    <n v="103.92"/>
    <s v="2017-06-01 01:23:19"/>
    <s v="大众用户"/>
  </r>
  <r>
    <x v="1909"/>
    <n v="232598"/>
    <n v="1"/>
    <n v="31"/>
    <n v="390"/>
    <n v="3304"/>
    <n v="122.08"/>
    <s v="2017-06-01 01:28:17"/>
    <s v="保值用户"/>
  </r>
  <r>
    <x v="1910"/>
    <n v="232599"/>
    <n v="1"/>
    <n v="6"/>
    <n v="96"/>
    <n v="850"/>
    <n v="158.55000000000001"/>
    <s v="2017-06-01 00:11:49"/>
    <s v="保值用户"/>
  </r>
  <r>
    <x v="1911"/>
    <n v="232604"/>
    <n v="1"/>
    <n v="14"/>
    <n v="200"/>
    <n v="1671"/>
    <n v="209.7"/>
    <s v="2017-06-01 01:32:35"/>
    <s v="大众用户"/>
  </r>
  <r>
    <x v="1912"/>
    <n v="232606"/>
    <n v="1"/>
    <n v="6"/>
    <n v="88"/>
    <n v="799"/>
    <n v="476.15"/>
    <s v="2017-06-01 01:34:41"/>
    <s v="进阶用户"/>
  </r>
  <r>
    <x v="1913"/>
    <n v="232609"/>
    <n v="1"/>
    <n v="26"/>
    <n v="322"/>
    <n v="2730"/>
    <n v="198.2"/>
    <s v="2017-06-01 01:35:22"/>
    <s v="大众用户"/>
  </r>
  <r>
    <x v="1913"/>
    <n v="232609"/>
    <n v="1"/>
    <n v="26"/>
    <n v="322"/>
    <n v="2730"/>
    <n v="198.2"/>
    <s v="2017-06-01 01:35:22"/>
    <s v="大众用户"/>
  </r>
  <r>
    <x v="1914"/>
    <n v="232615"/>
    <n v="1"/>
    <n v="9"/>
    <n v="121"/>
    <n v="0"/>
    <n v="129.9"/>
    <s v="2017-06-01 01:39:38"/>
    <s v="保值用户"/>
  </r>
  <r>
    <x v="1915"/>
    <n v="232622"/>
    <n v="1"/>
    <n v="6"/>
    <n v="76"/>
    <n v="696"/>
    <n v="92.9"/>
    <s v="2017-06-01 01:46:07"/>
    <s v="保值用户"/>
  </r>
  <r>
    <x v="1916"/>
    <n v="231625"/>
    <n v="1"/>
    <n v="2"/>
    <n v="52"/>
    <n v="506"/>
    <n v="71.95"/>
    <s v="2017-06-01 01:50:56"/>
    <s v="进阶用户"/>
  </r>
  <r>
    <x v="1917"/>
    <n v="231628"/>
    <n v="1"/>
    <n v="2"/>
    <n v="52"/>
    <n v="509"/>
    <n v="72.7"/>
    <s v="2017-06-01 01:53:17"/>
    <s v="忠诚用户"/>
  </r>
  <r>
    <x v="1918"/>
    <n v="231641"/>
    <n v="1"/>
    <n v="17"/>
    <n v="239"/>
    <n v="2028"/>
    <n v="1098.45"/>
    <s v="2017-06-01 02:08:49"/>
    <s v="进阶用户"/>
  </r>
  <r>
    <x v="1919"/>
    <n v="231645"/>
    <n v="1"/>
    <n v="29"/>
    <n v="356"/>
    <n v="3036"/>
    <n v="62.95"/>
    <s v="2017-06-01 02:17:06"/>
    <s v="保值用户"/>
  </r>
  <r>
    <x v="1920"/>
    <n v="231647"/>
    <n v="1"/>
    <n v="22"/>
    <n v="297"/>
    <n v="2453"/>
    <n v="107.85"/>
    <s v="2017-06-01 02:20:21"/>
    <s v="保值用户"/>
  </r>
  <r>
    <x v="1921"/>
    <n v="231650"/>
    <n v="1"/>
    <n v="4"/>
    <n v="60"/>
    <n v="587"/>
    <n v="204.25"/>
    <s v="2017-06-01 02:24:50"/>
    <s v="进阶用户"/>
  </r>
  <r>
    <x v="1922"/>
    <n v="231656"/>
    <n v="1"/>
    <n v="8"/>
    <n v="111"/>
    <n v="964"/>
    <n v="56.95"/>
    <s v="2017-06-01 02:34:43"/>
    <s v="忠诚用户"/>
  </r>
  <r>
    <x v="1923"/>
    <n v="231661"/>
    <n v="1"/>
    <n v="6"/>
    <n v="84"/>
    <n v="771"/>
    <n v="86.9"/>
    <s v="2017-06-01 02:40:52"/>
    <s v="忠诚用户"/>
  </r>
  <r>
    <x v="1924"/>
    <n v="231671"/>
    <n v="1"/>
    <n v="16"/>
    <n v="221"/>
    <n v="1868"/>
    <n v="197.94"/>
    <s v="2017-06-01 03:09:01"/>
    <s v="进阶用户"/>
  </r>
  <r>
    <x v="1924"/>
    <n v="231671"/>
    <n v="1"/>
    <n v="16"/>
    <n v="221"/>
    <n v="1868"/>
    <n v="197.94"/>
    <s v="2017-06-01 03:09:01"/>
    <s v="进阶用户"/>
  </r>
  <r>
    <x v="1925"/>
    <n v="231676"/>
    <n v="1"/>
    <n v="16"/>
    <n v="227"/>
    <n v="1914"/>
    <n v="42.23"/>
    <s v="2017-06-01 03:24:07"/>
    <s v="大众用户"/>
  </r>
  <r>
    <x v="1926"/>
    <n v="231685"/>
    <n v="1"/>
    <n v="31"/>
    <n v="386"/>
    <n v="3266"/>
    <n v="162.19999999999999"/>
    <s v="2017-06-01 04:27:24"/>
    <s v="大众用户"/>
  </r>
  <r>
    <x v="1927"/>
    <n v="231689"/>
    <n v="1"/>
    <n v="16"/>
    <n v="223"/>
    <n v="1883"/>
    <n v="43.55"/>
    <s v="2017-06-01 05:03:50"/>
    <s v="进阶用户"/>
  </r>
  <r>
    <x v="1928"/>
    <n v="231693"/>
    <n v="1"/>
    <n v="29"/>
    <n v="359"/>
    <n v="3053"/>
    <n v="79.75"/>
    <s v="2017-06-01 05:16:00"/>
    <s v="大众用户"/>
  </r>
  <r>
    <x v="1929"/>
    <n v="231697"/>
    <n v="1"/>
    <n v="13"/>
    <n v="181"/>
    <n v="1558"/>
    <n v="1062.9000000000001"/>
    <s v="2017-06-01 05:33:55"/>
    <s v="忠诚用户"/>
  </r>
  <r>
    <x v="1930"/>
    <n v="231705"/>
    <n v="1"/>
    <n v="11"/>
    <n v="163"/>
    <n v="1389"/>
    <n v="353.88"/>
    <s v="2017-06-01 06:15:26"/>
    <s v="忠诚用户"/>
  </r>
  <r>
    <x v="1931"/>
    <n v="231711"/>
    <n v="1"/>
    <n v="31"/>
    <n v="388"/>
    <n v="3286"/>
    <n v="286.11"/>
    <s v="2017-06-01 06:25:05"/>
    <s v="忠诚用户"/>
  </r>
  <r>
    <x v="1931"/>
    <n v="231711"/>
    <n v="1"/>
    <n v="31"/>
    <n v="388"/>
    <n v="3286"/>
    <n v="286.11"/>
    <s v="2017-06-01 06:25:05"/>
    <s v="忠诚用户"/>
  </r>
  <r>
    <x v="1932"/>
    <n v="231713"/>
    <n v="1"/>
    <n v="31"/>
    <n v="391"/>
    <n v="3305"/>
    <n v="116.25"/>
    <s v="2017-06-01 06:33:22"/>
    <s v="进阶用户"/>
  </r>
  <r>
    <x v="1932"/>
    <n v="231713"/>
    <n v="1"/>
    <n v="31"/>
    <n v="391"/>
    <n v="3305"/>
    <n v="116.25"/>
    <s v="2017-06-01 06:33:22"/>
    <s v="进阶用户"/>
  </r>
  <r>
    <x v="1933"/>
    <n v="231715"/>
    <n v="1"/>
    <n v="10"/>
    <n v="138"/>
    <n v="1098"/>
    <n v="605.98"/>
    <s v="2017-06-01 00:11:21"/>
    <s v="忠诚用户"/>
  </r>
  <r>
    <x v="1934"/>
    <n v="231717"/>
    <n v="1"/>
    <n v="26"/>
    <n v="322"/>
    <n v="2730"/>
    <n v="95.01"/>
    <s v="2017-06-01 06:35:50"/>
    <s v="忠诚用户"/>
  </r>
  <r>
    <x v="1935"/>
    <n v="231723"/>
    <n v="1"/>
    <n v="6"/>
    <n v="76"/>
    <n v="695"/>
    <n v="45.9"/>
    <s v="2017-06-01 06:50:38"/>
    <s v="大众用户"/>
  </r>
  <r>
    <x v="1936"/>
    <n v="231735"/>
    <n v="1"/>
    <n v="22"/>
    <n v="296"/>
    <n v="2438"/>
    <n v="159.06"/>
    <s v="2017-06-01 07:06:31"/>
    <s v="进阶用户"/>
  </r>
  <r>
    <x v="1936"/>
    <n v="231735"/>
    <n v="1"/>
    <n v="22"/>
    <n v="296"/>
    <n v="2438"/>
    <n v="159.06"/>
    <s v="2017-06-01 07:06:31"/>
    <s v="进阶用户"/>
  </r>
  <r>
    <x v="1937"/>
    <n v="231742"/>
    <n v="1"/>
    <n v="4"/>
    <n v="53"/>
    <n v="525"/>
    <n v="52.73"/>
    <s v="2017-06-01 07:15:40"/>
    <s v="进阶用户"/>
  </r>
  <r>
    <x v="1938"/>
    <n v="231748"/>
    <n v="1"/>
    <n v="6"/>
    <n v="85"/>
    <n v="778"/>
    <n v="167.2"/>
    <s v="2017-06-01 07:23:18"/>
    <s v="忠诚用户"/>
  </r>
  <r>
    <x v="1938"/>
    <n v="231748"/>
    <n v="1"/>
    <n v="6"/>
    <n v="85"/>
    <n v="778"/>
    <n v="167.2"/>
    <s v="2017-06-01 07:23:18"/>
    <s v="忠诚用户"/>
  </r>
  <r>
    <x v="1939"/>
    <n v="231752"/>
    <n v="1"/>
    <n v="14"/>
    <n v="205"/>
    <n v="1723"/>
    <n v="93.15"/>
    <s v="2017-06-01 07:26:16"/>
    <s v="进阶用户"/>
  </r>
  <r>
    <x v="1939"/>
    <n v="231752"/>
    <n v="1"/>
    <n v="14"/>
    <n v="205"/>
    <n v="1723"/>
    <n v="93.15"/>
    <s v="2017-06-01 07:26:16"/>
    <s v="进阶用户"/>
  </r>
  <r>
    <x v="1940"/>
    <n v="231761"/>
    <n v="1"/>
    <n v="6"/>
    <n v="76"/>
    <n v="696"/>
    <n v="145.65"/>
    <s v="2017-06-01 07:32:50"/>
    <s v="大众用户"/>
  </r>
  <r>
    <x v="1941"/>
    <n v="231769"/>
    <n v="1"/>
    <n v="22"/>
    <n v="295"/>
    <n v="2432"/>
    <n v="195"/>
    <s v="2017-06-01 07:36:42"/>
    <s v="进阶用户"/>
  </r>
  <r>
    <x v="1941"/>
    <n v="231769"/>
    <n v="1"/>
    <n v="22"/>
    <n v="295"/>
    <n v="2432"/>
    <n v="195"/>
    <s v="2017-06-01 07:36:42"/>
    <s v="进阶用户"/>
  </r>
  <r>
    <x v="1942"/>
    <n v="231773"/>
    <n v="1"/>
    <n v="31"/>
    <n v="383"/>
    <n v="3229"/>
    <n v="361.17"/>
    <s v="2017-06-01 07:44:09"/>
    <s v="忠诚用户"/>
  </r>
  <r>
    <x v="1943"/>
    <n v="231778"/>
    <n v="1"/>
    <n v="14"/>
    <n v="209"/>
    <n v="1755"/>
    <n v="602.04999999999995"/>
    <s v="2017-06-01 07:46:43"/>
    <s v="进阶用户"/>
  </r>
  <r>
    <x v="1944"/>
    <n v="231799"/>
    <n v="1"/>
    <n v="18"/>
    <n v="244"/>
    <n v="2067"/>
    <n v="187.66"/>
    <s v="2017-06-01 00:11:21"/>
    <s v="忠诚用户"/>
  </r>
  <r>
    <x v="1945"/>
    <n v="231800"/>
    <n v="1"/>
    <n v="30"/>
    <n v="381"/>
    <n v="3215"/>
    <n v="41.45"/>
    <s v="2017-06-01 07:56:47"/>
    <s v="进阶用户"/>
  </r>
  <r>
    <x v="1946"/>
    <n v="231804"/>
    <n v="1"/>
    <n v="6"/>
    <n v="90"/>
    <n v="808"/>
    <n v="191.55"/>
    <s v="2017-06-01 00:11:21"/>
    <s v="忠诚用户"/>
  </r>
  <r>
    <x v="1947"/>
    <n v="231808"/>
    <n v="1"/>
    <n v="6"/>
    <n v="76"/>
    <n v="699"/>
    <n v="127.55"/>
    <s v="2017-06-01 07:59:57"/>
    <s v="进阶用户"/>
  </r>
  <r>
    <x v="1948"/>
    <n v="231814"/>
    <n v="1"/>
    <n v="14"/>
    <n v="197"/>
    <n v="1649"/>
    <n v="94.73"/>
    <s v="2017-06-01 08:11:39"/>
    <s v="进阶用户"/>
  </r>
  <r>
    <x v="1948"/>
    <n v="231814"/>
    <n v="1"/>
    <n v="14"/>
    <n v="197"/>
    <n v="1649"/>
    <n v="94.73"/>
    <s v="2017-06-01 08:11:39"/>
    <s v="进阶用户"/>
  </r>
  <r>
    <x v="1949"/>
    <n v="231818"/>
    <n v="1"/>
    <n v="7"/>
    <n v="97"/>
    <n v="854"/>
    <n v="124.93"/>
    <s v="2017-06-01 00:11:21"/>
    <s v="进阶用户"/>
  </r>
  <r>
    <x v="1950"/>
    <n v="231825"/>
    <n v="1"/>
    <n v="4"/>
    <n v="53"/>
    <n v="518"/>
    <n v="1204.8499999999999"/>
    <s v="2017-06-01 00:10:51"/>
    <s v="进阶用户"/>
  </r>
  <r>
    <x v="1951"/>
    <n v="231832"/>
    <n v="1"/>
    <n v="25"/>
    <n v="321"/>
    <n v="2706"/>
    <n v="264.3"/>
    <s v="2017-06-01 08:43:21"/>
    <s v="忠诚用户"/>
  </r>
  <r>
    <x v="1951"/>
    <n v="231832"/>
    <n v="1"/>
    <n v="25"/>
    <n v="321"/>
    <n v="2706"/>
    <n v="264.3"/>
    <s v="2017-06-01 08:43:21"/>
    <s v="忠诚用户"/>
  </r>
  <r>
    <x v="1952"/>
    <n v="231834"/>
    <n v="1"/>
    <n v="22"/>
    <n v="284"/>
    <n v="2348"/>
    <n v="1182"/>
    <s v="2017-06-01 08:43:48"/>
    <s v="忠诚用户"/>
  </r>
  <r>
    <x v="1953"/>
    <n v="231838"/>
    <n v="1"/>
    <n v="6"/>
    <n v="87"/>
    <n v="794"/>
    <n v="577.5"/>
    <s v="2017-06-01 08:45:12"/>
    <s v="进阶用户"/>
  </r>
  <r>
    <x v="1954"/>
    <n v="231839"/>
    <n v="1"/>
    <n v="19"/>
    <n v="261"/>
    <n v="2182"/>
    <n v="50.1"/>
    <s v="2017-06-01 08:45:25"/>
    <s v="保值用户"/>
  </r>
  <r>
    <x v="1955"/>
    <n v="231840"/>
    <n v="1"/>
    <n v="26"/>
    <n v="335"/>
    <n v="2865"/>
    <n v="107.1"/>
    <s v="2017-06-01 08:45:26"/>
    <s v="大众用户"/>
  </r>
  <r>
    <x v="1956"/>
    <n v="231843"/>
    <n v="1"/>
    <n v="26"/>
    <n v="322"/>
    <n v="2724"/>
    <n v="32.25"/>
    <s v="2017-06-01 08:50:03"/>
    <s v="进阶用户"/>
  </r>
  <r>
    <x v="1957"/>
    <n v="231844"/>
    <n v="1"/>
    <n v="4"/>
    <n v="53"/>
    <n v="523"/>
    <n v="71.099999999999994"/>
    <s v="2017-06-01 08:50:30"/>
    <s v="进阶用户"/>
  </r>
  <r>
    <x v="1958"/>
    <n v="231850"/>
    <n v="1"/>
    <n v="14"/>
    <n v="204"/>
    <n v="1719"/>
    <n v="85.28"/>
    <s v="2017-06-01 08:59:56"/>
    <s v="忠诚用户"/>
  </r>
  <r>
    <x v="1959"/>
    <n v="231853"/>
    <n v="1"/>
    <n v="2"/>
    <n v="52"/>
    <n v="506"/>
    <n v="113.62"/>
    <s v="2017-06-01 08:58:26"/>
    <s v="保值用户"/>
  </r>
  <r>
    <x v="1960"/>
    <n v="231855"/>
    <n v="1"/>
    <n v="14"/>
    <n v="197"/>
    <n v="1656"/>
    <n v="98.15"/>
    <s v="2017-06-01 08:59:10"/>
    <s v="进阶用户"/>
  </r>
  <r>
    <x v="1960"/>
    <n v="231855"/>
    <n v="1"/>
    <n v="14"/>
    <n v="197"/>
    <n v="1656"/>
    <n v="98.15"/>
    <s v="2017-06-01 08:59:10"/>
    <s v="进阶用户"/>
  </r>
  <r>
    <x v="1961"/>
    <n v="231870"/>
    <n v="1"/>
    <n v="4"/>
    <n v="58"/>
    <n v="568"/>
    <n v="403.7"/>
    <s v="2017-06-01 09:12:27"/>
    <s v="进阶用户"/>
  </r>
  <r>
    <x v="1962"/>
    <n v="231880"/>
    <n v="1"/>
    <n v="13"/>
    <n v="180"/>
    <n v="1547"/>
    <n v="120.45"/>
    <s v="2017-06-01 09:21:36"/>
    <s v="大众用户"/>
  </r>
  <r>
    <x v="1963"/>
    <n v="231884"/>
    <n v="1"/>
    <n v="6"/>
    <n v="79"/>
    <n v="715"/>
    <n v="783"/>
    <s v="2017-06-01 09:23:27"/>
    <s v="忠诚用户"/>
  </r>
  <r>
    <x v="1964"/>
    <n v="231886"/>
    <n v="1"/>
    <n v="16"/>
    <n v="223"/>
    <n v="1883"/>
    <n v="62.7"/>
    <s v="2017-06-01 09:25:08"/>
    <s v="保值用户"/>
  </r>
  <r>
    <x v="1965"/>
    <n v="231889"/>
    <n v="1"/>
    <n v="31"/>
    <n v="390"/>
    <n v="3299"/>
    <n v="332.05"/>
    <s v="2017-06-01 09:26:48"/>
    <s v="进阶用户"/>
  </r>
  <r>
    <x v="1966"/>
    <n v="231891"/>
    <n v="1"/>
    <n v="14"/>
    <n v="201"/>
    <n v="1684"/>
    <n v="751.45"/>
    <s v="2017-06-01 09:27:44"/>
    <s v="忠诚用户"/>
  </r>
  <r>
    <x v="1967"/>
    <n v="231895"/>
    <n v="1"/>
    <n v="6"/>
    <n v="94"/>
    <n v="839"/>
    <n v="828.47"/>
    <s v="2017-06-01 00:10:51"/>
    <s v="进阶用户"/>
  </r>
  <r>
    <x v="1968"/>
    <n v="231906"/>
    <n v="1"/>
    <n v="11"/>
    <n v="152"/>
    <n v="1294"/>
    <n v="414.2"/>
    <s v="2017-06-01 09:52:12"/>
    <s v="进阶用户"/>
  </r>
  <r>
    <x v="1969"/>
    <n v="231907"/>
    <n v="1"/>
    <n v="30"/>
    <n v="367"/>
    <n v="3102"/>
    <n v="137.25"/>
    <s v="2017-06-01 09:52:29"/>
    <s v="进阶用户"/>
  </r>
  <r>
    <x v="1970"/>
    <n v="231908"/>
    <n v="1"/>
    <n v="13"/>
    <n v="180"/>
    <n v="1557"/>
    <n v="40.65"/>
    <s v="2017-06-01 09:53:48"/>
    <s v="进阶用户"/>
  </r>
  <r>
    <x v="1970"/>
    <n v="231908"/>
    <n v="1"/>
    <n v="13"/>
    <n v="180"/>
    <n v="1557"/>
    <n v="40.65"/>
    <s v="2017-06-01 09:53:48"/>
    <s v="进阶用户"/>
  </r>
  <r>
    <x v="1971"/>
    <n v="231911"/>
    <n v="1"/>
    <n v="14"/>
    <n v="201"/>
    <n v="1686"/>
    <n v="669.17"/>
    <s v="2017-06-01 10:01:38"/>
    <s v="忠诚用户"/>
  </r>
  <r>
    <x v="1972"/>
    <n v="231918"/>
    <n v="1"/>
    <n v="4"/>
    <n v="58"/>
    <n v="568"/>
    <n v="47.75"/>
    <s v="2017-06-01 10:04:40"/>
    <s v="大众用户"/>
  </r>
  <r>
    <x v="1973"/>
    <n v="231922"/>
    <n v="1"/>
    <n v="14"/>
    <n v="206"/>
    <n v="1728"/>
    <n v="239.63"/>
    <s v="2017-06-01 10:10:03"/>
    <s v="忠诚用户"/>
  </r>
  <r>
    <x v="1974"/>
    <n v="231924"/>
    <n v="1"/>
    <n v="7"/>
    <n v="97"/>
    <n v="854"/>
    <n v="57.45"/>
    <s v="2017-06-01 10:11:18"/>
    <s v="忠诚用户"/>
  </r>
  <r>
    <x v="1975"/>
    <n v="231937"/>
    <n v="1"/>
    <n v="6"/>
    <n v="96"/>
    <n v="852"/>
    <n v="62.7"/>
    <s v="2017-06-01 10:18:33"/>
    <s v="大众用户"/>
  </r>
  <r>
    <x v="1976"/>
    <n v="231942"/>
    <n v="1"/>
    <n v="14"/>
    <n v="197"/>
    <n v="1656"/>
    <n v="1187.25"/>
    <s v="2017-06-01 10:21:27"/>
    <s v="忠诚用户"/>
  </r>
  <r>
    <x v="1977"/>
    <n v="231944"/>
    <n v="1"/>
    <n v="31"/>
    <n v="383"/>
    <n v="3234"/>
    <n v="403.7"/>
    <s v="2017-06-01 10:21:50"/>
    <s v="进阶用户"/>
  </r>
  <r>
    <x v="1978"/>
    <n v="231946"/>
    <n v="1"/>
    <n v="6"/>
    <n v="76"/>
    <n v="695"/>
    <n v="69"/>
    <s v="2017-06-01 10:22:24"/>
    <s v="大众用户"/>
  </r>
  <r>
    <x v="1979"/>
    <n v="231949"/>
    <n v="1"/>
    <n v="26"/>
    <n v="322"/>
    <n v="2728"/>
    <n v="79.5"/>
    <s v="2017-06-01 10:24:12"/>
    <s v="进阶用户"/>
  </r>
  <r>
    <x v="1980"/>
    <n v="231960"/>
    <n v="1"/>
    <n v="11"/>
    <n v="160"/>
    <n v="1364"/>
    <n v="151.69999999999999"/>
    <s v="2017-06-01 10:38:41"/>
    <s v="大众用户"/>
  </r>
  <r>
    <x v="1981"/>
    <n v="231966"/>
    <n v="1"/>
    <n v="11"/>
    <n v="155"/>
    <n v="1308"/>
    <n v="197.65"/>
    <s v="2017-06-01 10:43:51"/>
    <s v="进阶用户"/>
  </r>
  <r>
    <x v="1981"/>
    <n v="231966"/>
    <n v="1"/>
    <n v="11"/>
    <n v="155"/>
    <n v="1308"/>
    <n v="197.65"/>
    <s v="2017-06-01 10:43:51"/>
    <s v="进阶用户"/>
  </r>
  <r>
    <x v="1982"/>
    <n v="231968"/>
    <n v="1"/>
    <n v="6"/>
    <n v="76"/>
    <n v="696"/>
    <n v="493.21"/>
    <s v="2017-06-01 10:49:43"/>
    <s v="忠诚用户"/>
  </r>
  <r>
    <x v="1982"/>
    <n v="231968"/>
    <n v="1"/>
    <n v="6"/>
    <n v="76"/>
    <n v="696"/>
    <n v="493.21"/>
    <s v="2017-06-01 10:49:43"/>
    <s v="忠诚用户"/>
  </r>
  <r>
    <x v="1983"/>
    <n v="231979"/>
    <n v="1"/>
    <n v="29"/>
    <n v="351"/>
    <n v="3007"/>
    <n v="1618.25"/>
    <s v="2017-06-01 10:51:16"/>
    <s v="进阶用户"/>
  </r>
  <r>
    <x v="1984"/>
    <n v="231983"/>
    <n v="1"/>
    <n v="14"/>
    <n v="197"/>
    <n v="1648"/>
    <n v="208.65"/>
    <s v="2017-06-01 10:53:22"/>
    <s v="大众用户"/>
  </r>
  <r>
    <x v="1985"/>
    <n v="231988"/>
    <n v="1"/>
    <n v="16"/>
    <n v="229"/>
    <n v="1933"/>
    <n v="44.35"/>
    <s v="2017-06-01 10:57:17"/>
    <s v="进阶用户"/>
  </r>
  <r>
    <x v="1986"/>
    <n v="231991"/>
    <n v="1"/>
    <n v="4"/>
    <n v="53"/>
    <n v="518"/>
    <n v="873.05"/>
    <s v="2017-06-01 10:57:49"/>
    <s v="忠诚用户"/>
  </r>
  <r>
    <x v="1986"/>
    <n v="231991"/>
    <n v="1"/>
    <n v="4"/>
    <n v="53"/>
    <n v="518"/>
    <n v="873.05"/>
    <s v="2017-06-01 10:57:49"/>
    <s v="忠诚用户"/>
  </r>
  <r>
    <x v="1987"/>
    <n v="231993"/>
    <n v="1"/>
    <n v="19"/>
    <n v="261"/>
    <n v="2181"/>
    <n v="168.75"/>
    <s v="2017-06-01 10:58:59"/>
    <s v="进阶用户"/>
  </r>
  <r>
    <x v="1988"/>
    <n v="232003"/>
    <n v="1"/>
    <n v="6"/>
    <n v="76"/>
    <n v="695"/>
    <n v="375.6"/>
    <s v="2017-06-01 00:10:51"/>
    <s v="进阶用户"/>
  </r>
  <r>
    <x v="1989"/>
    <n v="232008"/>
    <n v="1"/>
    <n v="11"/>
    <n v="156"/>
    <n v="1322"/>
    <n v="1108.5"/>
    <s v="2017-06-01 11:12:20"/>
    <s v="忠诚用户"/>
  </r>
  <r>
    <x v="1990"/>
    <n v="232010"/>
    <n v="1"/>
    <n v="6"/>
    <n v="76"/>
    <n v="699"/>
    <n v="445.7"/>
    <s v="2017-06-01 11:09:16"/>
    <s v="忠诚用户"/>
  </r>
  <r>
    <x v="1991"/>
    <n v="232014"/>
    <n v="1"/>
    <n v="29"/>
    <n v="357"/>
    <n v="3042"/>
    <n v="978.95"/>
    <s v="2017-06-01 11:12:44"/>
    <s v="忠诚用户"/>
  </r>
  <r>
    <x v="1992"/>
    <n v="232019"/>
    <n v="1"/>
    <n v="10"/>
    <n v="139"/>
    <n v="1109"/>
    <n v="339.9"/>
    <s v="2017-06-01 00:10:51"/>
    <s v="大众用户"/>
  </r>
  <r>
    <x v="1993"/>
    <n v="232020"/>
    <n v="1"/>
    <n v="4"/>
    <n v="57"/>
    <n v="559"/>
    <n v="146.72999999999999"/>
    <s v="2017-06-01 11:15:06"/>
    <s v="进阶用户"/>
  </r>
  <r>
    <x v="1994"/>
    <n v="232021"/>
    <n v="1"/>
    <n v="17"/>
    <n v="240"/>
    <n v="2035"/>
    <n v="27"/>
    <s v="2017-06-01 11:15:51"/>
    <s v="忠诚用户"/>
  </r>
  <r>
    <x v="1995"/>
    <n v="232024"/>
    <n v="1"/>
    <n v="6"/>
    <n v="79"/>
    <n v="729"/>
    <n v="100.5"/>
    <s v="2017-06-01 11:19:37"/>
    <s v="进阶用户"/>
  </r>
  <r>
    <x v="1996"/>
    <n v="232026"/>
    <n v="1"/>
    <n v="6"/>
    <n v="80"/>
    <n v="747"/>
    <n v="970.95"/>
    <s v="2017-06-01 11:26:15"/>
    <s v="忠诚用户"/>
  </r>
  <r>
    <x v="1997"/>
    <n v="232028"/>
    <n v="1"/>
    <n v="10"/>
    <n v="142"/>
    <n v="1158"/>
    <n v="153.80000000000001"/>
    <s v="2017-06-01 11:29:26"/>
    <s v="忠诚用户"/>
  </r>
  <r>
    <x v="1998"/>
    <n v="232032"/>
    <n v="1"/>
    <n v="14"/>
    <n v="199"/>
    <n v="1661"/>
    <n v="162.75"/>
    <s v="2017-06-01 11:34:32"/>
    <s v="大众用户"/>
  </r>
  <r>
    <x v="1999"/>
    <n v="232034"/>
    <n v="1"/>
    <n v="13"/>
    <n v="180"/>
    <n v="1554"/>
    <n v="132"/>
    <s v="2017-06-01 11:35:51"/>
    <s v="进阶用户"/>
  </r>
  <r>
    <x v="2000"/>
    <n v="232035"/>
    <n v="1"/>
    <n v="8"/>
    <n v="115"/>
    <n v="992"/>
    <n v="339.91"/>
    <s v="2017-06-01 11:35:49"/>
    <s v="忠诚用户"/>
  </r>
  <r>
    <x v="2000"/>
    <n v="232035"/>
    <n v="1"/>
    <n v="8"/>
    <n v="115"/>
    <n v="992"/>
    <n v="339.91"/>
    <s v="2017-06-01 11:35:49"/>
    <s v="忠诚用户"/>
  </r>
  <r>
    <x v="2001"/>
    <n v="232036"/>
    <n v="1"/>
    <n v="31"/>
    <n v="383"/>
    <n v="3234"/>
    <n v="68.75"/>
    <s v="2017-06-01 11:36:09"/>
    <s v="忠诚用户"/>
  </r>
  <r>
    <x v="2002"/>
    <n v="232038"/>
    <n v="1"/>
    <n v="10"/>
    <n v="138"/>
    <n v="1080"/>
    <n v="50.1"/>
    <s v="2017-06-01 11:37:31"/>
    <s v="进阶用户"/>
  </r>
  <r>
    <x v="2003"/>
    <n v="232042"/>
    <n v="1"/>
    <n v="6"/>
    <n v="77"/>
    <n v="706"/>
    <n v="1216.6500000000001"/>
    <s v="2017-06-01 11:38:45"/>
    <s v="忠诚用户"/>
  </r>
  <r>
    <x v="2004"/>
    <n v="232043"/>
    <n v="1"/>
    <n v="5"/>
    <n v="62"/>
    <n v="605"/>
    <n v="50.1"/>
    <s v="2017-06-01 11:39:13"/>
    <s v="进阶用户"/>
  </r>
  <r>
    <x v="2005"/>
    <n v="232049"/>
    <n v="1"/>
    <n v="14"/>
    <n v="197"/>
    <n v="1648"/>
    <n v="302.10000000000002"/>
    <s v="2017-06-01 11:45:19"/>
    <s v="进阶用户"/>
  </r>
  <r>
    <x v="2006"/>
    <n v="232054"/>
    <n v="1"/>
    <n v="16"/>
    <n v="223"/>
    <n v="1879"/>
    <n v="105.55"/>
    <s v="2017-06-01 00:10:51"/>
    <s v="大众用户"/>
  </r>
  <r>
    <x v="2007"/>
    <n v="232062"/>
    <n v="1"/>
    <n v="31"/>
    <n v="391"/>
    <n v="3307"/>
    <n v="2530.14"/>
    <s v="2017-06-01 12:06:52"/>
    <s v="进阶用户"/>
  </r>
  <r>
    <x v="2008"/>
    <n v="232064"/>
    <n v="1"/>
    <n v="4"/>
    <n v="53"/>
    <n v="518"/>
    <n v="253.3"/>
    <s v="2017-06-01 12:08:36"/>
    <s v="忠诚用户"/>
  </r>
  <r>
    <x v="2009"/>
    <n v="232066"/>
    <n v="1"/>
    <n v="18"/>
    <n v="246"/>
    <n v="2086"/>
    <n v="242.26"/>
    <s v="2017-06-01 12:12:51"/>
    <s v="保值用户"/>
  </r>
  <r>
    <x v="2010"/>
    <n v="232072"/>
    <n v="1"/>
    <n v="6"/>
    <n v="79"/>
    <n v="738"/>
    <n v="1298.0999999999999"/>
    <s v="2017-06-01 00:10:02"/>
    <s v="大众用户"/>
  </r>
  <r>
    <x v="2011"/>
    <n v="232095"/>
    <n v="1"/>
    <n v="6"/>
    <n v="76"/>
    <n v="701"/>
    <n v="146.46"/>
    <s v="2017-06-01 12:33:11"/>
    <s v="忠诚用户"/>
  </r>
  <r>
    <x v="2012"/>
    <n v="232097"/>
    <n v="1"/>
    <n v="29"/>
    <n v="366"/>
    <n v="3078"/>
    <n v="151.4"/>
    <s v="2017-06-01 12:36:28"/>
    <s v="进阶用户"/>
  </r>
  <r>
    <x v="2013"/>
    <n v="232100"/>
    <n v="1"/>
    <n v="16"/>
    <n v="222"/>
    <n v="1878"/>
    <n v="108.9"/>
    <s v="2017-06-01 12:40:44"/>
    <s v="忠诚用户"/>
  </r>
  <r>
    <x v="2014"/>
    <n v="232104"/>
    <n v="1"/>
    <n v="29"/>
    <n v="366"/>
    <n v="3080"/>
    <n v="579.29999999999995"/>
    <s v="2017-06-01 12:45:54"/>
    <s v="大众用户"/>
  </r>
  <r>
    <x v="2015"/>
    <n v="232105"/>
    <n v="1"/>
    <n v="17"/>
    <n v="234"/>
    <n v="1979"/>
    <n v="2170.8000000000002"/>
    <s v="2017-06-01 12:46:27"/>
    <s v="大众用户"/>
  </r>
  <r>
    <x v="2016"/>
    <n v="232111"/>
    <n v="1"/>
    <n v="6"/>
    <n v="76"/>
    <n v="693"/>
    <n v="86.85"/>
    <s v="2017-06-01 12:54:01"/>
    <s v="保值用户"/>
  </r>
  <r>
    <x v="2017"/>
    <n v="232116"/>
    <n v="1"/>
    <n v="17"/>
    <n v="233"/>
    <n v="1958"/>
    <n v="85.28"/>
    <s v="2017-06-01 12:59:43"/>
    <s v="偶然用户"/>
  </r>
  <r>
    <x v="2018"/>
    <n v="232119"/>
    <n v="1"/>
    <n v="4"/>
    <n v="60"/>
    <n v="587"/>
    <n v="72.7"/>
    <s v="2017-06-01 13:01:33"/>
    <s v="大众用户"/>
  </r>
  <r>
    <x v="2019"/>
    <n v="232123"/>
    <n v="1"/>
    <n v="17"/>
    <n v="236"/>
    <n v="2006"/>
    <n v="87.9"/>
    <s v="2017-06-01 13:03:29"/>
    <s v="大众用户"/>
  </r>
  <r>
    <x v="2020"/>
    <n v="232136"/>
    <n v="1"/>
    <n v="31"/>
    <n v="387"/>
    <n v="3273"/>
    <n v="354.6"/>
    <s v="2017-06-01 13:16:57"/>
    <s v="大众用户"/>
  </r>
  <r>
    <x v="2021"/>
    <n v="232139"/>
    <n v="1"/>
    <n v="3"/>
    <n v="3401"/>
    <n v="3402"/>
    <n v="541.01"/>
    <s v="2017-06-01 13:22:10"/>
    <s v="大众用户"/>
  </r>
  <r>
    <x v="2022"/>
    <n v="232146"/>
    <n v="1"/>
    <n v="6"/>
    <n v="77"/>
    <n v="708"/>
    <n v="822.4"/>
    <s v="2017-06-01 21:40:00"/>
    <s v="大众用户"/>
  </r>
  <r>
    <x v="2023"/>
    <n v="232147"/>
    <n v="1"/>
    <n v="6"/>
    <n v="76"/>
    <n v="697"/>
    <n v="48.8"/>
    <s v="2017-06-01 13:29:32"/>
    <s v="大众用户"/>
  </r>
  <r>
    <x v="2024"/>
    <n v="232163"/>
    <n v="1"/>
    <n v="26"/>
    <n v="341"/>
    <n v="2899"/>
    <n v="227.55"/>
    <s v="2017-06-01 13:44:54"/>
    <s v="进阶用户"/>
  </r>
  <r>
    <x v="2024"/>
    <n v="232163"/>
    <n v="1"/>
    <n v="26"/>
    <n v="341"/>
    <n v="2899"/>
    <n v="227.55"/>
    <s v="2017-06-01 13:44:54"/>
    <s v="进阶用户"/>
  </r>
  <r>
    <x v="2025"/>
    <n v="232170"/>
    <n v="1"/>
    <n v="6"/>
    <n v="82"/>
    <n v="757"/>
    <n v="1681.05"/>
    <s v="2017-06-01 13:54:03"/>
    <s v="大众用户"/>
  </r>
  <r>
    <x v="2026"/>
    <n v="232173"/>
    <n v="1"/>
    <n v="14"/>
    <n v="207"/>
    <n v="1740"/>
    <n v="74.8"/>
    <s v="2017-06-01 13:55:37"/>
    <s v="保值用户"/>
  </r>
  <r>
    <x v="2027"/>
    <n v="232178"/>
    <n v="1"/>
    <n v="31"/>
    <n v="383"/>
    <n v="3240"/>
    <n v="114.95"/>
    <s v="2017-06-01 13:58:05"/>
    <s v="进阶用户"/>
  </r>
  <r>
    <x v="2027"/>
    <n v="232178"/>
    <n v="1"/>
    <n v="31"/>
    <n v="383"/>
    <n v="3240"/>
    <n v="114.95"/>
    <s v="2017-06-01 13:58:05"/>
    <s v="进阶用户"/>
  </r>
  <r>
    <x v="2028"/>
    <n v="232185"/>
    <n v="1"/>
    <n v="4"/>
    <n v="56"/>
    <n v="548"/>
    <n v="198.15"/>
    <s v="2017-06-01 14:04:04"/>
    <s v="保值用户"/>
  </r>
  <r>
    <x v="2029"/>
    <n v="232189"/>
    <n v="1"/>
    <n v="10"/>
    <n v="139"/>
    <n v="1108"/>
    <n v="288.98"/>
    <s v="2017-06-01 14:06:57"/>
    <s v="大众用户"/>
  </r>
  <r>
    <x v="2030"/>
    <n v="232190"/>
    <n v="1"/>
    <n v="31"/>
    <n v="384"/>
    <n v="3243"/>
    <n v="220.68"/>
    <s v="2017-06-01 14:08:45"/>
    <s v="保值用户"/>
  </r>
  <r>
    <x v="2031"/>
    <n v="232191"/>
    <n v="1"/>
    <n v="31"/>
    <n v="386"/>
    <n v="3409"/>
    <n v="39.090000000000003"/>
    <s v="2017-06-01 14:09:07"/>
    <s v="大众用户"/>
  </r>
  <r>
    <x v="2032"/>
    <n v="232210"/>
    <n v="1"/>
    <n v="6"/>
    <n v="76"/>
    <n v="695"/>
    <n v="64.8"/>
    <s v="2017-06-01 14:20:25"/>
    <s v="偶然用户"/>
  </r>
  <r>
    <x v="2033"/>
    <n v="232212"/>
    <n v="1"/>
    <n v="18"/>
    <n v="253"/>
    <n v="2132"/>
    <n v="23.26"/>
    <s v="2017-06-01 14:23:58"/>
    <s v="偶然用户"/>
  </r>
  <r>
    <x v="2034"/>
    <n v="232213"/>
    <n v="1"/>
    <n v="11"/>
    <n v="159"/>
    <n v="1353"/>
    <n v="140.19999999999999"/>
    <s v="2017-06-01 14:24:22"/>
    <s v="保值用户"/>
  </r>
  <r>
    <x v="2035"/>
    <n v="232218"/>
    <n v="1"/>
    <n v="11"/>
    <n v="155"/>
    <n v="1316"/>
    <n v="171.7"/>
    <s v="2017-06-01 14:26:02"/>
    <s v="保值用户"/>
  </r>
  <r>
    <x v="2036"/>
    <n v="232220"/>
    <n v="1"/>
    <n v="17"/>
    <n v="236"/>
    <n v="2008"/>
    <n v="247.5"/>
    <s v="2017-06-01 14:27:45"/>
    <s v="大众用户"/>
  </r>
  <r>
    <x v="2037"/>
    <n v="232226"/>
    <n v="1"/>
    <n v="6"/>
    <n v="78"/>
    <n v="712"/>
    <n v="219.15"/>
    <s v="2017-06-01 14:34:12"/>
    <s v="大众用户"/>
  </r>
  <r>
    <x v="2038"/>
    <n v="232228"/>
    <n v="1"/>
    <n v="4"/>
    <n v="58"/>
    <n v="563"/>
    <n v="798.65"/>
    <s v="2017-06-01 14:34:46"/>
    <s v="进阶用户"/>
  </r>
  <r>
    <x v="2039"/>
    <n v="232231"/>
    <n v="1"/>
    <n v="10"/>
    <n v="146"/>
    <n v="1205"/>
    <n v="72.150000000000006"/>
    <s v="2017-06-01 14:37:23"/>
    <s v="进阶用户"/>
  </r>
  <r>
    <x v="2040"/>
    <n v="232235"/>
    <n v="1"/>
    <n v="30"/>
    <n v="376"/>
    <n v="3169"/>
    <n v="71.099999999999994"/>
    <s v="2017-06-01 14:39:44"/>
    <s v="大众用户"/>
  </r>
  <r>
    <x v="2041"/>
    <n v="232238"/>
    <n v="1"/>
    <n v="11"/>
    <n v="165"/>
    <n v="1406"/>
    <n v="23.02"/>
    <s v="2017-06-01 00:10:43"/>
    <s v="大众用户"/>
  </r>
  <r>
    <x v="2042"/>
    <n v="232240"/>
    <n v="1"/>
    <n v="13"/>
    <n v="186"/>
    <n v="1589"/>
    <n v="70.599999999999994"/>
    <s v="2017-06-01 14:40:58"/>
    <s v="忠诚用户"/>
  </r>
  <r>
    <x v="2043"/>
    <n v="232241"/>
    <n v="1"/>
    <n v="26"/>
    <n v="327"/>
    <n v="2786"/>
    <n v="90.8"/>
    <s v="2017-06-01 14:41:59"/>
    <s v="进阶用户"/>
  </r>
  <r>
    <x v="2044"/>
    <n v="232245"/>
    <n v="1"/>
    <n v="6"/>
    <n v="88"/>
    <n v="800"/>
    <n v="1077.05"/>
    <s v="2017-06-01 14:45:15"/>
    <s v="忠诚用户"/>
  </r>
  <r>
    <x v="2045"/>
    <n v="232252"/>
    <n v="1"/>
    <n v="16"/>
    <n v="220"/>
    <n v="1844"/>
    <n v="72.150000000000006"/>
    <s v="2017-06-01 14:47:28"/>
    <s v="忠诚用户"/>
  </r>
  <r>
    <x v="2046"/>
    <n v="232256"/>
    <n v="1"/>
    <n v="16"/>
    <n v="221"/>
    <n v="1855"/>
    <n v="166.76"/>
    <s v="2017-06-01 14:51:05"/>
    <s v="忠诚用户"/>
  </r>
  <r>
    <x v="2046"/>
    <n v="232256"/>
    <n v="1"/>
    <n v="16"/>
    <n v="221"/>
    <n v="1855"/>
    <n v="166.76"/>
    <s v="2017-06-01 14:51:05"/>
    <s v="忠诚用户"/>
  </r>
  <r>
    <x v="2047"/>
    <n v="232262"/>
    <n v="1"/>
    <n v="12"/>
    <n v="167"/>
    <n v="1426"/>
    <n v="111"/>
    <s v="2017-06-01 14:54:46"/>
    <s v="忠诚用户"/>
  </r>
  <r>
    <x v="2048"/>
    <n v="232274"/>
    <n v="1"/>
    <n v="11"/>
    <n v="165"/>
    <n v="1406"/>
    <n v="245.4"/>
    <s v="2017-06-01 00:10:43"/>
    <s v="进阶用户"/>
  </r>
  <r>
    <x v="2049"/>
    <n v="232282"/>
    <n v="1"/>
    <n v="13"/>
    <n v="180"/>
    <n v="1554"/>
    <n v="165.6"/>
    <s v="2017-06-01 15:03:07"/>
    <s v="进阶用户"/>
  </r>
  <r>
    <x v="2049"/>
    <n v="232282"/>
    <n v="1"/>
    <n v="13"/>
    <n v="180"/>
    <n v="1554"/>
    <n v="165.6"/>
    <s v="2017-06-01 15:03:07"/>
    <s v="进阶用户"/>
  </r>
  <r>
    <x v="2050"/>
    <n v="232286"/>
    <n v="1"/>
    <n v="17"/>
    <n v="233"/>
    <n v="1959"/>
    <n v="143.6"/>
    <s v="2017-06-01 15:07:11"/>
    <s v="大众用户"/>
  </r>
  <r>
    <x v="2051"/>
    <n v="232287"/>
    <n v="1"/>
    <n v="22"/>
    <n v="288"/>
    <n v="2379"/>
    <n v="76.349999999999994"/>
    <s v="2017-06-01 15:06:03"/>
    <s v="大众用户"/>
  </r>
  <r>
    <x v="2052"/>
    <n v="232289"/>
    <n v="1"/>
    <n v="17"/>
    <n v="235"/>
    <n v="1993"/>
    <n v="146.1"/>
    <s v="2017-06-01 15:08:58"/>
    <s v="进阶用户"/>
  </r>
  <r>
    <x v="2052"/>
    <n v="232289"/>
    <n v="1"/>
    <n v="17"/>
    <n v="235"/>
    <n v="1993"/>
    <n v="146.1"/>
    <s v="2017-06-01 15:08:58"/>
    <s v="进阶用户"/>
  </r>
  <r>
    <x v="2053"/>
    <n v="232296"/>
    <n v="1"/>
    <n v="4"/>
    <n v="60"/>
    <n v="590"/>
    <n v="71.099999999999994"/>
    <s v="2017-06-01 15:12:27"/>
    <s v="大众用户"/>
  </r>
  <r>
    <x v="2054"/>
    <n v="232324"/>
    <n v="1"/>
    <n v="18"/>
    <n v="257"/>
    <n v="2158"/>
    <n v="42.75"/>
    <s v="2017-06-01 15:29:56"/>
    <s v="忠诚用户"/>
  </r>
  <r>
    <x v="2055"/>
    <n v="232337"/>
    <n v="1"/>
    <n v="32"/>
    <n v="394"/>
    <n v="3338"/>
    <n v="310.8"/>
    <s v="2017-06-01 15:39:03"/>
    <s v="忠诚用户"/>
  </r>
  <r>
    <x v="2056"/>
    <n v="232338"/>
    <n v="1"/>
    <n v="17"/>
    <n v="233"/>
    <n v="1962"/>
    <n v="154.05000000000001"/>
    <s v="2017-06-01 00:10:24"/>
    <s v="大众用户"/>
  </r>
  <r>
    <x v="2056"/>
    <n v="232338"/>
    <n v="1"/>
    <n v="17"/>
    <n v="233"/>
    <n v="1962"/>
    <n v="154.05000000000001"/>
    <s v="2017-06-01 00:06:53"/>
    <s v="大众用户"/>
  </r>
  <r>
    <x v="2057"/>
    <n v="232341"/>
    <n v="1"/>
    <n v="6"/>
    <n v="76"/>
    <n v="696"/>
    <n v="114.15"/>
    <s v="2017-06-01 15:43:47"/>
    <s v="保值用户"/>
  </r>
  <r>
    <x v="2058"/>
    <n v="232343"/>
    <n v="1"/>
    <n v="13"/>
    <n v="192"/>
    <n v="1607"/>
    <n v="113.1"/>
    <s v="2017-06-01 15:44:48"/>
    <s v="保值用户"/>
  </r>
  <r>
    <x v="2059"/>
    <n v="232361"/>
    <n v="1"/>
    <n v="22"/>
    <n v="295"/>
    <n v="2432"/>
    <n v="113.1"/>
    <s v="2017-06-01 15:55:51"/>
    <s v="大众用户"/>
  </r>
  <r>
    <x v="2059"/>
    <n v="232361"/>
    <n v="1"/>
    <n v="22"/>
    <n v="295"/>
    <n v="2432"/>
    <n v="113.1"/>
    <s v="2017-06-01 15:55:51"/>
    <s v="大众用户"/>
  </r>
  <r>
    <x v="2060"/>
    <n v="232364"/>
    <n v="1"/>
    <n v="6"/>
    <n v="76"/>
    <n v="696"/>
    <n v="44.85"/>
    <s v="2017-06-01 15:58:06"/>
    <s v="偶然用户"/>
  </r>
  <r>
    <x v="2061"/>
    <n v="232365"/>
    <n v="1"/>
    <n v="31"/>
    <n v="383"/>
    <n v="3236"/>
    <n v="480.1"/>
    <s v="2017-06-01 15:58:18"/>
    <s v="大众用户"/>
  </r>
  <r>
    <x v="2062"/>
    <n v="232367"/>
    <n v="1"/>
    <n v="16"/>
    <n v="229"/>
    <n v="1933"/>
    <n v="844.7"/>
    <s v="2017-06-01 00:10:24"/>
    <s v="忠诚用户"/>
  </r>
  <r>
    <x v="2062"/>
    <n v="232367"/>
    <n v="1"/>
    <n v="16"/>
    <n v="229"/>
    <n v="1933"/>
    <n v="844.7"/>
    <s v="2017-06-01 00:06:33"/>
    <s v="忠诚用户"/>
  </r>
  <r>
    <x v="2063"/>
    <n v="232377"/>
    <n v="1"/>
    <n v="6"/>
    <n v="76"/>
    <n v="695"/>
    <n v="532.04999999999995"/>
    <s v="2017-06-01 16:08:14"/>
    <s v="进阶用户"/>
  </r>
  <r>
    <x v="2064"/>
    <n v="232385"/>
    <n v="1"/>
    <n v="16"/>
    <n v="231"/>
    <n v="1947"/>
    <n v="64.8"/>
    <s v="2017-06-01 16:12:49"/>
    <s v="偶然用户"/>
  </r>
  <r>
    <x v="2065"/>
    <n v="232388"/>
    <n v="1"/>
    <n v="10"/>
    <n v="138"/>
    <n v="1085"/>
    <n v="63.75"/>
    <s v="2017-06-01 16:14:08"/>
    <s v="偶然用户"/>
  </r>
  <r>
    <x v="2066"/>
    <n v="232396"/>
    <n v="1"/>
    <n v="31"/>
    <n v="390"/>
    <n v="3302"/>
    <n v="433.1"/>
    <s v="2017-06-01 16:17:31"/>
    <s v="进阶用户"/>
  </r>
  <r>
    <x v="2067"/>
    <n v="232398"/>
    <n v="1"/>
    <n v="16"/>
    <n v="229"/>
    <n v="1923"/>
    <n v="96.6"/>
    <s v="2017-06-01 16:18:00"/>
    <s v="进阶用户"/>
  </r>
  <r>
    <x v="2068"/>
    <n v="232406"/>
    <n v="1"/>
    <n v="2"/>
    <n v="52"/>
    <n v="503"/>
    <n v="124.15"/>
    <s v="2017-06-01 16:21:37"/>
    <s v="忠诚用户"/>
  </r>
  <r>
    <x v="2069"/>
    <n v="232407"/>
    <n v="1"/>
    <n v="26"/>
    <n v="322"/>
    <n v="2725"/>
    <n v="105.75"/>
    <s v="2017-06-01 16:21:43"/>
    <s v="进阶用户"/>
  </r>
  <r>
    <x v="2070"/>
    <n v="232408"/>
    <n v="1"/>
    <n v="3"/>
    <n v="41"/>
    <n v="444"/>
    <n v="103.65"/>
    <s v="2017-06-01 16:22:39"/>
    <s v="忠诚用户"/>
  </r>
  <r>
    <x v="2070"/>
    <n v="232408"/>
    <n v="1"/>
    <n v="3"/>
    <n v="41"/>
    <n v="444"/>
    <n v="103.65"/>
    <s v="2017-06-01 16:22:39"/>
    <s v="忠诚用户"/>
  </r>
  <r>
    <x v="2071"/>
    <n v="232409"/>
    <n v="1"/>
    <n v="16"/>
    <n v="220"/>
    <n v="1835"/>
    <n v="58.5"/>
    <s v="2017-06-01 16:23:32"/>
    <s v="保值用户"/>
  </r>
  <r>
    <x v="2072"/>
    <n v="232410"/>
    <n v="1"/>
    <n v="24"/>
    <n v="317"/>
    <n v="2653"/>
    <n v="122.55"/>
    <s v="2017-06-01 16:23:42"/>
    <s v="大众用户"/>
  </r>
  <r>
    <x v="2072"/>
    <n v="232410"/>
    <n v="1"/>
    <n v="24"/>
    <n v="317"/>
    <n v="2653"/>
    <n v="122.55"/>
    <s v="2017-06-01 16:23:42"/>
    <s v="大众用户"/>
  </r>
  <r>
    <x v="2073"/>
    <n v="232412"/>
    <n v="1"/>
    <n v="31"/>
    <n v="388"/>
    <n v="3284"/>
    <n v="144.35"/>
    <s v="2017-06-01 16:26:01"/>
    <s v="偶然用户"/>
  </r>
  <r>
    <x v="2074"/>
    <n v="232413"/>
    <n v="1"/>
    <n v="2"/>
    <n v="52"/>
    <n v="511"/>
    <n v="281.10000000000002"/>
    <s v="2017-06-01 16:26:11"/>
    <s v="忠诚用户"/>
  </r>
  <r>
    <x v="2074"/>
    <n v="232413"/>
    <n v="1"/>
    <n v="2"/>
    <n v="52"/>
    <n v="511"/>
    <n v="281.10000000000002"/>
    <s v="2017-06-01 16:26:11"/>
    <s v="忠诚用户"/>
  </r>
  <r>
    <x v="2075"/>
    <n v="232420"/>
    <n v="1"/>
    <n v="4"/>
    <n v="53"/>
    <n v="523"/>
    <n v="168.75"/>
    <s v="2017-06-01 16:29:29"/>
    <s v="大众用户"/>
  </r>
  <r>
    <x v="2076"/>
    <n v="232421"/>
    <n v="1"/>
    <n v="11"/>
    <n v="164"/>
    <n v="1399"/>
    <n v="38.549999999999997"/>
    <s v="2017-06-01 16:30:22"/>
    <s v="偶然用户"/>
  </r>
  <r>
    <x v="2077"/>
    <n v="232427"/>
    <n v="1"/>
    <n v="18"/>
    <n v="244"/>
    <n v="2068"/>
    <n v="275.85000000000002"/>
    <s v="2017-06-01 16:35:20"/>
    <s v="保值用户"/>
  </r>
  <r>
    <x v="2078"/>
    <n v="232433"/>
    <n v="1"/>
    <n v="6"/>
    <n v="76"/>
    <n v="696"/>
    <n v="123.6"/>
    <s v="2017-06-01 16:37:31"/>
    <s v="保值用户"/>
  </r>
  <r>
    <x v="2079"/>
    <n v="232483"/>
    <n v="1"/>
    <n v="6"/>
    <n v="81"/>
    <n v="753"/>
    <n v="742.9"/>
    <s v="2017-06-01 17:07:35"/>
    <s v="大众用户"/>
  </r>
  <r>
    <x v="2080"/>
    <n v="232485"/>
    <n v="1"/>
    <n v="18"/>
    <n v="248"/>
    <n v="2101"/>
    <n v="416.55"/>
    <s v="2017-06-01 17:10:54"/>
    <s v="大众用户"/>
  </r>
  <r>
    <x v="2081"/>
    <n v="232491"/>
    <n v="1"/>
    <n v="6"/>
    <n v="85"/>
    <n v="778"/>
    <n v="599.25"/>
    <s v="2017-06-01 17:13:49"/>
    <s v="忠诚用户"/>
  </r>
  <r>
    <x v="2082"/>
    <n v="232493"/>
    <n v="1"/>
    <n v="31"/>
    <n v="392"/>
    <n v="3316"/>
    <n v="53.25"/>
    <s v="2017-06-01 17:17:18"/>
    <s v="大众用户"/>
  </r>
  <r>
    <x v="2083"/>
    <n v="232500"/>
    <n v="1"/>
    <n v="31"/>
    <n v="383"/>
    <n v="3235"/>
    <n v="1389.45"/>
    <s v="2017-06-01 17:26:01"/>
    <s v="进阶用户"/>
  </r>
  <r>
    <x v="2083"/>
    <n v="232500"/>
    <n v="1"/>
    <n v="31"/>
    <n v="383"/>
    <n v="3235"/>
    <n v="1389.45"/>
    <s v="2017-06-01 17:26:01"/>
    <s v="进阶用户"/>
  </r>
  <r>
    <x v="2084"/>
    <n v="232503"/>
    <n v="1"/>
    <n v="6"/>
    <n v="77"/>
    <n v="705"/>
    <n v="175.05"/>
    <s v="2017-06-01 17:27:14"/>
    <s v="保值用户"/>
  </r>
  <r>
    <x v="2085"/>
    <n v="232505"/>
    <n v="1"/>
    <n v="6"/>
    <n v="79"/>
    <n v="735"/>
    <n v="887.4"/>
    <s v="2017-06-01 17:29:27"/>
    <s v="进阶用户"/>
  </r>
  <r>
    <x v="2085"/>
    <n v="232505"/>
    <n v="1"/>
    <n v="6"/>
    <n v="79"/>
    <n v="735"/>
    <n v="887.4"/>
    <s v="2017-06-01 17:29:27"/>
    <s v="进阶用户"/>
  </r>
  <r>
    <x v="2086"/>
    <n v="232512"/>
    <n v="1"/>
    <n v="6"/>
    <n v="76"/>
    <n v="700"/>
    <n v="97.8"/>
    <s v="2017-06-01 17:34:04"/>
    <s v="保值用户"/>
  </r>
  <r>
    <x v="2087"/>
    <n v="232530"/>
    <n v="1"/>
    <n v="4"/>
    <n v="58"/>
    <n v="563"/>
    <n v="484.8"/>
    <s v="2017-06-01 17:45:57"/>
    <s v="大众用户"/>
  </r>
  <r>
    <x v="2088"/>
    <n v="232541"/>
    <n v="1"/>
    <n v="14"/>
    <n v="197"/>
    <n v="1651"/>
    <n v="385.05"/>
    <s v="2017-06-01 00:10:24"/>
    <s v="进阶用户"/>
  </r>
  <r>
    <x v="2088"/>
    <n v="232541"/>
    <n v="1"/>
    <n v="14"/>
    <n v="197"/>
    <n v="1651"/>
    <n v="385.05"/>
    <s v="2017-06-01 00:06:33"/>
    <s v="进阶用户"/>
  </r>
  <r>
    <x v="2089"/>
    <n v="232543"/>
    <n v="1"/>
    <n v="6"/>
    <n v="76"/>
    <n v="693"/>
    <n v="86.35"/>
    <s v="2017-06-01 17:59:49"/>
    <s v="保值用户"/>
  </r>
  <r>
    <x v="2090"/>
    <n v="232545"/>
    <n v="1"/>
    <n v="13"/>
    <n v="180"/>
    <n v="1555"/>
    <n v="198.2"/>
    <s v="2017-06-01 18:00:00"/>
    <s v="大众用户"/>
  </r>
  <r>
    <x v="2091"/>
    <n v="232546"/>
    <n v="1"/>
    <n v="18"/>
    <n v="244"/>
    <n v="2062"/>
    <n v="91.75"/>
    <s v="2017-06-01 18:02:46"/>
    <s v="偶然用户"/>
  </r>
  <r>
    <x v="2092"/>
    <n v="232550"/>
    <n v="1"/>
    <n v="4"/>
    <n v="53"/>
    <n v="530"/>
    <n v="245.15"/>
    <s v="2017-06-01 18:06:03"/>
    <s v="忠诚用户"/>
  </r>
  <r>
    <x v="2093"/>
    <n v="232561"/>
    <n v="1"/>
    <n v="16"/>
    <n v="220"/>
    <n v="1842"/>
    <n v="27"/>
    <s v="2017-06-01 18:10:14"/>
    <s v="偶然用户"/>
  </r>
  <r>
    <x v="2094"/>
    <n v="232570"/>
    <n v="1"/>
    <n v="18"/>
    <n v="254"/>
    <n v="2144"/>
    <n v="751.5"/>
    <s v="2017-06-01 18:17:41"/>
    <s v="忠诚用户"/>
  </r>
  <r>
    <x v="2094"/>
    <n v="232570"/>
    <n v="1"/>
    <n v="18"/>
    <n v="254"/>
    <n v="2144"/>
    <n v="751.5"/>
    <s v="2017-06-01 18:17:41"/>
    <s v="忠诚用户"/>
  </r>
  <r>
    <x v="2095"/>
    <n v="232573"/>
    <n v="1"/>
    <n v="4"/>
    <n v="61"/>
    <n v="597"/>
    <n v="134.9"/>
    <s v="2017-06-01 18:21:10"/>
    <s v="大众用户"/>
  </r>
  <r>
    <x v="2096"/>
    <n v="232574"/>
    <n v="1"/>
    <n v="31"/>
    <n v="384"/>
    <n v="3244"/>
    <n v="44.1"/>
    <s v="2017-06-01 18:20:32"/>
    <s v="大众用户"/>
  </r>
  <r>
    <x v="2097"/>
    <n v="232576"/>
    <n v="1"/>
    <n v="8"/>
    <n v="111"/>
    <n v="965"/>
    <n v="216"/>
    <s v="2017-06-01 18:22:27"/>
    <s v="进阶用户"/>
  </r>
  <r>
    <x v="2098"/>
    <n v="232581"/>
    <n v="1"/>
    <n v="14"/>
    <n v="197"/>
    <n v="1654"/>
    <n v="238.05"/>
    <s v="2017-06-01 18:26:00"/>
    <s v="大众用户"/>
  </r>
  <r>
    <x v="2099"/>
    <n v="232588"/>
    <n v="1"/>
    <n v="6"/>
    <n v="76"/>
    <n v="697"/>
    <n v="108.9"/>
    <s v="2017-06-01 18:34:45"/>
    <s v="偶然用户"/>
  </r>
  <r>
    <x v="2100"/>
    <n v="232590"/>
    <n v="1"/>
    <n v="6"/>
    <n v="82"/>
    <n v="761"/>
    <n v="680.1"/>
    <s v="2017-06-01 18:39:22"/>
    <s v="大众用户"/>
  </r>
  <r>
    <x v="2101"/>
    <n v="232591"/>
    <n v="1"/>
    <n v="18"/>
    <n v="245"/>
    <n v="2077"/>
    <n v="50.1"/>
    <s v="2017-06-01 18:37:07"/>
    <s v="大众用户"/>
  </r>
  <r>
    <x v="2102"/>
    <n v="232592"/>
    <n v="1"/>
    <n v="17"/>
    <n v="242"/>
    <n v="2050"/>
    <n v="80.55"/>
    <s v="2017-06-01 00:10:12"/>
    <s v="保值用户"/>
  </r>
  <r>
    <x v="2103"/>
    <n v="232594"/>
    <n v="1"/>
    <n v="13"/>
    <n v="181"/>
    <n v="1558"/>
    <n v="101.55"/>
    <s v="2017-06-01 00:10:12"/>
    <s v="保值用户"/>
  </r>
  <r>
    <x v="2104"/>
    <n v="232595"/>
    <n v="1"/>
    <n v="30"/>
    <n v="372"/>
    <n v="3140"/>
    <n v="37"/>
    <s v="2017-06-01 18:40:52"/>
    <s v="大众用户"/>
  </r>
  <r>
    <x v="2105"/>
    <n v="232596"/>
    <n v="1"/>
    <n v="6"/>
    <n v="76"/>
    <n v="695"/>
    <n v="66.900000000000006"/>
    <s v="2017-06-01 18:39:57"/>
    <s v="保值用户"/>
  </r>
  <r>
    <x v="2105"/>
    <n v="232596"/>
    <n v="1"/>
    <n v="6"/>
    <n v="76"/>
    <n v="695"/>
    <n v="66.900000000000006"/>
    <s v="2017-06-01 18:39:57"/>
    <s v="保值用户"/>
  </r>
  <r>
    <x v="2106"/>
    <n v="232597"/>
    <n v="1"/>
    <n v="17"/>
    <n v="242"/>
    <n v="2050"/>
    <n v="81.599999999999994"/>
    <s v="2017-06-01 18:41:20"/>
    <s v="偶然用户"/>
  </r>
  <r>
    <x v="2107"/>
    <n v="232606"/>
    <n v="1"/>
    <n v="6"/>
    <n v="77"/>
    <n v="705"/>
    <n v="164.55"/>
    <s v="2017-06-01 00:10:12"/>
    <s v="进阶用户"/>
  </r>
  <r>
    <x v="2108"/>
    <n v="232608"/>
    <n v="1"/>
    <n v="25"/>
    <n v="321"/>
    <n v="2710"/>
    <n v="204.15"/>
    <s v="2017-06-01 18:47:13"/>
    <s v="大众用户"/>
  </r>
  <r>
    <x v="2109"/>
    <n v="232613"/>
    <n v="1"/>
    <n v="16"/>
    <n v="232"/>
    <n v="1955"/>
    <n v="71.900000000000006"/>
    <s v="2017-06-01 18:49:27"/>
    <s v="大众用户"/>
  </r>
  <r>
    <x v="2110"/>
    <n v="231628"/>
    <n v="1"/>
    <n v="14"/>
    <n v="201"/>
    <n v="1684"/>
    <n v="1847.1"/>
    <s v="2017-06-01 19:12:23"/>
    <s v="忠诚用户"/>
  </r>
  <r>
    <x v="2111"/>
    <n v="231633"/>
    <n v="1"/>
    <n v="26"/>
    <n v="322"/>
    <n v="2725"/>
    <n v="300"/>
    <s v="2017-06-01 19:13:32"/>
    <s v="进阶用户"/>
  </r>
  <r>
    <x v="2112"/>
    <n v="231636"/>
    <n v="1"/>
    <n v="6"/>
    <n v="76"/>
    <n v="701"/>
    <n v="65.849999999999994"/>
    <s v="2017-06-01 20:00:23"/>
    <s v="保值用户"/>
  </r>
  <r>
    <x v="2113"/>
    <n v="231646"/>
    <n v="1"/>
    <n v="23"/>
    <n v="304"/>
    <n v="2517"/>
    <n v="729.75"/>
    <s v="2017-06-01 19:25:34"/>
    <s v="忠诚用户"/>
  </r>
  <r>
    <x v="2114"/>
    <n v="231650"/>
    <n v="1"/>
    <n v="3"/>
    <n v="3401"/>
    <n v="3403"/>
    <n v="155.9"/>
    <s v="2017-06-01 21:13:46"/>
    <s v="进阶用户"/>
  </r>
  <r>
    <x v="2115"/>
    <n v="231655"/>
    <n v="1"/>
    <n v="14"/>
    <n v="197"/>
    <n v="1648"/>
    <n v="57.5"/>
    <s v="2017-06-01 19:35:53"/>
    <s v="大众用户"/>
  </r>
  <r>
    <x v="2116"/>
    <n v="231656"/>
    <n v="1"/>
    <n v="30"/>
    <n v="367"/>
    <n v="3103"/>
    <n v="270.60000000000002"/>
    <s v="2017-06-01 19:35:41"/>
    <s v="忠诚用户"/>
  </r>
  <r>
    <x v="2116"/>
    <n v="231656"/>
    <n v="1"/>
    <n v="30"/>
    <n v="367"/>
    <n v="3103"/>
    <n v="270.60000000000002"/>
    <s v="2017-06-01 19:35:41"/>
    <s v="忠诚用户"/>
  </r>
  <r>
    <x v="2117"/>
    <n v="231661"/>
    <n v="1"/>
    <n v="6"/>
    <n v="86"/>
    <n v="782"/>
    <n v="201.35"/>
    <s v="2017-06-01 19:38:22"/>
    <s v="忠诚用户"/>
  </r>
  <r>
    <x v="2117"/>
    <n v="231661"/>
    <n v="1"/>
    <n v="6"/>
    <n v="86"/>
    <n v="782"/>
    <n v="201.35"/>
    <s v="2017-06-01 19:38:22"/>
    <s v="忠诚用户"/>
  </r>
  <r>
    <x v="2118"/>
    <n v="231664"/>
    <n v="1"/>
    <n v="9"/>
    <n v="133"/>
    <n v="0"/>
    <n v="83.7"/>
    <s v="2017-06-01 19:40:24"/>
    <s v="大众用户"/>
  </r>
  <r>
    <x v="2119"/>
    <n v="231668"/>
    <n v="1"/>
    <n v="17"/>
    <n v="233"/>
    <n v="1958"/>
    <n v="102.9"/>
    <s v="2017-06-01 19:45:05"/>
    <s v="大众用户"/>
  </r>
  <r>
    <x v="2120"/>
    <n v="231670"/>
    <n v="1"/>
    <n v="13"/>
    <n v="185"/>
    <n v="1582"/>
    <n v="481.4"/>
    <s v="2017-06-01 19:53:54"/>
    <s v="忠诚用户"/>
  </r>
  <r>
    <x v="2121"/>
    <n v="231674"/>
    <n v="1"/>
    <n v="17"/>
    <n v="243"/>
    <n v="2057"/>
    <n v="169.8"/>
    <s v="2017-06-01 19:50:29"/>
    <s v="进阶用户"/>
  </r>
  <r>
    <x v="2122"/>
    <n v="231675"/>
    <n v="1"/>
    <n v="6"/>
    <n v="88"/>
    <n v="798"/>
    <n v="146.69999999999999"/>
    <s v="2017-06-01 19:52:14"/>
    <s v="大众用户"/>
  </r>
  <r>
    <x v="2123"/>
    <n v="231676"/>
    <n v="1"/>
    <n v="3"/>
    <n v="37"/>
    <n v="413"/>
    <n v="66.650000000000006"/>
    <s v="2017-06-01 19:51:09"/>
    <s v="大众用户"/>
  </r>
  <r>
    <x v="2124"/>
    <n v="231678"/>
    <n v="1"/>
    <n v="17"/>
    <n v="237"/>
    <n v="2013"/>
    <n v="86.6"/>
    <s v="2017-06-01 20:29:35"/>
    <s v="进阶用户"/>
  </r>
  <r>
    <x v="2125"/>
    <n v="231680"/>
    <n v="1"/>
    <n v="6"/>
    <n v="76"/>
    <n v="698"/>
    <n v="27"/>
    <s v="2017-06-01 19:53:50"/>
    <s v="进阶用户"/>
  </r>
  <r>
    <x v="2125"/>
    <n v="231680"/>
    <n v="1"/>
    <n v="6"/>
    <n v="76"/>
    <n v="698"/>
    <n v="27"/>
    <s v="2017-06-01 19:53:50"/>
    <s v="进阶用户"/>
  </r>
  <r>
    <x v="2126"/>
    <n v="231683"/>
    <n v="1"/>
    <n v="18"/>
    <n v="249"/>
    <n v="2106"/>
    <n v="170.5"/>
    <s v="2017-06-01 19:59:29"/>
    <s v="大众用户"/>
  </r>
  <r>
    <x v="2127"/>
    <n v="231688"/>
    <n v="1"/>
    <n v="31"/>
    <n v="383"/>
    <n v="3239"/>
    <n v="92.9"/>
    <s v="2017-06-01 20:04:37"/>
    <s v="进阶用户"/>
  </r>
  <r>
    <x v="2127"/>
    <n v="231688"/>
    <n v="1"/>
    <n v="31"/>
    <n v="383"/>
    <n v="3239"/>
    <n v="92.9"/>
    <s v="2017-06-01 20:04:37"/>
    <s v="进阶用户"/>
  </r>
  <r>
    <x v="2128"/>
    <n v="231691"/>
    <n v="1"/>
    <n v="27"/>
    <n v="343"/>
    <n v="2913"/>
    <n v="210.5"/>
    <s v="2017-06-01 20:08:20"/>
    <s v="大众用户"/>
  </r>
  <r>
    <x v="2129"/>
    <n v="231692"/>
    <n v="1"/>
    <n v="14"/>
    <n v="210"/>
    <n v="1761"/>
    <n v="131.75"/>
    <s v="2017-06-01 20:18:24"/>
    <s v="忠诚用户"/>
  </r>
  <r>
    <x v="2130"/>
    <n v="231698"/>
    <n v="1"/>
    <n v="4"/>
    <n v="57"/>
    <n v="561"/>
    <n v="146.75"/>
    <s v="2017-06-01 20:14:00"/>
    <s v="进阶用户"/>
  </r>
  <r>
    <x v="2130"/>
    <n v="231698"/>
    <n v="1"/>
    <n v="4"/>
    <n v="57"/>
    <n v="561"/>
    <n v="146.75"/>
    <s v="2017-06-01 20:14:00"/>
    <s v="进阶用户"/>
  </r>
  <r>
    <x v="2131"/>
    <n v="231699"/>
    <n v="1"/>
    <n v="6"/>
    <n v="87"/>
    <n v="789"/>
    <n v="1947.3"/>
    <s v="2017-06-01 20:23:02"/>
    <s v="进阶用户"/>
  </r>
  <r>
    <x v="2132"/>
    <n v="231701"/>
    <n v="1"/>
    <n v="13"/>
    <n v="180"/>
    <n v="1554"/>
    <n v="132.80000000000001"/>
    <s v="2017-06-01 20:17:29"/>
    <s v="忠诚用户"/>
  </r>
  <r>
    <x v="2133"/>
    <n v="231715"/>
    <n v="1"/>
    <n v="13"/>
    <n v="191"/>
    <n v="1603"/>
    <n v="328.1"/>
    <s v="2017-06-01 20:25:39"/>
    <s v="忠诚用户"/>
  </r>
  <r>
    <x v="2134"/>
    <n v="231717"/>
    <n v="1"/>
    <n v="14"/>
    <n v="197"/>
    <n v="1650"/>
    <n v="3219"/>
    <s v="2017-06-01 20:28:58"/>
    <s v="忠诚用户"/>
  </r>
  <r>
    <x v="2134"/>
    <n v="231717"/>
    <n v="1"/>
    <n v="14"/>
    <n v="197"/>
    <n v="1650"/>
    <n v="3219"/>
    <s v="2017-06-01 20:28:58"/>
    <s v="忠诚用户"/>
  </r>
  <r>
    <x v="2135"/>
    <n v="231718"/>
    <n v="1"/>
    <n v="4"/>
    <n v="53"/>
    <n v="525"/>
    <n v="65.099999999999994"/>
    <s v="2017-06-01 20:31:17"/>
    <s v="进阶用户"/>
  </r>
  <r>
    <x v="2136"/>
    <n v="231719"/>
    <n v="1"/>
    <n v="14"/>
    <n v="202"/>
    <n v="1693"/>
    <n v="24.65"/>
    <s v="2017-06-01 20:40:11"/>
    <s v="大众用户"/>
  </r>
  <r>
    <x v="2137"/>
    <n v="231722"/>
    <n v="1"/>
    <n v="14"/>
    <n v="210"/>
    <n v="1763"/>
    <n v="200.25"/>
    <s v="2017-06-01 20:34:09"/>
    <s v="进阶用户"/>
  </r>
  <r>
    <x v="2137"/>
    <n v="231722"/>
    <n v="1"/>
    <n v="14"/>
    <n v="210"/>
    <n v="1763"/>
    <n v="200.25"/>
    <s v="2017-06-01 20:34:09"/>
    <s v="进阶用户"/>
  </r>
  <r>
    <x v="2138"/>
    <n v="231724"/>
    <n v="1"/>
    <n v="19"/>
    <n v="258"/>
    <n v="2167"/>
    <n v="40.65"/>
    <s v="2017-06-01 20:36:10"/>
    <s v="进阶用户"/>
  </r>
  <r>
    <x v="2138"/>
    <n v="231724"/>
    <n v="1"/>
    <n v="19"/>
    <n v="258"/>
    <n v="2167"/>
    <n v="40.65"/>
    <s v="2017-06-01 20:36:10"/>
    <s v="进阶用户"/>
  </r>
  <r>
    <x v="2139"/>
    <n v="231731"/>
    <n v="1"/>
    <n v="6"/>
    <n v="76"/>
    <n v="698"/>
    <n v="77.400000000000006"/>
    <s v="2017-06-01 20:42:10"/>
    <s v="保值用户"/>
  </r>
  <r>
    <x v="2140"/>
    <n v="231733"/>
    <n v="1"/>
    <n v="22"/>
    <n v="292"/>
    <n v="2408"/>
    <n v="284"/>
    <s v="2017-06-01 20:43:02"/>
    <s v="大众用户"/>
  </r>
  <r>
    <x v="2141"/>
    <n v="231748"/>
    <n v="1"/>
    <n v="18"/>
    <n v="250"/>
    <n v="2113"/>
    <n v="259.75"/>
    <s v="2017-06-01 20:54:17"/>
    <s v="忠诚用户"/>
  </r>
  <r>
    <x v="2142"/>
    <n v="231752"/>
    <n v="1"/>
    <n v="30"/>
    <n v="370"/>
    <n v="3128"/>
    <n v="56.4"/>
    <s v="2017-06-01 20:58:59"/>
    <s v="进阶用户"/>
  </r>
  <r>
    <x v="2142"/>
    <n v="231752"/>
    <n v="1"/>
    <n v="30"/>
    <n v="370"/>
    <n v="3128"/>
    <n v="56.4"/>
    <s v="2017-06-01 20:58:59"/>
    <s v="进阶用户"/>
  </r>
  <r>
    <x v="2143"/>
    <n v="231754"/>
    <n v="1"/>
    <n v="24"/>
    <n v="320"/>
    <n v="2692"/>
    <n v="153"/>
    <s v="2017-06-01 21:00:10"/>
    <s v="忠诚用户"/>
  </r>
  <r>
    <x v="2143"/>
    <n v="231754"/>
    <n v="1"/>
    <n v="24"/>
    <n v="320"/>
    <n v="2692"/>
    <n v="153"/>
    <s v="2017-06-01 21:00:10"/>
    <s v="忠诚用户"/>
  </r>
  <r>
    <x v="2144"/>
    <n v="231755"/>
    <n v="1"/>
    <n v="11"/>
    <n v="152"/>
    <n v="1293"/>
    <n v="213.9"/>
    <s v="2017-06-01 21:00:10"/>
    <s v="忠诚用户"/>
  </r>
  <r>
    <x v="2145"/>
    <n v="231758"/>
    <n v="1"/>
    <n v="13"/>
    <n v="180"/>
    <n v="1554"/>
    <n v="209.5"/>
    <s v="2017-06-01 21:02:52"/>
    <s v="忠诚用户"/>
  </r>
  <r>
    <x v="2146"/>
    <n v="231762"/>
    <n v="1"/>
    <n v="19"/>
    <n v="262"/>
    <n v="2195"/>
    <n v="35"/>
    <s v="2017-06-01 21:01:03"/>
    <s v="大众用户"/>
  </r>
  <r>
    <x v="2147"/>
    <n v="231766"/>
    <n v="1"/>
    <n v="26"/>
    <n v="342"/>
    <n v="2911"/>
    <n v="175.35"/>
    <s v="2017-06-01 21:06:19"/>
    <s v="大众用户"/>
  </r>
  <r>
    <x v="2148"/>
    <n v="231770"/>
    <n v="1"/>
    <n v="4"/>
    <n v="53"/>
    <n v="518"/>
    <n v="125.6"/>
    <s v="2017-06-01 21:06:38"/>
    <s v="进阶用户"/>
  </r>
  <r>
    <x v="2149"/>
    <n v="231771"/>
    <n v="1"/>
    <n v="28"/>
    <n v="344"/>
    <n v="2931"/>
    <n v="134.35"/>
    <s v="2017-06-01 21:08:07"/>
    <s v="进阶用户"/>
  </r>
  <r>
    <x v="2149"/>
    <n v="231771"/>
    <n v="1"/>
    <n v="28"/>
    <n v="344"/>
    <n v="2931"/>
    <n v="134.35"/>
    <s v="2017-06-01 21:08:07"/>
    <s v="进阶用户"/>
  </r>
  <r>
    <x v="2150"/>
    <n v="231772"/>
    <n v="1"/>
    <n v="16"/>
    <n v="222"/>
    <n v="1877"/>
    <n v="306.5"/>
    <s v="2017-06-01 21:08:28"/>
    <s v="忠诚用户"/>
  </r>
  <r>
    <x v="2151"/>
    <n v="231774"/>
    <n v="1"/>
    <n v="10"/>
    <n v="138"/>
    <n v="1079"/>
    <n v="118.35"/>
    <s v="2017-06-01 21:12:25"/>
    <s v="大众用户"/>
  </r>
  <r>
    <x v="2152"/>
    <n v="231797"/>
    <n v="1"/>
    <n v="26"/>
    <n v="322"/>
    <n v="2725"/>
    <n v="77.400000000000006"/>
    <s v="2017-06-01 21:24:52"/>
    <s v="进阶用户"/>
  </r>
  <r>
    <x v="2153"/>
    <n v="231801"/>
    <n v="1"/>
    <n v="22"/>
    <n v="292"/>
    <n v="2410"/>
    <n v="162.35"/>
    <s v="2017-06-01 00:10:11"/>
    <s v="忠诚用户"/>
  </r>
  <r>
    <x v="2154"/>
    <n v="231803"/>
    <n v="1"/>
    <n v="3"/>
    <n v="3401"/>
    <n v="3405"/>
    <n v="98.95"/>
    <s v="2017-06-01 21:29:05"/>
    <s v="进阶用户"/>
  </r>
  <r>
    <x v="2154"/>
    <n v="231803"/>
    <n v="1"/>
    <n v="3"/>
    <n v="3401"/>
    <n v="3405"/>
    <n v="98.95"/>
    <s v="2017-06-01 21:29:05"/>
    <s v="进阶用户"/>
  </r>
  <r>
    <x v="2155"/>
    <n v="231816"/>
    <n v="1"/>
    <n v="6"/>
    <n v="76"/>
    <n v="698"/>
    <n v="1940.5"/>
    <s v="2017-06-01 21:38:24"/>
    <s v="忠诚用户"/>
  </r>
  <r>
    <x v="2156"/>
    <n v="231817"/>
    <n v="1"/>
    <n v="18"/>
    <n v="255"/>
    <n v="2145"/>
    <n v="43.8"/>
    <s v="2017-06-01 21:39:50"/>
    <s v="保值用户"/>
  </r>
  <r>
    <x v="2157"/>
    <n v="231832"/>
    <n v="1"/>
    <n v="6"/>
    <n v="80"/>
    <n v="747"/>
    <n v="124.65"/>
    <s v="2017-06-01 21:43:58"/>
    <s v="忠诚用户"/>
  </r>
  <r>
    <x v="2158"/>
    <n v="231834"/>
    <n v="1"/>
    <n v="17"/>
    <n v="234"/>
    <n v="1970"/>
    <n v="45.65"/>
    <s v="2017-06-01 21:44:50"/>
    <s v="忠诚用户"/>
  </r>
  <r>
    <x v="2159"/>
    <n v="231841"/>
    <n v="1"/>
    <n v="31"/>
    <n v="386"/>
    <n v="3265"/>
    <n v="216"/>
    <s v="2017-06-01 21:46:39"/>
    <s v="进阶用户"/>
  </r>
  <r>
    <x v="2160"/>
    <n v="231844"/>
    <n v="1"/>
    <n v="2"/>
    <n v="52"/>
    <n v="506"/>
    <n v="70.05"/>
    <s v="2017-06-01 21:47:09"/>
    <s v="进阶用户"/>
  </r>
  <r>
    <x v="2161"/>
    <n v="231846"/>
    <n v="1"/>
    <n v="31"/>
    <n v="388"/>
    <n v="3288"/>
    <n v="50.9"/>
    <s v="2017-06-01 21:47:03"/>
    <s v="进阶用户"/>
  </r>
  <r>
    <x v="2161"/>
    <n v="231846"/>
    <n v="1"/>
    <n v="31"/>
    <n v="388"/>
    <n v="3288"/>
    <n v="50.9"/>
    <s v="2017-06-01 21:47:03"/>
    <s v="进阶用户"/>
  </r>
  <r>
    <x v="2162"/>
    <n v="231848"/>
    <n v="1"/>
    <n v="14"/>
    <n v="197"/>
    <n v="1650"/>
    <n v="45.9"/>
    <s v="2017-06-01 21:48:47"/>
    <s v="大众用户"/>
  </r>
  <r>
    <x v="2163"/>
    <n v="231852"/>
    <n v="1"/>
    <n v="17"/>
    <n v="240"/>
    <n v="2037"/>
    <n v="2110.6999999999998"/>
    <s v="2017-06-01 21:49:50"/>
    <s v="忠诚用户"/>
  </r>
  <r>
    <x v="2164"/>
    <n v="231861"/>
    <n v="1"/>
    <n v="6"/>
    <n v="76"/>
    <n v="693"/>
    <n v="81.599999999999994"/>
    <s v="2017-06-01 21:53:33"/>
    <s v="进阶用户"/>
  </r>
  <r>
    <x v="2165"/>
    <n v="231867"/>
    <n v="1"/>
    <n v="11"/>
    <n v="162"/>
    <n v="1380"/>
    <n v="44.85"/>
    <s v="2017-06-01 21:59:04"/>
    <s v="进阶用户"/>
  </r>
  <r>
    <x v="2166"/>
    <n v="231873"/>
    <n v="1"/>
    <n v="6"/>
    <n v="88"/>
    <n v="801"/>
    <n v="197.1"/>
    <s v="2017-06-01 22:02:48"/>
    <s v="大众用户"/>
  </r>
  <r>
    <x v="2167"/>
    <n v="231885"/>
    <n v="1"/>
    <n v="12"/>
    <n v="167"/>
    <n v="1421"/>
    <n v="156.15"/>
    <s v="2017-06-01 22:07:21"/>
    <s v="进阶用户"/>
  </r>
  <r>
    <x v="2167"/>
    <n v="231885"/>
    <n v="1"/>
    <n v="12"/>
    <n v="167"/>
    <n v="1421"/>
    <n v="156.15"/>
    <s v="2017-06-01 22:07:21"/>
    <s v="进阶用户"/>
  </r>
  <r>
    <x v="2168"/>
    <n v="231891"/>
    <n v="1"/>
    <n v="3"/>
    <n v="3401"/>
    <n v="3404"/>
    <n v="142.5"/>
    <s v="2017-06-01 22:08:47"/>
    <s v="忠诚用户"/>
  </r>
  <r>
    <x v="2169"/>
    <n v="231892"/>
    <n v="1"/>
    <n v="11"/>
    <n v="149"/>
    <n v="1265"/>
    <n v="249.6"/>
    <s v="2017-06-01 22:09:11"/>
    <s v="大众用户"/>
  </r>
  <r>
    <x v="2170"/>
    <n v="231897"/>
    <n v="1"/>
    <n v="22"/>
    <n v="289"/>
    <n v="2389"/>
    <n v="223.35"/>
    <s v="2017-06-01 22:11:04"/>
    <s v="大众用户"/>
  </r>
  <r>
    <x v="2171"/>
    <n v="231901"/>
    <n v="1"/>
    <n v="26"/>
    <n v="342"/>
    <n v="2905"/>
    <n v="328.7"/>
    <s v="2017-06-01 22:12:38"/>
    <s v="忠诚用户"/>
  </r>
  <r>
    <x v="2171"/>
    <n v="231901"/>
    <n v="1"/>
    <n v="26"/>
    <n v="342"/>
    <n v="2905"/>
    <n v="328.7"/>
    <s v="2017-06-01 22:12:38"/>
    <s v="忠诚用户"/>
  </r>
  <r>
    <x v="2172"/>
    <n v="231916"/>
    <n v="1"/>
    <n v="14"/>
    <n v="207"/>
    <n v="1737"/>
    <n v="103.15"/>
    <s v="2017-06-01 22:20:05"/>
    <s v="大众用户"/>
  </r>
  <r>
    <x v="2173"/>
    <n v="231924"/>
    <n v="1"/>
    <n v="22"/>
    <n v="291"/>
    <n v="2403"/>
    <n v="403.7"/>
    <s v="2017-06-01 22:28:15"/>
    <s v="忠诚用户"/>
  </r>
  <r>
    <x v="2174"/>
    <n v="231929"/>
    <n v="1"/>
    <n v="14"/>
    <n v="210"/>
    <n v="1763"/>
    <n v="160.1"/>
    <s v="2017-06-01 22:26:39"/>
    <s v="进阶用户"/>
  </r>
  <r>
    <x v="2175"/>
    <n v="231932"/>
    <n v="1"/>
    <n v="14"/>
    <n v="200"/>
    <n v="1670"/>
    <n v="135.15"/>
    <s v="2017-06-01 22:27:41"/>
    <s v="进阶用户"/>
  </r>
  <r>
    <x v="2176"/>
    <n v="231934"/>
    <n v="1"/>
    <n v="31"/>
    <n v="383"/>
    <n v="3230"/>
    <n v="282.14999999999998"/>
    <s v="2017-06-01 22:29:19"/>
    <s v="大众用户"/>
  </r>
  <r>
    <x v="2177"/>
    <n v="231940"/>
    <n v="1"/>
    <n v="13"/>
    <n v="180"/>
    <n v="1550"/>
    <n v="1341.1"/>
    <s v="2017-06-01 22:33:13"/>
    <s v="忠诚用户"/>
  </r>
  <r>
    <x v="2177"/>
    <n v="231940"/>
    <n v="1"/>
    <n v="13"/>
    <n v="180"/>
    <n v="1550"/>
    <n v="1341.1"/>
    <s v="2017-06-01 22:33:13"/>
    <s v="忠诚用户"/>
  </r>
  <r>
    <x v="2178"/>
    <n v="231945"/>
    <n v="1"/>
    <n v="8"/>
    <n v="111"/>
    <n v="968"/>
    <n v="158.80000000000001"/>
    <s v="2017-06-01 22:35:10"/>
    <s v="忠诚用户"/>
  </r>
  <r>
    <x v="2179"/>
    <n v="231947"/>
    <n v="1"/>
    <n v="26"/>
    <n v="322"/>
    <n v="2727"/>
    <n v="60.6"/>
    <s v="2017-06-01 22:36:46"/>
    <s v="保值用户"/>
  </r>
  <r>
    <x v="2180"/>
    <n v="231949"/>
    <n v="1"/>
    <n v="23"/>
    <n v="300"/>
    <n v="2475"/>
    <n v="122.7"/>
    <s v="2017-06-01 22:46:47"/>
    <s v="进阶用户"/>
  </r>
  <r>
    <x v="2181"/>
    <n v="231965"/>
    <n v="1"/>
    <n v="31"/>
    <n v="388"/>
    <n v="3281"/>
    <n v="551.29999999999995"/>
    <s v="2017-06-01 22:44:02"/>
    <s v="进阶用户"/>
  </r>
  <r>
    <x v="2182"/>
    <n v="231977"/>
    <n v="1"/>
    <n v="14"/>
    <n v="197"/>
    <n v="1648"/>
    <n v="75.3"/>
    <s v="2017-06-01 22:49:10"/>
    <s v="大众用户"/>
  </r>
  <r>
    <x v="2183"/>
    <n v="231994"/>
    <n v="1"/>
    <n v="2"/>
    <n v="52"/>
    <n v="506"/>
    <n v="828.35"/>
    <s v="2017-06-01 22:54:50"/>
    <s v="进阶用户"/>
  </r>
  <r>
    <x v="2184"/>
    <n v="231997"/>
    <n v="1"/>
    <n v="17"/>
    <n v="233"/>
    <n v="1963"/>
    <n v="794.6"/>
    <s v="2017-06-01 22:55:38"/>
    <s v="忠诚用户"/>
  </r>
  <r>
    <x v="2185"/>
    <n v="232000"/>
    <n v="1"/>
    <n v="8"/>
    <n v="111"/>
    <n v="964"/>
    <n v="127.8"/>
    <s v="2017-06-01 22:56:04"/>
    <s v="大众用户"/>
  </r>
  <r>
    <x v="2186"/>
    <n v="232001"/>
    <n v="1"/>
    <n v="14"/>
    <n v="210"/>
    <n v="1767"/>
    <n v="65.849999999999994"/>
    <s v="2017-06-01 22:55:59"/>
    <s v="进阶用户"/>
  </r>
  <r>
    <x v="2187"/>
    <n v="232010"/>
    <n v="1"/>
    <n v="20"/>
    <n v="273"/>
    <n v="2280"/>
    <n v="62.15"/>
    <s v="2017-06-01 22:58:45"/>
    <s v="忠诚用户"/>
  </r>
  <r>
    <x v="2188"/>
    <n v="232011"/>
    <n v="1"/>
    <n v="4"/>
    <n v="53"/>
    <n v="520"/>
    <n v="108.3"/>
    <s v="2017-06-01 22:58:55"/>
    <s v="进阶用户"/>
  </r>
  <r>
    <x v="2189"/>
    <n v="232012"/>
    <n v="1"/>
    <n v="3"/>
    <n v="47"/>
    <n v="476"/>
    <n v="111"/>
    <s v="2017-06-01 22:59:00"/>
    <s v="大众用户"/>
  </r>
  <r>
    <x v="2190"/>
    <n v="232014"/>
    <n v="1"/>
    <n v="16"/>
    <n v="220"/>
    <n v="1843"/>
    <n v="135.15"/>
    <s v="2017-06-01 22:59:53"/>
    <s v="忠诚用户"/>
  </r>
  <r>
    <x v="2191"/>
    <n v="232016"/>
    <n v="1"/>
    <n v="16"/>
    <n v="222"/>
    <n v="1877"/>
    <n v="221.75"/>
    <s v="2017-06-01 23:00:22"/>
    <s v="大众用户"/>
  </r>
  <r>
    <x v="2192"/>
    <n v="232017"/>
    <n v="1"/>
    <n v="11"/>
    <n v="149"/>
    <n v="1265"/>
    <n v="407.1"/>
    <s v="2017-06-01 23:00:41"/>
    <s v="进阶用户"/>
  </r>
  <r>
    <x v="2193"/>
    <n v="232024"/>
    <n v="1"/>
    <n v="24"/>
    <n v="311"/>
    <n v="2599"/>
    <n v="108.3"/>
    <s v="2017-06-01 00:10:11"/>
    <s v="进阶用户"/>
  </r>
  <r>
    <x v="2194"/>
    <n v="232027"/>
    <n v="1"/>
    <n v="12"/>
    <n v="176"/>
    <n v="1503"/>
    <n v="176.8"/>
    <s v="2017-06-01 23:03:03"/>
    <s v="大众用户"/>
  </r>
  <r>
    <x v="2195"/>
    <n v="232028"/>
    <n v="1"/>
    <n v="6"/>
    <n v="77"/>
    <n v="709"/>
    <n v="515.29999999999995"/>
    <s v="2017-06-01 23:03:58"/>
    <s v="忠诚用户"/>
  </r>
  <r>
    <x v="2196"/>
    <n v="232035"/>
    <n v="1"/>
    <n v="17"/>
    <n v="240"/>
    <n v="2036"/>
    <n v="50.9"/>
    <s v="2017-06-01 23:04:38"/>
    <s v="忠诚用户"/>
  </r>
  <r>
    <x v="2197"/>
    <n v="232036"/>
    <n v="1"/>
    <n v="6"/>
    <n v="76"/>
    <n v="695"/>
    <n v="1486.5"/>
    <s v="2017-06-01 23:05:02"/>
    <s v="忠诚用户"/>
  </r>
  <r>
    <x v="2198"/>
    <n v="232037"/>
    <n v="1"/>
    <n v="31"/>
    <n v="388"/>
    <n v="3286"/>
    <n v="169.55"/>
    <s v="2017-06-01 23:05:16"/>
    <s v="忠诚用户"/>
  </r>
  <r>
    <x v="2199"/>
    <n v="232038"/>
    <n v="1"/>
    <n v="21"/>
    <n v="278"/>
    <n v="2306"/>
    <n v="94"/>
    <s v="2017-06-01 23:05:26"/>
    <s v="进阶用户"/>
  </r>
  <r>
    <x v="2200"/>
    <n v="232043"/>
    <n v="1"/>
    <n v="6"/>
    <n v="76"/>
    <n v="693"/>
    <n v="147.1"/>
    <s v="2017-06-01 23:07:59"/>
    <s v="进阶用户"/>
  </r>
  <r>
    <x v="2201"/>
    <n v="232050"/>
    <n v="1"/>
    <n v="29"/>
    <n v="351"/>
    <n v="3006"/>
    <n v="95.25"/>
    <s v="2017-06-01 23:11:03"/>
    <s v="进阶用户"/>
  </r>
  <r>
    <x v="2202"/>
    <n v="232054"/>
    <n v="1"/>
    <n v="6"/>
    <n v="76"/>
    <n v="695"/>
    <n v="212.85"/>
    <s v="2017-06-01 23:11:30"/>
    <s v="大众用户"/>
  </r>
  <r>
    <x v="2203"/>
    <n v="232055"/>
    <n v="1"/>
    <n v="22"/>
    <n v="284"/>
    <n v="2342"/>
    <n v="224.4"/>
    <s v="2017-06-01 23:11:44"/>
    <s v="大众用户"/>
  </r>
  <r>
    <x v="2204"/>
    <n v="232056"/>
    <n v="1"/>
    <n v="7"/>
    <n v="97"/>
    <n v="862"/>
    <n v="148.05000000000001"/>
    <s v="2017-06-01 23:12:05"/>
    <s v="进阶用户"/>
  </r>
  <r>
    <x v="2205"/>
    <n v="232058"/>
    <n v="1"/>
    <n v="11"/>
    <n v="150"/>
    <n v="1276"/>
    <n v="260.89999999999998"/>
    <s v="2017-06-01 23:14:27"/>
    <s v="大众用户"/>
  </r>
  <r>
    <x v="2206"/>
    <n v="232060"/>
    <n v="1"/>
    <n v="31"/>
    <n v="386"/>
    <n v="3268"/>
    <n v="581.4"/>
    <s v="2017-06-01 23:14:44"/>
    <s v="大众用户"/>
  </r>
  <r>
    <x v="2207"/>
    <n v="232062"/>
    <n v="1"/>
    <n v="4"/>
    <n v="53"/>
    <n v="520"/>
    <n v="72.150000000000006"/>
    <s v="2017-06-01 23:15:03"/>
    <s v="进阶用户"/>
  </r>
  <r>
    <x v="2208"/>
    <n v="232064"/>
    <n v="1"/>
    <n v="6"/>
    <n v="76"/>
    <n v="695"/>
    <n v="135.15"/>
    <s v="2017-06-01 23:15:33"/>
    <s v="忠诚用户"/>
  </r>
  <r>
    <x v="2208"/>
    <n v="232064"/>
    <n v="1"/>
    <n v="6"/>
    <n v="76"/>
    <n v="695"/>
    <n v="135.15"/>
    <s v="2017-06-01 23:15:33"/>
    <s v="忠诚用户"/>
  </r>
  <r>
    <x v="2209"/>
    <n v="232076"/>
    <n v="1"/>
    <n v="21"/>
    <n v="278"/>
    <n v="2306"/>
    <n v="151.94999999999999"/>
    <s v="2017-06-01 00:10:11"/>
    <s v="大众用户"/>
  </r>
  <r>
    <x v="2210"/>
    <n v="232078"/>
    <n v="1"/>
    <n v="10"/>
    <n v="143"/>
    <n v="1174"/>
    <n v="86.6"/>
    <s v="2017-06-01 23:21:44"/>
    <s v="保值用户"/>
  </r>
  <r>
    <x v="2211"/>
    <n v="232083"/>
    <n v="1"/>
    <n v="16"/>
    <n v="221"/>
    <n v="1869"/>
    <n v="80.55"/>
    <s v="2017-06-01 23:23:12"/>
    <s v="保值用户"/>
  </r>
  <r>
    <x v="2212"/>
    <n v="232091"/>
    <n v="1"/>
    <n v="24"/>
    <n v="311"/>
    <n v="2597"/>
    <n v="392.35"/>
    <s v="2017-06-01 23:25:16"/>
    <s v="大众用户"/>
  </r>
  <r>
    <x v="2213"/>
    <n v="232093"/>
    <n v="1"/>
    <n v="10"/>
    <n v="147"/>
    <n v="1215"/>
    <n v="27"/>
    <s v="2017-06-01 23:26:04"/>
    <s v="偶然用户"/>
  </r>
  <r>
    <x v="2214"/>
    <n v="232095"/>
    <n v="1"/>
    <n v="24"/>
    <n v="313"/>
    <n v="2620"/>
    <n v="432.3"/>
    <s v="2017-06-01 23:27:54"/>
    <s v="忠诚用户"/>
  </r>
  <r>
    <x v="2214"/>
    <n v="232095"/>
    <n v="1"/>
    <n v="24"/>
    <n v="313"/>
    <n v="2620"/>
    <n v="432.3"/>
    <s v="2017-06-01 23:27:54"/>
    <s v="忠诚用户"/>
  </r>
  <r>
    <x v="2215"/>
    <n v="232107"/>
    <n v="1"/>
    <n v="31"/>
    <n v="383"/>
    <n v="3234"/>
    <n v="245.4"/>
    <s v="2017-06-01 23:31:31"/>
    <s v="大众用户"/>
  </r>
  <r>
    <x v="2216"/>
    <n v="232109"/>
    <n v="1"/>
    <n v="19"/>
    <n v="262"/>
    <n v="2190"/>
    <n v="1497.9"/>
    <s v="2017-06-01 23:32:19"/>
    <s v="进阶用户"/>
  </r>
  <r>
    <x v="2217"/>
    <n v="232114"/>
    <n v="1"/>
    <n v="14"/>
    <n v="208"/>
    <n v="1751"/>
    <n v="917.4"/>
    <s v="2017-06-01 23:34:35"/>
    <s v="进阶用户"/>
  </r>
  <r>
    <x v="2218"/>
    <n v="232118"/>
    <n v="1"/>
    <n v="13"/>
    <n v="180"/>
    <n v="1554"/>
    <n v="191.85"/>
    <s v="2017-06-01 00:10:02"/>
    <s v="进阶用户"/>
  </r>
  <r>
    <x v="2218"/>
    <n v="232118"/>
    <n v="1"/>
    <n v="13"/>
    <n v="180"/>
    <n v="1554"/>
    <n v="191.85"/>
    <s v="2017-06-01 00:06:33"/>
    <s v="进阶用户"/>
  </r>
  <r>
    <x v="2219"/>
    <n v="232121"/>
    <n v="1"/>
    <n v="6"/>
    <n v="80"/>
    <n v="748"/>
    <n v="64.55"/>
    <s v="2017-06-01 23:36:22"/>
    <s v="保值用户"/>
  </r>
  <r>
    <x v="2220"/>
    <n v="232124"/>
    <n v="1"/>
    <n v="32"/>
    <n v="394"/>
    <n v="3359"/>
    <n v="275.85000000000002"/>
    <s v="2017-06-01 23:36:41"/>
    <s v="保值用户"/>
  </r>
  <r>
    <x v="2221"/>
    <n v="232126"/>
    <n v="1"/>
    <n v="2"/>
    <n v="52"/>
    <n v="503"/>
    <n v="227.9"/>
    <s v="2017-06-01 23:38:13"/>
    <s v="大众用户"/>
  </r>
  <r>
    <x v="2222"/>
    <n v="232127"/>
    <n v="1"/>
    <n v="32"/>
    <n v="394"/>
    <n v="3338"/>
    <n v="94.3"/>
    <s v="2017-06-01 23:41:06"/>
    <s v="偶然用户"/>
  </r>
  <r>
    <x v="2223"/>
    <n v="232131"/>
    <n v="1"/>
    <n v="6"/>
    <n v="87"/>
    <n v="789"/>
    <n v="129.4"/>
    <s v="2017-06-01 23:39:57"/>
    <s v="保值用户"/>
  </r>
  <r>
    <x v="2224"/>
    <n v="232134"/>
    <n v="1"/>
    <n v="7"/>
    <n v="110"/>
    <n v="956"/>
    <n v="182.4"/>
    <s v="2017-06-01 23:40:58"/>
    <s v="保值用户"/>
  </r>
  <r>
    <x v="2225"/>
    <n v="232140"/>
    <n v="1"/>
    <n v="3"/>
    <n v="39"/>
    <n v="424"/>
    <n v="49.05"/>
    <s v="2017-06-01 23:42:31"/>
    <s v="大众用户"/>
  </r>
  <r>
    <x v="2225"/>
    <n v="232140"/>
    <n v="1"/>
    <n v="3"/>
    <n v="39"/>
    <n v="424"/>
    <n v="49.05"/>
    <s v="2017-06-01 23:42:31"/>
    <s v="大众用户"/>
  </r>
  <r>
    <x v="2226"/>
    <n v="232144"/>
    <n v="1"/>
    <n v="11"/>
    <n v="160"/>
    <n v="1363"/>
    <n v="1714.65"/>
    <s v="2017-06-01 23:43:30"/>
    <s v="进阶用户"/>
  </r>
  <r>
    <x v="2226"/>
    <n v="232144"/>
    <n v="1"/>
    <n v="11"/>
    <n v="160"/>
    <n v="1363"/>
    <n v="1714.65"/>
    <s v="2017-06-01 23:43:30"/>
    <s v="进阶用户"/>
  </r>
  <r>
    <x v="2227"/>
    <n v="232156"/>
    <n v="1"/>
    <n v="22"/>
    <n v="292"/>
    <n v="2418"/>
    <n v="71.900000000000006"/>
    <s v="2017-06-01 23:47:11"/>
    <s v="进阶用户"/>
  </r>
  <r>
    <x v="2228"/>
    <n v="232157"/>
    <n v="1"/>
    <n v="2"/>
    <n v="52"/>
    <n v="500"/>
    <n v="55.35"/>
    <s v="2017-06-01 00:10:02"/>
    <s v="保值用户"/>
  </r>
  <r>
    <x v="2229"/>
    <n v="232167"/>
    <n v="1"/>
    <n v="14"/>
    <n v="205"/>
    <n v="1722"/>
    <n v="78.75"/>
    <s v="2017-06-01 23:49:47"/>
    <s v="保值用户"/>
  </r>
  <r>
    <x v="2230"/>
    <n v="232172"/>
    <n v="1"/>
    <n v="6"/>
    <n v="76"/>
    <n v="693"/>
    <n v="265.35000000000002"/>
    <s v="2017-06-01 23:50:27"/>
    <s v="大众用户"/>
  </r>
  <r>
    <x v="2231"/>
    <n v="232195"/>
    <n v="1"/>
    <n v="22"/>
    <n v="290"/>
    <n v="2398"/>
    <n v="200"/>
    <s v="2017-06-01 23:59:57"/>
    <s v="进阶用户"/>
  </r>
  <r>
    <x v="2231"/>
    <n v="232195"/>
    <n v="1"/>
    <n v="22"/>
    <n v="290"/>
    <n v="2398"/>
    <n v="200"/>
    <s v="2017-06-01 23:59:57"/>
    <s v="进阶用户"/>
  </r>
  <r>
    <x v="2232"/>
    <n v="232199"/>
    <n v="1"/>
    <n v="11"/>
    <n v="163"/>
    <n v="1393"/>
    <n v="101.55"/>
    <s v="2017-06-01 00:00:58"/>
    <s v="偶然用户"/>
  </r>
  <r>
    <x v="2233"/>
    <n v="232200"/>
    <n v="1"/>
    <n v="3"/>
    <n v="41"/>
    <n v="442"/>
    <n v="366.7"/>
    <s v="2017-06-01 00:00:28"/>
    <s v="保值用户"/>
  </r>
  <r>
    <x v="2234"/>
    <n v="232214"/>
    <n v="1"/>
    <n v="6"/>
    <n v="88"/>
    <n v="800"/>
    <n v="365.1"/>
    <s v="2017-06-01 00:06:33"/>
    <s v="保值用户"/>
  </r>
  <r>
    <x v="2235"/>
    <n v="232223"/>
    <n v="1"/>
    <n v="6"/>
    <n v="80"/>
    <n v="748"/>
    <n v="81.900000000000006"/>
    <s v="2017-06-01 00:10:51"/>
    <s v="保值用户"/>
  </r>
  <r>
    <x v="2236"/>
    <n v="232239"/>
    <n v="1"/>
    <n v="14"/>
    <n v="197"/>
    <n v="1654"/>
    <n v="80.05"/>
    <s v="2017-06-01 00:20:08"/>
    <s v="进阶用户"/>
  </r>
  <r>
    <x v="2237"/>
    <n v="232241"/>
    <n v="1"/>
    <n v="14"/>
    <n v="207"/>
    <n v="1738"/>
    <n v="210.75"/>
    <s v="2017-06-01 00:20:12"/>
    <s v="进阶用户"/>
  </r>
  <r>
    <x v="2238"/>
    <n v="232242"/>
    <n v="1"/>
    <n v="11"/>
    <n v="149"/>
    <n v="1264"/>
    <n v="98.5"/>
    <s v="2017-06-01 01:19:49"/>
    <s v="进阶用户"/>
  </r>
  <r>
    <x v="2239"/>
    <n v="232249"/>
    <n v="1"/>
    <n v="6"/>
    <n v="76"/>
    <n v="695"/>
    <n v="507.9"/>
    <s v="2017-06-01 00:22:40"/>
    <s v="忠诚用户"/>
  </r>
  <r>
    <x v="2239"/>
    <n v="232249"/>
    <n v="1"/>
    <n v="6"/>
    <n v="76"/>
    <n v="695"/>
    <n v="507.9"/>
    <s v="2017-06-01 00:22:40"/>
    <s v="忠诚用户"/>
  </r>
  <r>
    <x v="2240"/>
    <n v="232251"/>
    <n v="1"/>
    <n v="13"/>
    <n v="190"/>
    <n v="1602"/>
    <n v="128.65"/>
    <s v="2017-06-01 00:24:11"/>
    <s v="大众用户"/>
  </r>
  <r>
    <x v="2241"/>
    <n v="232262"/>
    <n v="1"/>
    <n v="6"/>
    <n v="78"/>
    <n v="712"/>
    <n v="758.85"/>
    <s v="2017-06-01 00:28:42"/>
    <s v="忠诚用户"/>
  </r>
  <r>
    <x v="2241"/>
    <n v="232262"/>
    <n v="1"/>
    <n v="6"/>
    <n v="78"/>
    <n v="712"/>
    <n v="758.85"/>
    <s v="2017-06-01 00:28:42"/>
    <s v="忠诚用户"/>
  </r>
  <r>
    <x v="2242"/>
    <n v="232267"/>
    <n v="1"/>
    <n v="31"/>
    <n v="386"/>
    <n v="3266"/>
    <n v="429.95"/>
    <s v="2017-06-01 00:31:18"/>
    <s v="忠诚用户"/>
  </r>
  <r>
    <x v="2243"/>
    <n v="232274"/>
    <n v="1"/>
    <n v="14"/>
    <n v="205"/>
    <n v="1722"/>
    <n v="108.15"/>
    <s v="2017-06-01 00:32:05"/>
    <s v="进阶用户"/>
  </r>
  <r>
    <x v="2244"/>
    <n v="232275"/>
    <n v="1"/>
    <n v="11"/>
    <n v="149"/>
    <n v="1253"/>
    <n v="60.6"/>
    <s v="2017-06-01 00:33:34"/>
    <s v="大众用户"/>
  </r>
  <r>
    <x v="2245"/>
    <n v="232276"/>
    <n v="1"/>
    <n v="6"/>
    <n v="77"/>
    <n v="709"/>
    <n v="106.35"/>
    <s v="2017-06-01 00:34:10"/>
    <s v="进阶用户"/>
  </r>
  <r>
    <x v="2246"/>
    <n v="232278"/>
    <n v="1"/>
    <n v="30"/>
    <n v="376"/>
    <n v="3171"/>
    <n v="139.65"/>
    <s v="2017-06-01 00:34:40"/>
    <s v="大众用户"/>
  </r>
  <r>
    <x v="2247"/>
    <n v="232281"/>
    <n v="1"/>
    <n v="30"/>
    <n v="367"/>
    <n v="3100"/>
    <n v="130.94999999999999"/>
    <s v="2017-06-01 00:36:32"/>
    <s v="大众用户"/>
  </r>
  <r>
    <x v="2248"/>
    <n v="232284"/>
    <n v="1"/>
    <n v="4"/>
    <n v="59"/>
    <n v="575"/>
    <n v="47.75"/>
    <s v="2017-06-01 00:35:51"/>
    <s v="大众用户"/>
  </r>
  <r>
    <x v="2249"/>
    <n v="232289"/>
    <n v="1"/>
    <n v="6"/>
    <n v="77"/>
    <n v="708"/>
    <n v="107.6"/>
    <s v="2017-06-01 00:38:27"/>
    <s v="进阶用户"/>
  </r>
  <r>
    <x v="2250"/>
    <n v="232290"/>
    <n v="1"/>
    <n v="22"/>
    <n v="292"/>
    <n v="2419"/>
    <n v="290.55"/>
    <s v="2017-06-01 00:38:57"/>
    <s v="进阶用户"/>
  </r>
  <r>
    <x v="2251"/>
    <n v="232294"/>
    <n v="1"/>
    <n v="2"/>
    <n v="52"/>
    <n v="506"/>
    <n v="156.94999999999999"/>
    <s v="2017-06-01 00:40:59"/>
    <s v="忠诚用户"/>
  </r>
  <r>
    <x v="2251"/>
    <n v="232294"/>
    <n v="1"/>
    <n v="2"/>
    <n v="52"/>
    <n v="506"/>
    <n v="156.94999999999999"/>
    <s v="2017-06-01 00:40:59"/>
    <s v="忠诚用户"/>
  </r>
  <r>
    <x v="2252"/>
    <n v="232298"/>
    <n v="1"/>
    <n v="6"/>
    <n v="76"/>
    <n v="697"/>
    <n v="120.45"/>
    <s v="2017-06-01 00:41:27"/>
    <s v="进阶用户"/>
  </r>
  <r>
    <x v="2252"/>
    <n v="232298"/>
    <n v="1"/>
    <n v="6"/>
    <n v="76"/>
    <n v="697"/>
    <n v="120.45"/>
    <s v="2017-06-01 00:41:27"/>
    <s v="进阶用户"/>
  </r>
  <r>
    <x v="2253"/>
    <n v="232303"/>
    <n v="1"/>
    <n v="19"/>
    <n v="258"/>
    <n v="2162"/>
    <n v="232.8"/>
    <s v="2017-06-01 00:45:05"/>
    <s v="大众用户"/>
  </r>
  <r>
    <x v="2254"/>
    <n v="232311"/>
    <n v="1"/>
    <n v="14"/>
    <n v="203"/>
    <n v="1708"/>
    <n v="265.39999999999998"/>
    <s v="2017-06-01 00:51:04"/>
    <s v="进阶用户"/>
  </r>
  <r>
    <x v="2255"/>
    <n v="232317"/>
    <n v="1"/>
    <n v="14"/>
    <n v="202"/>
    <n v="1693"/>
    <n v="66.2"/>
    <s v="2017-06-01 00:53:53"/>
    <s v="进阶用户"/>
  </r>
  <r>
    <x v="2256"/>
    <n v="232324"/>
    <n v="1"/>
    <n v="19"/>
    <n v="258"/>
    <n v="2162"/>
    <n v="970.8"/>
    <s v="2017-06-01 00:57:46"/>
    <s v="忠诚用户"/>
  </r>
  <r>
    <x v="2257"/>
    <n v="232327"/>
    <n v="1"/>
    <n v="31"/>
    <n v="383"/>
    <n v="3234"/>
    <n v="279.8"/>
    <s v="2017-06-01 00:58:36"/>
    <s v="进阶用户"/>
  </r>
  <r>
    <x v="2258"/>
    <n v="232328"/>
    <n v="1"/>
    <n v="6"/>
    <n v="82"/>
    <n v="758"/>
    <n v="203.4"/>
    <s v="2017-06-01 00:58:49"/>
    <s v="大众用户"/>
  </r>
  <r>
    <x v="2259"/>
    <n v="232330"/>
    <n v="1"/>
    <n v="6"/>
    <n v="77"/>
    <n v="707"/>
    <n v="170.1"/>
    <s v="2017-06-01 00:59:01"/>
    <s v="进阶用户"/>
  </r>
  <r>
    <x v="2260"/>
    <n v="232332"/>
    <n v="1"/>
    <n v="6"/>
    <n v="76"/>
    <n v="693"/>
    <n v="103.15"/>
    <s v="2017-06-01 00:10:02"/>
    <s v="进阶用户"/>
  </r>
  <r>
    <x v="2260"/>
    <n v="232332"/>
    <n v="1"/>
    <n v="6"/>
    <n v="76"/>
    <n v="693"/>
    <n v="103.15"/>
    <s v="2017-06-01 00:06:33"/>
    <s v="进阶用户"/>
  </r>
  <r>
    <x v="2261"/>
    <n v="232334"/>
    <n v="1"/>
    <n v="14"/>
    <n v="205"/>
    <n v="1722"/>
    <n v="266.7"/>
    <s v="2017-06-01 01:00:51"/>
    <s v="进阶用户"/>
  </r>
  <r>
    <x v="2262"/>
    <n v="231625"/>
    <n v="1"/>
    <n v="3"/>
    <n v="41"/>
    <n v="442"/>
    <n v="43.32"/>
    <s v="2017-06-01 16:24:15"/>
    <s v="进阶用户"/>
  </r>
  <r>
    <x v="2263"/>
    <n v="231626"/>
    <n v="1"/>
    <n v="30"/>
    <n v="367"/>
    <n v="3113"/>
    <n v="117.1"/>
    <s v="2017-06-01 00:00:18"/>
    <s v="偶然用户"/>
  </r>
  <r>
    <x v="2264"/>
    <n v="231627"/>
    <n v="1"/>
    <n v="11"/>
    <n v="163"/>
    <n v="1393"/>
    <n v="45.9"/>
    <s v="2017-06-01 00:00:58"/>
    <s v="进阶用户"/>
  </r>
  <r>
    <x v="2265"/>
    <n v="231628"/>
    <n v="1"/>
    <n v="3"/>
    <n v="41"/>
    <n v="442"/>
    <n v="42.25"/>
    <s v="2017-06-01 00:00:28"/>
    <s v="忠诚用户"/>
  </r>
  <r>
    <x v="2266"/>
    <n v="231629"/>
    <n v="1"/>
    <n v="24"/>
    <n v="312"/>
    <n v="2609"/>
    <n v="56.95"/>
    <s v="2017-06-01 00:00:35"/>
    <s v="偶然用户"/>
  </r>
  <r>
    <x v="2267"/>
    <n v="231630"/>
    <n v="1"/>
    <n v="6"/>
    <n v="88"/>
    <n v="799"/>
    <n v="65.900000000000006"/>
    <s v="2017-06-01 00:01:16"/>
    <s v="偶然用户"/>
  </r>
  <r>
    <x v="2268"/>
    <n v="231631"/>
    <n v="1"/>
    <n v="13"/>
    <n v="180"/>
    <n v="1554"/>
    <n v="74"/>
    <s v="2017-06-01 00:01:19"/>
    <s v="忠诚用户"/>
  </r>
  <r>
    <x v="2269"/>
    <n v="231632"/>
    <n v="1"/>
    <n v="27"/>
    <n v="343"/>
    <n v="2922"/>
    <n v="65.599999999999994"/>
    <s v="2017-06-01 00:03:35"/>
    <s v="忠诚用户"/>
  </r>
  <r>
    <x v="2270"/>
    <n v="231633"/>
    <n v="1"/>
    <n v="6"/>
    <n v="76"/>
    <n v="697"/>
    <n v="80.55"/>
    <s v="2017-06-01 00:01:34"/>
    <s v="进阶用户"/>
  </r>
  <r>
    <x v="2271"/>
    <n v="231634"/>
    <n v="1"/>
    <n v="6"/>
    <n v="88"/>
    <n v="798"/>
    <n v="76.349999999999994"/>
    <s v="2017-06-01 00:01:53"/>
    <s v="保值用户"/>
  </r>
  <r>
    <x v="2272"/>
    <n v="231635"/>
    <n v="1"/>
    <n v="32"/>
    <n v="394"/>
    <n v="3335"/>
    <n v="8.6300000000000008"/>
    <s v="2017-06-01 00:02:41"/>
    <s v="大众用户"/>
  </r>
  <r>
    <x v="2273"/>
    <n v="231636"/>
    <n v="1"/>
    <n v="10"/>
    <n v="138"/>
    <n v="1078"/>
    <n v="15.73"/>
    <s v="2017-06-01 00:06:56"/>
    <s v="保值用户"/>
  </r>
  <r>
    <x v="2274"/>
    <n v="231637"/>
    <n v="1"/>
    <n v="6"/>
    <n v="80"/>
    <n v="748"/>
    <n v="41.7"/>
    <s v="2017-06-01 00:03:20"/>
    <s v="偶然用户"/>
  </r>
  <r>
    <x v="2275"/>
    <n v="231638"/>
    <n v="1"/>
    <n v="22"/>
    <n v="289"/>
    <n v="2388"/>
    <n v="60.6"/>
    <s v="2017-06-01 00:04:14"/>
    <s v="进阶用户"/>
  </r>
  <r>
    <x v="2276"/>
    <n v="231639"/>
    <n v="1"/>
    <n v="4"/>
    <n v="53"/>
    <n v="523"/>
    <n v="119.4"/>
    <s v="2017-06-01 00:04:22"/>
    <s v="保值用户"/>
  </r>
  <r>
    <x v="2277"/>
    <n v="231640"/>
    <n v="1"/>
    <n v="24"/>
    <n v="311"/>
    <n v="2597"/>
    <n v="48.8"/>
    <s v="2017-06-01 00:04:57"/>
    <s v="保值用户"/>
  </r>
  <r>
    <x v="2278"/>
    <n v="231641"/>
    <n v="1"/>
    <n v="6"/>
    <n v="80"/>
    <n v="748"/>
    <n v="153.05000000000001"/>
    <s v="2017-06-01 00:20:12"/>
    <s v="进阶用户"/>
  </r>
  <r>
    <x v="2279"/>
    <n v="231642"/>
    <n v="1"/>
    <n v="6"/>
    <n v="88"/>
    <n v="800"/>
    <n v="45.9"/>
    <s v="2017-06-01 00:06:33"/>
    <s v="偶然用户"/>
  </r>
  <r>
    <x v="2280"/>
    <n v="231643"/>
    <n v="1"/>
    <n v="14"/>
    <n v="202"/>
    <n v="1701"/>
    <n v="53.8"/>
    <s v="2017-06-01 00:06:53"/>
    <s v="保值用户"/>
  </r>
  <r>
    <x v="2281"/>
    <n v="231644"/>
    <n v="1"/>
    <n v="10"/>
    <n v="138"/>
    <n v="1078"/>
    <n v="48.8"/>
    <s v="2017-06-01 00:06:56"/>
    <s v="保值用户"/>
  </r>
  <r>
    <x v="2282"/>
    <n v="231645"/>
    <n v="1"/>
    <n v="6"/>
    <n v="77"/>
    <n v="709"/>
    <n v="20.73"/>
    <s v="2017-06-01 00:07:01"/>
    <s v="保值用户"/>
  </r>
  <r>
    <x v="2283"/>
    <n v="231646"/>
    <n v="1"/>
    <n v="16"/>
    <n v="220"/>
    <n v="1838"/>
    <n v="27"/>
    <s v="2017-06-01 00:10:02"/>
    <s v="忠诚用户"/>
  </r>
  <r>
    <x v="2284"/>
    <n v="231647"/>
    <n v="1"/>
    <n v="31"/>
    <n v="386"/>
    <n v="3257"/>
    <n v="15.73"/>
    <s v="2017-06-01 00:10:12"/>
    <s v="保值用户"/>
  </r>
  <r>
    <x v="2285"/>
    <n v="231648"/>
    <n v="1"/>
    <n v="8"/>
    <n v="115"/>
    <n v="1002"/>
    <n v="69"/>
    <s v="2017-06-01 00:10:11"/>
    <s v="偶然用户"/>
  </r>
  <r>
    <x v="2286"/>
    <n v="231649"/>
    <n v="1"/>
    <n v="9"/>
    <n v="120"/>
    <n v="1055"/>
    <n v="69"/>
    <s v="2017-06-01 00:10:24"/>
    <s v="保值用户"/>
  </r>
  <r>
    <x v="2287"/>
    <n v="231650"/>
    <n v="1"/>
    <n v="13"/>
    <n v="194"/>
    <n v="1619"/>
    <n v="97.1"/>
    <s v="2017-06-01 00:10:43"/>
    <s v="进阶用户"/>
  </r>
  <r>
    <x v="2288"/>
    <n v="231651"/>
    <n v="1"/>
    <n v="6"/>
    <n v="80"/>
    <n v="748"/>
    <n v="86.1"/>
    <s v="2017-06-01 00:10:51"/>
    <s v="进阶用户"/>
  </r>
  <r>
    <x v="2289"/>
    <n v="231652"/>
    <n v="1"/>
    <n v="11"/>
    <n v="164"/>
    <n v="1394"/>
    <n v="179"/>
    <s v="2017-06-01 00:11:21"/>
    <s v="大众用户"/>
  </r>
  <r>
    <x v="2290"/>
    <n v="231653"/>
    <n v="1"/>
    <n v="11"/>
    <n v="160"/>
    <n v="1361"/>
    <n v="174"/>
    <s v="2017-06-01 00:13:05"/>
    <s v="忠诚用户"/>
  </r>
  <r>
    <x v="2291"/>
    <n v="231654"/>
    <n v="1"/>
    <n v="7"/>
    <n v="97"/>
    <n v="862"/>
    <n v="189"/>
    <s v="2017-06-01 00:11:49"/>
    <s v="偶然用户"/>
  </r>
  <r>
    <x v="2292"/>
    <n v="231655"/>
    <n v="1"/>
    <n v="14"/>
    <n v="197"/>
    <n v="1649"/>
    <n v="8.6300000000000008"/>
    <s v="2017-06-01 00:12:27"/>
    <s v="大众用户"/>
  </r>
  <r>
    <x v="2293"/>
    <n v="231656"/>
    <n v="1"/>
    <n v="4"/>
    <n v="61"/>
    <n v="593"/>
    <n v="10.73"/>
    <s v="2017-06-01 00:12:38"/>
    <s v="忠诚用户"/>
  </r>
  <r>
    <x v="2294"/>
    <n v="231657"/>
    <n v="1"/>
    <n v="3"/>
    <n v="41"/>
    <n v="442"/>
    <n v="178.5"/>
    <s v="2017-06-01 00:13:37"/>
    <s v="保值用户"/>
  </r>
  <r>
    <x v="2295"/>
    <n v="231658"/>
    <n v="1"/>
    <n v="11"/>
    <n v="156"/>
    <n v="1324"/>
    <n v="168.5"/>
    <s v="2017-06-01 00:20:12"/>
    <s v="进阶用户"/>
  </r>
  <r>
    <x v="2296"/>
    <n v="231659"/>
    <n v="1"/>
    <n v="16"/>
    <n v="230"/>
    <n v="1940"/>
    <n v="163.5"/>
    <s v="2017-06-01 00:15:24"/>
    <s v="大众用户"/>
  </r>
  <r>
    <x v="2297"/>
    <n v="231660"/>
    <n v="1"/>
    <n v="11"/>
    <n v="149"/>
    <n v="1265"/>
    <n v="142.5"/>
    <s v="2017-06-01 00:15:43"/>
    <s v="保值用户"/>
  </r>
  <r>
    <x v="2298"/>
    <n v="231661"/>
    <n v="1"/>
    <n v="6"/>
    <n v="95"/>
    <n v="847"/>
    <n v="63.2"/>
    <s v="2017-06-01 00:16:09"/>
    <s v="忠诚用户"/>
  </r>
  <r>
    <x v="2299"/>
    <n v="231662"/>
    <n v="1"/>
    <n v="15"/>
    <n v="219"/>
    <n v="1826"/>
    <n v="64.8"/>
    <s v="2017-06-01 00:20:12"/>
    <s v="保值用户"/>
  </r>
  <r>
    <x v="2300"/>
    <n v="231663"/>
    <n v="1"/>
    <n v="13"/>
    <n v="193"/>
    <n v="1610"/>
    <n v="62.7"/>
    <s v="2017-06-01 00:16:57"/>
    <s v="保值用户"/>
  </r>
  <r>
    <x v="2301"/>
    <n v="231664"/>
    <n v="1"/>
    <n v="13"/>
    <n v="193"/>
    <n v="1610"/>
    <n v="43.8"/>
    <s v="2017-06-01 00:20:08"/>
    <s v="大众用户"/>
  </r>
  <r>
    <x v="2302"/>
    <n v="231665"/>
    <n v="1"/>
    <n v="11"/>
    <n v="151"/>
    <n v="1283"/>
    <n v="52.8"/>
    <s v="2017-06-01 00:18:37"/>
    <s v="保值用户"/>
  </r>
  <r>
    <x v="2303"/>
    <n v="231666"/>
    <n v="1"/>
    <n v="4"/>
    <n v="54"/>
    <n v="531"/>
    <n v="70.05"/>
    <s v="2017-06-01 00:20:12"/>
    <s v="大众用户"/>
  </r>
  <r>
    <x v="2304"/>
    <n v="231667"/>
    <n v="1"/>
    <n v="14"/>
    <n v="197"/>
    <n v="1654"/>
    <n v="91.6"/>
    <s v="2017-06-01 00:20:08"/>
    <s v="大众用户"/>
  </r>
  <r>
    <x v="2305"/>
    <n v="231668"/>
    <n v="1"/>
    <n v="6"/>
    <n v="77"/>
    <n v="709"/>
    <n v="39.6"/>
    <s v="2017-06-01 00:26:38"/>
    <s v="大众用户"/>
  </r>
  <r>
    <x v="2306"/>
    <n v="231669"/>
    <n v="1"/>
    <n v="14"/>
    <n v="207"/>
    <n v="1738"/>
    <n v="49.05"/>
    <s v="2017-06-01 00:20:12"/>
    <s v="偶然用户"/>
  </r>
  <r>
    <x v="2307"/>
    <n v="231670"/>
    <n v="1"/>
    <n v="11"/>
    <n v="149"/>
    <n v="1264"/>
    <n v="618.70000000000005"/>
    <s v="2017-06-01 01:19:49"/>
    <s v="忠诚用户"/>
  </r>
  <r>
    <x v="2308"/>
    <n v="231671"/>
    <n v="1"/>
    <n v="7"/>
    <n v="110"/>
    <n v="956"/>
    <n v="18.63"/>
    <s v="2017-06-01 00:21:43"/>
    <s v="进阶用户"/>
  </r>
  <r>
    <x v="2309"/>
    <n v="231672"/>
    <n v="1"/>
    <n v="16"/>
    <n v="232"/>
    <n v="1954"/>
    <n v="110.1"/>
    <s v="2017-06-01 00:21:13"/>
    <s v="大众用户"/>
  </r>
  <r>
    <x v="2310"/>
    <n v="231673"/>
    <n v="1"/>
    <n v="6"/>
    <n v="82"/>
    <n v="757"/>
    <n v="37.03"/>
    <s v="2017-06-01 00:20:08"/>
    <s v="进阶用户"/>
  </r>
  <r>
    <x v="2311"/>
    <n v="231674"/>
    <n v="1"/>
    <n v="11"/>
    <n v="152"/>
    <n v="1294"/>
    <n v="32.03"/>
    <s v="2017-06-01 00:21:47"/>
    <s v="进阶用户"/>
  </r>
  <r>
    <x v="2312"/>
    <n v="231675"/>
    <n v="1"/>
    <n v="16"/>
    <n v="221"/>
    <n v="1855"/>
    <n v="32"/>
    <s v="2017-06-01 00:20:08"/>
    <s v="大众用户"/>
  </r>
  <r>
    <x v="2313"/>
    <n v="231676"/>
    <n v="1"/>
    <n v="6"/>
    <n v="83"/>
    <n v="766"/>
    <n v="23.32"/>
    <s v="2017-06-01 00:22:40"/>
    <s v="大众用户"/>
  </r>
  <r>
    <x v="2314"/>
    <n v="231677"/>
    <n v="1"/>
    <n v="6"/>
    <n v="76"/>
    <n v="695"/>
    <n v="29.1"/>
    <s v="2017-06-01 00:22:40"/>
    <s v="保值用户"/>
  </r>
  <r>
    <x v="2315"/>
    <n v="231678"/>
    <n v="1"/>
    <n v="6"/>
    <n v="76"/>
    <n v="696"/>
    <n v="47.8"/>
    <s v="2017-06-01 00:23:07"/>
    <s v="进阶用户"/>
  </r>
  <r>
    <x v="2316"/>
    <n v="231679"/>
    <n v="1"/>
    <n v="13"/>
    <n v="190"/>
    <n v="1602"/>
    <n v="45.7"/>
    <s v="2017-06-01 00:24:11"/>
    <s v="保值用户"/>
  </r>
  <r>
    <x v="2317"/>
    <n v="231680"/>
    <n v="1"/>
    <n v="6"/>
    <n v="88"/>
    <n v="801"/>
    <n v="80.849999999999994"/>
    <s v="2017-06-01 00:24:32"/>
    <s v="进阶用户"/>
  </r>
  <r>
    <x v="2318"/>
    <n v="231681"/>
    <n v="1"/>
    <n v="4"/>
    <n v="58"/>
    <n v="566"/>
    <n v="27"/>
    <s v="2017-06-01 00:24:53"/>
    <s v="进阶用户"/>
  </r>
  <r>
    <x v="2319"/>
    <n v="231682"/>
    <n v="1"/>
    <n v="6"/>
    <n v="83"/>
    <n v="766"/>
    <n v="40.65"/>
    <s v="2017-06-01 00:24:51"/>
    <s v="大众用户"/>
  </r>
  <r>
    <x v="2320"/>
    <n v="231683"/>
    <n v="1"/>
    <n v="29"/>
    <n v="357"/>
    <n v="3042"/>
    <n v="82.9"/>
    <s v="2017-06-01 00:24:43"/>
    <s v="大众用户"/>
  </r>
  <r>
    <x v="2321"/>
    <n v="231684"/>
    <n v="1"/>
    <n v="6"/>
    <n v="77"/>
    <n v="708"/>
    <n v="53.8"/>
    <s v="2017-06-01 00:25:48"/>
    <s v="偶然用户"/>
  </r>
  <r>
    <x v="2322"/>
    <n v="231685"/>
    <n v="1"/>
    <n v="13"/>
    <n v="180"/>
    <n v="1554"/>
    <n v="34.9"/>
    <s v="2017-06-01 00:26:53"/>
    <s v="大众用户"/>
  </r>
  <r>
    <x v="2323"/>
    <n v="231686"/>
    <n v="1"/>
    <n v="14"/>
    <n v="210"/>
    <n v="1763"/>
    <n v="128.44999999999999"/>
    <s v="2017-06-01 00:26:24"/>
    <s v="大众用户"/>
  </r>
  <r>
    <x v="2324"/>
    <n v="231687"/>
    <n v="1"/>
    <n v="25"/>
    <n v="321"/>
    <n v="2715"/>
    <n v="44.6"/>
    <s v="2017-06-01 00:26:42"/>
    <s v="进阶用户"/>
  </r>
  <r>
    <x v="2325"/>
    <n v="231688"/>
    <n v="1"/>
    <n v="23"/>
    <n v="310"/>
    <n v="2583"/>
    <n v="50.1"/>
    <s v="2017-06-01 00:27:56"/>
    <s v="进阶用户"/>
  </r>
  <r>
    <x v="2326"/>
    <n v="231689"/>
    <n v="1"/>
    <n v="12"/>
    <n v="173"/>
    <n v="1471"/>
    <n v="50.1"/>
    <s v="2017-06-01 00:28:28"/>
    <s v="进阶用户"/>
  </r>
  <r>
    <x v="2327"/>
    <n v="231690"/>
    <n v="1"/>
    <n v="6"/>
    <n v="78"/>
    <n v="712"/>
    <n v="30.15"/>
    <s v="2017-06-01 00:28:42"/>
    <s v="偶然用户"/>
  </r>
  <r>
    <x v="2328"/>
    <n v="231691"/>
    <n v="1"/>
    <n v="6"/>
    <n v="92"/>
    <n v="823"/>
    <n v="40.15"/>
    <s v="2017-06-01 00:28:47"/>
    <s v="大众用户"/>
  </r>
  <r>
    <x v="2329"/>
    <n v="231692"/>
    <n v="1"/>
    <n v="14"/>
    <n v="202"/>
    <n v="1693"/>
    <n v="32.25"/>
    <s v="2017-06-01 00:29:10"/>
    <s v="忠诚用户"/>
  </r>
  <r>
    <x v="2330"/>
    <n v="231693"/>
    <n v="1"/>
    <n v="10"/>
    <n v="144"/>
    <n v="1186"/>
    <n v="237"/>
    <s v="2017-06-01 00:29:29"/>
    <s v="大众用户"/>
  </r>
  <r>
    <x v="2331"/>
    <n v="231694"/>
    <n v="1"/>
    <n v="13"/>
    <n v="180"/>
    <n v="1556"/>
    <n v="132"/>
    <s v="2017-06-01 00:29:25"/>
    <s v="偶然用户"/>
  </r>
  <r>
    <x v="2332"/>
    <n v="231695"/>
    <n v="1"/>
    <n v="31"/>
    <n v="386"/>
    <n v="3266"/>
    <n v="189.5"/>
    <s v="2017-06-01 00:31:18"/>
    <s v="大众用户"/>
  </r>
  <r>
    <x v="2333"/>
    <n v="231696"/>
    <n v="1"/>
    <n v="26"/>
    <n v="322"/>
    <n v="2749"/>
    <n v="111.05"/>
    <s v="2017-06-01 00:30:13"/>
    <s v="保值用户"/>
  </r>
  <r>
    <x v="2334"/>
    <n v="231697"/>
    <n v="1"/>
    <n v="6"/>
    <n v="76"/>
    <n v="696"/>
    <n v="75.3"/>
    <s v="2017-06-01 00:20:08"/>
    <s v="忠诚用户"/>
  </r>
  <r>
    <x v="2335"/>
    <n v="231698"/>
    <n v="1"/>
    <n v="6"/>
    <n v="77"/>
    <n v="708"/>
    <n v="28.05"/>
    <s v="2017-06-01 00:31:18"/>
    <s v="进阶用户"/>
  </r>
  <r>
    <x v="2336"/>
    <n v="231699"/>
    <n v="1"/>
    <n v="14"/>
    <n v="210"/>
    <n v="1763"/>
    <n v="75.05"/>
    <s v="2017-06-01 00:30:48"/>
    <s v="进阶用户"/>
  </r>
  <r>
    <x v="2337"/>
    <n v="231700"/>
    <n v="1"/>
    <n v="31"/>
    <n v="386"/>
    <n v="3255"/>
    <n v="8.6300000000000008"/>
    <s v="2017-06-01 00:31:15"/>
    <s v="大众用户"/>
  </r>
  <r>
    <x v="2338"/>
    <n v="231701"/>
    <n v="1"/>
    <n v="6"/>
    <n v="80"/>
    <n v="747"/>
    <n v="27.3"/>
    <s v="2017-06-01 00:32:05"/>
    <s v="忠诚用户"/>
  </r>
  <r>
    <x v="2339"/>
    <n v="231702"/>
    <n v="1"/>
    <n v="14"/>
    <n v="205"/>
    <n v="1722"/>
    <n v="68.3"/>
    <s v="2017-06-01 00:32:05"/>
    <s v="偶然用户"/>
  </r>
  <r>
    <x v="2340"/>
    <n v="231703"/>
    <n v="1"/>
    <n v="11"/>
    <n v="149"/>
    <n v="1253"/>
    <n v="14.4"/>
    <s v="2017-06-01 00:33:34"/>
    <s v="保值用户"/>
  </r>
  <r>
    <x v="2341"/>
    <n v="231704"/>
    <n v="1"/>
    <n v="6"/>
    <n v="77"/>
    <n v="709"/>
    <n v="67.5"/>
    <s v="2017-06-01 00:34:10"/>
    <s v="进阶用户"/>
  </r>
  <r>
    <x v="2342"/>
    <n v="231705"/>
    <n v="1"/>
    <n v="30"/>
    <n v="368"/>
    <n v="3114"/>
    <n v="32.25"/>
    <s v="2017-06-01 00:34:38"/>
    <s v="忠诚用户"/>
  </r>
  <r>
    <x v="2343"/>
    <n v="231706"/>
    <n v="1"/>
    <n v="30"/>
    <n v="376"/>
    <n v="3171"/>
    <n v="53.55"/>
    <s v="2017-06-01 00:34:40"/>
    <s v="大众用户"/>
  </r>
  <r>
    <x v="2344"/>
    <n v="231707"/>
    <n v="1"/>
    <n v="11"/>
    <n v="166"/>
    <n v="1409"/>
    <n v="70.849999999999994"/>
    <s v="2017-06-01 00:34:37"/>
    <s v="大众用户"/>
  </r>
  <r>
    <x v="2345"/>
    <n v="231708"/>
    <n v="1"/>
    <n v="25"/>
    <n v="321"/>
    <n v="2715"/>
    <n v="17.03"/>
    <s v="2017-06-01 00:35:12"/>
    <s v="偶然用户"/>
  </r>
  <r>
    <x v="2346"/>
    <n v="231709"/>
    <n v="1"/>
    <n v="30"/>
    <n v="367"/>
    <n v="3100"/>
    <n v="24.9"/>
    <s v="2017-06-01 00:36:32"/>
    <s v="大众用户"/>
  </r>
  <r>
    <x v="2347"/>
    <n v="231710"/>
    <n v="1"/>
    <n v="2"/>
    <n v="52"/>
    <n v="501"/>
    <n v="39.6"/>
    <s v="2017-06-01 00:35:20"/>
    <s v="偶然用户"/>
  </r>
  <r>
    <x v="2348"/>
    <n v="231711"/>
    <n v="1"/>
    <n v="6"/>
    <n v="79"/>
    <n v="743"/>
    <n v="19.399999999999999"/>
    <s v="2017-06-01 00:35:32"/>
    <s v="忠诚用户"/>
  </r>
  <r>
    <x v="2349"/>
    <n v="231712"/>
    <n v="1"/>
    <n v="4"/>
    <n v="59"/>
    <n v="575"/>
    <n v="37.25"/>
    <s v="2017-06-01 00:35:51"/>
    <s v="偶然用户"/>
  </r>
  <r>
    <x v="2350"/>
    <n v="231713"/>
    <n v="1"/>
    <n v="10"/>
    <n v="144"/>
    <n v="1191"/>
    <n v="48.55"/>
    <s v="2017-06-01 00:36:18"/>
    <s v="进阶用户"/>
  </r>
  <r>
    <x v="2351"/>
    <n v="231714"/>
    <n v="1"/>
    <n v="11"/>
    <n v="161"/>
    <n v="1371"/>
    <n v="70.849999999999994"/>
    <s v="2017-06-01 00:36:02"/>
    <s v="大众用户"/>
  </r>
  <r>
    <x v="2352"/>
    <n v="231715"/>
    <n v="1"/>
    <n v="14"/>
    <n v="202"/>
    <n v="1693"/>
    <n v="17.03"/>
    <s v="2017-06-01 00:36:36"/>
    <s v="忠诚用户"/>
  </r>
  <r>
    <x v="2353"/>
    <n v="231716"/>
    <n v="1"/>
    <n v="4"/>
    <n v="57"/>
    <n v="559"/>
    <n v="29.9"/>
    <s v="2017-06-01 00:37:54"/>
    <s v="偶然用户"/>
  </r>
  <r>
    <x v="2354"/>
    <n v="231717"/>
    <n v="1"/>
    <n v="6"/>
    <n v="77"/>
    <n v="708"/>
    <n v="36.200000000000003"/>
    <s v="2017-06-01 00:38:27"/>
    <s v="忠诚用户"/>
  </r>
  <r>
    <x v="2355"/>
    <n v="231718"/>
    <n v="1"/>
    <n v="22"/>
    <n v="292"/>
    <n v="2419"/>
    <n v="63.75"/>
    <s v="2017-06-01 00:38:57"/>
    <s v="进阶用户"/>
  </r>
  <r>
    <x v="2356"/>
    <n v="231719"/>
    <n v="1"/>
    <n v="14"/>
    <n v="209"/>
    <n v="1752"/>
    <n v="52.8"/>
    <s v="2017-06-01 00:44:50"/>
    <s v="大众用户"/>
  </r>
  <r>
    <x v="2357"/>
    <n v="231720"/>
    <n v="1"/>
    <n v="6"/>
    <n v="95"/>
    <n v="3412"/>
    <n v="64.3"/>
    <s v="2017-06-01 00:39:37"/>
    <s v="保值用户"/>
  </r>
  <r>
    <x v="2358"/>
    <n v="231721"/>
    <n v="1"/>
    <n v="11"/>
    <n v="160"/>
    <n v="1361"/>
    <n v="97.3"/>
    <s v="2017-06-01 00:39:45"/>
    <s v="大众用户"/>
  </r>
  <r>
    <x v="2359"/>
    <n v="231722"/>
    <n v="1"/>
    <n v="2"/>
    <n v="52"/>
    <n v="506"/>
    <n v="82.4"/>
    <s v="2017-06-01 00:40:59"/>
    <s v="进阶用户"/>
  </r>
  <r>
    <x v="2360"/>
    <n v="231723"/>
    <n v="1"/>
    <n v="25"/>
    <n v="321"/>
    <n v="2705"/>
    <n v="56.15"/>
    <s v="2017-06-01 00:41:06"/>
    <s v="大众用户"/>
  </r>
  <r>
    <x v="2361"/>
    <n v="231724"/>
    <n v="1"/>
    <n v="31"/>
    <n v="385"/>
    <n v="3253"/>
    <n v="111.45"/>
    <s v="2017-06-01 00:41:24"/>
    <s v="进阶用户"/>
  </r>
  <r>
    <x v="2362"/>
    <n v="231725"/>
    <n v="1"/>
    <n v="31"/>
    <n v="385"/>
    <n v="3254"/>
    <n v="75.150000000000006"/>
    <s v="2017-06-01 00:41:37"/>
    <s v="保值用户"/>
  </r>
  <r>
    <x v="2363"/>
    <n v="231726"/>
    <n v="1"/>
    <n v="6"/>
    <n v="76"/>
    <n v="697"/>
    <n v="30.15"/>
    <s v="2017-06-01 00:41:27"/>
    <s v="进阶用户"/>
  </r>
  <r>
    <x v="2364"/>
    <n v="231727"/>
    <n v="1"/>
    <n v="19"/>
    <n v="258"/>
    <n v="2162"/>
    <n v="54.15"/>
    <s v="2017-06-01 00:43:06"/>
    <s v="大众用户"/>
  </r>
  <r>
    <x v="2365"/>
    <n v="231728"/>
    <n v="1"/>
    <n v="4"/>
    <n v="58"/>
    <n v="570"/>
    <n v="29.9"/>
    <s v="2017-06-01 00:46:06"/>
    <s v="保值用户"/>
  </r>
  <r>
    <x v="2366"/>
    <n v="231729"/>
    <n v="1"/>
    <n v="2"/>
    <n v="52"/>
    <n v="506"/>
    <n v="35.4"/>
    <s v="2017-06-01 00:43:44"/>
    <s v="偶然用户"/>
  </r>
  <r>
    <x v="2367"/>
    <n v="231730"/>
    <n v="1"/>
    <n v="6"/>
    <n v="91"/>
    <n v="820"/>
    <n v="65.400000000000006"/>
    <s v="2017-06-01 00:44:24"/>
    <s v="忠诚用户"/>
  </r>
  <r>
    <x v="2368"/>
    <n v="231731"/>
    <n v="1"/>
    <n v="19"/>
    <n v="258"/>
    <n v="2162"/>
    <n v="43.8"/>
    <s v="2017-06-01 00:45:05"/>
    <s v="保值用户"/>
  </r>
  <r>
    <x v="2369"/>
    <n v="231732"/>
    <n v="1"/>
    <n v="14"/>
    <n v="197"/>
    <n v="1653"/>
    <n v="43.8"/>
    <s v="2017-06-01 00:45:07"/>
    <s v="保值用户"/>
  </r>
  <r>
    <x v="2370"/>
    <n v="231733"/>
    <n v="1"/>
    <n v="26"/>
    <n v="342"/>
    <n v="2905"/>
    <n v="64.3"/>
    <s v="2017-06-01 00:45:25"/>
    <s v="大众用户"/>
  </r>
  <r>
    <x v="2371"/>
    <n v="231734"/>
    <n v="1"/>
    <n v="10"/>
    <n v="143"/>
    <n v="1173"/>
    <n v="54.3"/>
    <s v="2017-06-01 00:47:09"/>
    <s v="保值用户"/>
  </r>
  <r>
    <x v="2372"/>
    <n v="231735"/>
    <n v="1"/>
    <n v="30"/>
    <n v="376"/>
    <n v="3173"/>
    <n v="74.3"/>
    <s v="2017-06-01 00:47:32"/>
    <s v="进阶用户"/>
  </r>
  <r>
    <x v="2373"/>
    <n v="231736"/>
    <n v="1"/>
    <n v="11"/>
    <n v="156"/>
    <n v="1319"/>
    <n v="114.5"/>
    <s v="2017-06-01 00:47:47"/>
    <s v="大众用户"/>
  </r>
  <r>
    <x v="2374"/>
    <n v="231737"/>
    <n v="1"/>
    <n v="30"/>
    <n v="367"/>
    <n v="3102"/>
    <n v="54.3"/>
    <s v="2017-06-01 00:50:42"/>
    <s v="保值用户"/>
  </r>
  <r>
    <x v="2375"/>
    <n v="231738"/>
    <n v="1"/>
    <n v="13"/>
    <n v="195"/>
    <n v="1635"/>
    <n v="45.9"/>
    <s v="2017-06-01 00:50:34"/>
    <s v="进阶用户"/>
  </r>
  <r>
    <x v="2376"/>
    <n v="231739"/>
    <n v="1"/>
    <n v="14"/>
    <n v="203"/>
    <n v="1708"/>
    <n v="223.4"/>
    <s v="2017-06-01 00:51:04"/>
    <s v="大众用户"/>
  </r>
  <r>
    <x v="2377"/>
    <n v="231740"/>
    <n v="1"/>
    <n v="6"/>
    <n v="92"/>
    <n v="823"/>
    <n v="163.5"/>
    <s v="2017-06-01 00:50:54"/>
    <s v="保值用户"/>
  </r>
  <r>
    <x v="2378"/>
    <n v="231741"/>
    <n v="1"/>
    <n v="25"/>
    <n v="321"/>
    <n v="2720"/>
    <n v="126.25"/>
    <s v="2017-06-01 00:51:09"/>
    <s v="保值用户"/>
  </r>
  <r>
    <x v="2379"/>
    <n v="231742"/>
    <n v="1"/>
    <n v="17"/>
    <n v="235"/>
    <n v="1983"/>
    <n v="35.4"/>
    <s v="2017-06-01 00:51:48"/>
    <s v="进阶用户"/>
  </r>
  <r>
    <x v="2380"/>
    <n v="231743"/>
    <n v="1"/>
    <n v="7"/>
    <n v="109"/>
    <n v="954"/>
    <n v="77.400000000000006"/>
    <s v="2017-06-01 00:52:03"/>
    <s v="保值用户"/>
  </r>
  <r>
    <x v="2381"/>
    <n v="231744"/>
    <n v="1"/>
    <n v="26"/>
    <n v="331"/>
    <n v="2823"/>
    <n v="99.8"/>
    <s v="2017-06-01 00:52:06"/>
    <s v="保值用户"/>
  </r>
  <r>
    <x v="2382"/>
    <n v="231745"/>
    <n v="1"/>
    <n v="14"/>
    <n v="202"/>
    <n v="1693"/>
    <n v="95.6"/>
    <s v="2017-06-01 00:53:53"/>
    <s v="保值用户"/>
  </r>
  <r>
    <x v="2383"/>
    <n v="231746"/>
    <n v="1"/>
    <n v="7"/>
    <n v="103"/>
    <n v="911"/>
    <n v="60.6"/>
    <s v="2017-06-01 00:54:13"/>
    <s v="保值用户"/>
  </r>
  <r>
    <x v="2384"/>
    <n v="231748"/>
    <n v="1"/>
    <n v="26"/>
    <n v="332"/>
    <n v="2830"/>
    <n v="91.6"/>
    <s v="2017-06-01 00:18:37"/>
    <s v="忠诚用户"/>
  </r>
  <r>
    <x v="2385"/>
    <n v="231750"/>
    <n v="1"/>
    <n v="26"/>
    <n v="341"/>
    <n v="2900"/>
    <n v="60.6"/>
    <s v="2017-06-01 00:55:45"/>
    <s v="大众用户"/>
  </r>
  <r>
    <x v="2386"/>
    <n v="231751"/>
    <n v="1"/>
    <n v="22"/>
    <n v="288"/>
    <n v="2383"/>
    <n v="75.599999999999994"/>
    <s v="2017-06-01 00:56:03"/>
    <s v="偶然用户"/>
  </r>
  <r>
    <x v="2387"/>
    <n v="231752"/>
    <n v="1"/>
    <n v="6"/>
    <n v="77"/>
    <n v="3415"/>
    <n v="61.65"/>
    <s v="2017-06-01 00:55:57"/>
    <s v="进阶用户"/>
  </r>
  <r>
    <x v="2388"/>
    <n v="231753"/>
    <n v="1"/>
    <n v="6"/>
    <n v="88"/>
    <n v="800"/>
    <n v="39.6"/>
    <s v="2017-06-01 00:57:35"/>
    <s v="大众用户"/>
  </r>
  <r>
    <x v="2389"/>
    <n v="231754"/>
    <n v="1"/>
    <n v="19"/>
    <n v="258"/>
    <n v="2162"/>
    <n v="85.65"/>
    <s v="2017-06-01 00:57:46"/>
    <s v="忠诚用户"/>
  </r>
  <r>
    <x v="2390"/>
    <n v="231755"/>
    <n v="1"/>
    <n v="8"/>
    <n v="111"/>
    <n v="964"/>
    <n v="37.25"/>
    <s v="2017-06-01 00:58:02"/>
    <s v="忠诚用户"/>
  </r>
  <r>
    <x v="2391"/>
    <n v="231756"/>
    <n v="1"/>
    <n v="2"/>
    <n v="52"/>
    <n v="501"/>
    <n v="57"/>
    <s v="2017-06-01 01:00:16"/>
    <s v="偶然用户"/>
  </r>
  <r>
    <x v="2392"/>
    <n v="231757"/>
    <n v="1"/>
    <n v="31"/>
    <n v="383"/>
    <n v="3234"/>
    <n v="66.650000000000006"/>
    <s v="2017-06-01 00:58:36"/>
    <s v="进阶用户"/>
  </r>
  <r>
    <x v="2393"/>
    <n v="231758"/>
    <n v="1"/>
    <n v="6"/>
    <n v="82"/>
    <n v="758"/>
    <n v="66.900000000000006"/>
    <s v="2017-06-01 00:58:49"/>
    <s v="忠诚用户"/>
  </r>
  <r>
    <x v="2394"/>
    <n v="231759"/>
    <n v="1"/>
    <n v="26"/>
    <n v="322"/>
    <n v="2723"/>
    <n v="97.1"/>
    <s v="2017-06-01 00:58:51"/>
    <s v="进阶用户"/>
  </r>
  <r>
    <x v="2395"/>
    <n v="231760"/>
    <n v="1"/>
    <n v="6"/>
    <n v="77"/>
    <n v="707"/>
    <n v="162.75"/>
    <s v="2017-06-01 00:59:01"/>
    <s v="大众用户"/>
  </r>
  <r>
    <x v="2396"/>
    <n v="231761"/>
    <n v="1"/>
    <n v="6"/>
    <n v="90"/>
    <n v="809"/>
    <n v="198.5"/>
    <s v="2017-06-01 00:59:28"/>
    <s v="大众用户"/>
  </r>
  <r>
    <x v="2397"/>
    <n v="231762"/>
    <n v="1"/>
    <n v="6"/>
    <n v="76"/>
    <n v="693"/>
    <n v="253.3"/>
    <s v="2017-06-01 00:18:37"/>
    <s v="大众用户"/>
  </r>
  <r>
    <x v="2398"/>
    <n v="231763"/>
    <n v="1"/>
    <n v="11"/>
    <n v="160"/>
    <n v="1356"/>
    <n v="126.6"/>
    <s v="2017-06-01 00:59:49"/>
    <s v="大众用户"/>
  </r>
  <r>
    <x v="2399"/>
    <n v="231764"/>
    <n v="1"/>
    <n v="14"/>
    <n v="205"/>
    <n v="1722"/>
    <n v="152.25"/>
    <s v="2017-06-01 01:00:51"/>
    <s v="大众用户"/>
  </r>
  <r>
    <x v="2400"/>
    <n v="231765"/>
    <n v="1"/>
    <n v="6"/>
    <n v="76"/>
    <n v="693"/>
    <n v="63.75"/>
    <s v="2017-06-01 01:02:06"/>
    <s v="保值用户"/>
  </r>
  <r>
    <x v="2401"/>
    <n v="231766"/>
    <n v="1"/>
    <n v="6"/>
    <n v="96"/>
    <n v="850"/>
    <n v="70.599999999999994"/>
    <s v="2017-06-01 00:16:57"/>
    <s v="大众用户"/>
  </r>
  <r>
    <x v="2402"/>
    <n v="231767"/>
    <n v="1"/>
    <n v="6"/>
    <n v="84"/>
    <n v="770"/>
    <n v="164.55"/>
    <s v="2017-06-01 01:02:52"/>
    <s v="偶然用户"/>
  </r>
  <r>
    <x v="2403"/>
    <n v="231768"/>
    <n v="1"/>
    <n v="26"/>
    <n v="334"/>
    <n v="2860"/>
    <n v="102.1"/>
    <s v="2017-06-01 01:03:57"/>
    <s v="偶然用户"/>
  </r>
  <r>
    <x v="2404"/>
    <n v="231769"/>
    <n v="1"/>
    <n v="6"/>
    <n v="96"/>
    <n v="850"/>
    <n v="92.1"/>
    <s v="2017-06-01 00:16:57"/>
    <s v="进阶用户"/>
  </r>
  <r>
    <x v="2405"/>
    <n v="231770"/>
    <n v="1"/>
    <n v="3"/>
    <n v="49"/>
    <n v="487"/>
    <n v="91.05"/>
    <s v="2017-06-01 01:04:32"/>
    <s v="进阶用户"/>
  </r>
  <r>
    <x v="2406"/>
    <n v="231771"/>
    <n v="1"/>
    <n v="6"/>
    <n v="76"/>
    <n v="697"/>
    <n v="96.05"/>
    <s v="2017-06-01 01:05:37"/>
    <s v="进阶用户"/>
  </r>
  <r>
    <x v="2407"/>
    <n v="231772"/>
    <n v="1"/>
    <n v="26"/>
    <n v="341"/>
    <n v="2900"/>
    <n v="91.05"/>
    <s v="2017-06-01 01:06:01"/>
    <s v="忠诚用户"/>
  </r>
  <r>
    <x v="2408"/>
    <n v="231773"/>
    <n v="1"/>
    <n v="26"/>
    <n v="322"/>
    <n v="2748"/>
    <n v="127.55"/>
    <s v="2017-06-01 01:06:09"/>
    <s v="忠诚用户"/>
  </r>
  <r>
    <x v="2409"/>
    <n v="231774"/>
    <n v="1"/>
    <n v="6"/>
    <n v="88"/>
    <n v="801"/>
    <n v="162.55000000000001"/>
    <s v="2017-06-01 01:07:44"/>
    <s v="大众用户"/>
  </r>
  <r>
    <x v="2410"/>
    <n v="231775"/>
    <n v="1"/>
    <n v="31"/>
    <n v="391"/>
    <n v="3308"/>
    <n v="90"/>
    <s v="2017-06-01 00:16:57"/>
    <s v="进阶用户"/>
  </r>
  <r>
    <x v="2411"/>
    <n v="231776"/>
    <n v="1"/>
    <n v="6"/>
    <n v="84"/>
    <n v="773"/>
    <n v="110"/>
    <s v="2017-06-01 01:07:34"/>
    <s v="大众用户"/>
  </r>
  <r>
    <x v="2412"/>
    <n v="231777"/>
    <n v="1"/>
    <n v="6"/>
    <n v="76"/>
    <n v="697"/>
    <n v="86.1"/>
    <s v="2017-06-01 01:07:44"/>
    <s v="保值用户"/>
  </r>
  <r>
    <x v="2413"/>
    <n v="231778"/>
    <n v="1"/>
    <n v="6"/>
    <n v="93"/>
    <n v="828"/>
    <n v="71.099999999999994"/>
    <s v="2017-06-01 01:08:00"/>
    <s v="进阶用户"/>
  </r>
  <r>
    <x v="2414"/>
    <n v="231779"/>
    <n v="1"/>
    <n v="14"/>
    <n v="197"/>
    <n v="1648"/>
    <n v="92.1"/>
    <s v="2017-06-01 01:08:03"/>
    <s v="进阶用户"/>
  </r>
  <r>
    <x v="2415"/>
    <n v="231780"/>
    <n v="1"/>
    <n v="6"/>
    <n v="80"/>
    <n v="747"/>
    <n v="65.849999999999994"/>
    <s v="2017-06-01 01:08:34"/>
    <s v="大众用户"/>
  </r>
  <r>
    <x v="2416"/>
    <n v="231781"/>
    <n v="1"/>
    <n v="30"/>
    <n v="376"/>
    <n v="3171"/>
    <n v="80.849999999999994"/>
    <s v="2017-06-01 01:08:33"/>
    <s v="偶然用户"/>
  </r>
  <r>
    <x v="2417"/>
    <n v="231782"/>
    <n v="1"/>
    <n v="13"/>
    <n v="180"/>
    <n v="1546"/>
    <n v="130.69999999999999"/>
    <s v="2017-06-01 01:09:20"/>
    <s v="保值用户"/>
  </r>
  <r>
    <x v="2418"/>
    <n v="231783"/>
    <n v="1"/>
    <n v="4"/>
    <n v="61"/>
    <n v="597"/>
    <n v="30.15"/>
    <s v="2017-06-01 01:10:13"/>
    <s v="保值用户"/>
  </r>
  <r>
    <x v="2419"/>
    <n v="231784"/>
    <n v="1"/>
    <n v="14"/>
    <n v="197"/>
    <n v="1648"/>
    <n v="39.6"/>
    <s v="2017-06-01 01:10:25"/>
    <s v="保值用户"/>
  </r>
  <r>
    <x v="2420"/>
    <n v="231785"/>
    <n v="1"/>
    <n v="7"/>
    <n v="105"/>
    <n v="928"/>
    <n v="120.9"/>
    <s v="2017-06-01 01:10:50"/>
    <s v="大众用户"/>
  </r>
  <r>
    <x v="2421"/>
    <n v="231786"/>
    <n v="1"/>
    <n v="11"/>
    <n v="161"/>
    <n v="1375"/>
    <n v="96.6"/>
    <s v="2017-06-01 01:12:03"/>
    <s v="进阶用户"/>
  </r>
  <r>
    <x v="2422"/>
    <n v="231787"/>
    <n v="1"/>
    <n v="6"/>
    <n v="76"/>
    <n v="701"/>
    <n v="35.4"/>
    <s v="2017-06-01 01:12:07"/>
    <s v="保值用户"/>
  </r>
  <r>
    <x v="2423"/>
    <n v="231788"/>
    <n v="1"/>
    <n v="8"/>
    <n v="116"/>
    <n v="1012"/>
    <n v="103"/>
    <s v="2017-06-01 01:12:10"/>
    <s v="进阶用户"/>
  </r>
  <r>
    <x v="2424"/>
    <n v="231789"/>
    <n v="1"/>
    <n v="6"/>
    <n v="88"/>
    <n v="801"/>
    <n v="97.9"/>
    <s v="2017-06-01 01:13:29"/>
    <s v="大众用户"/>
  </r>
  <r>
    <x v="2425"/>
    <n v="231790"/>
    <n v="1"/>
    <n v="26"/>
    <n v="341"/>
    <n v="2900"/>
    <n v="53.25"/>
    <s v="2017-06-01 01:13:46"/>
    <s v="保值用户"/>
  </r>
  <r>
    <x v="2426"/>
    <n v="231791"/>
    <n v="1"/>
    <n v="14"/>
    <n v="206"/>
    <n v="1727"/>
    <n v="147.75"/>
    <s v="2017-06-01 01:15:01"/>
    <s v="大众用户"/>
  </r>
  <r>
    <x v="2427"/>
    <n v="231792"/>
    <n v="1"/>
    <n v="6"/>
    <n v="79"/>
    <n v="717"/>
    <n v="163.5"/>
    <s v="2017-06-01 01:15:41"/>
    <s v="大众用户"/>
  </r>
  <r>
    <x v="2428"/>
    <n v="231793"/>
    <n v="1"/>
    <n v="6"/>
    <n v="76"/>
    <n v="696"/>
    <n v="248.3"/>
    <s v="2017-06-01 01:16:40"/>
    <s v="大众用户"/>
  </r>
  <r>
    <x v="2429"/>
    <n v="231794"/>
    <n v="1"/>
    <n v="27"/>
    <n v="343"/>
    <n v="2912"/>
    <n v="81.599999999999994"/>
    <s v="2017-06-01 01:16:14"/>
    <s v="保值用户"/>
  </r>
  <r>
    <x v="2430"/>
    <n v="231795"/>
    <n v="1"/>
    <n v="25"/>
    <n v="321"/>
    <n v="2707"/>
    <n v="147.25"/>
    <s v="2017-06-01 01:17:46"/>
    <s v="大众用户"/>
  </r>
  <r>
    <x v="2431"/>
    <n v="231796"/>
    <n v="1"/>
    <n v="14"/>
    <n v="197"/>
    <n v="1647"/>
    <n v="73.75"/>
    <s v="2017-06-01 01:18:07"/>
    <s v="大众用户"/>
  </r>
  <r>
    <x v="2432"/>
    <n v="231797"/>
    <n v="1"/>
    <n v="6"/>
    <n v="76"/>
    <n v="696"/>
    <n v="60.6"/>
    <s v="2017-06-01 01:19:09"/>
    <s v="进阶用户"/>
  </r>
  <r>
    <x v="2433"/>
    <n v="231798"/>
    <n v="1"/>
    <n v="6"/>
    <n v="76"/>
    <n v="700"/>
    <n v="106.05"/>
    <s v="2017-06-01 01:19:23"/>
    <s v="大众用户"/>
  </r>
  <r>
    <x v="2434"/>
    <n v="231799"/>
    <n v="1"/>
    <n v="30"/>
    <n v="373"/>
    <n v="3148"/>
    <n v="97.9"/>
    <s v="2017-06-01 01:19:54"/>
    <s v="忠诚用户"/>
  </r>
  <r>
    <x v="2435"/>
    <n v="231800"/>
    <n v="1"/>
    <n v="10"/>
    <n v="138"/>
    <n v="1092"/>
    <n v="40.65"/>
    <s v="2017-06-01 01:20:51"/>
    <s v="进阶用户"/>
  </r>
  <r>
    <x v="2436"/>
    <n v="231801"/>
    <n v="1"/>
    <n v="6"/>
    <n v="88"/>
    <n v="801"/>
    <n v="86.6"/>
    <s v="2017-06-01 01:21:40"/>
    <s v="忠诚用户"/>
  </r>
  <r>
    <x v="2437"/>
    <n v="231802"/>
    <n v="1"/>
    <n v="31"/>
    <n v="385"/>
    <n v="3248"/>
    <n v="54.6"/>
    <s v="2017-06-01 01:21:53"/>
    <s v="保值用户"/>
  </r>
  <r>
    <x v="2438"/>
    <n v="231803"/>
    <n v="1"/>
    <n v="30"/>
    <n v="367"/>
    <n v="3100"/>
    <n v="75.05"/>
    <s v="2017-06-01 01:22:56"/>
    <s v="进阶用户"/>
  </r>
  <r>
    <x v="2439"/>
    <n v="231804"/>
    <n v="1"/>
    <n v="31"/>
    <n v="388"/>
    <n v="3279"/>
    <n v="56.4"/>
    <s v="2017-06-01 01:22:12"/>
    <s v="忠诚用户"/>
  </r>
  <r>
    <x v="2440"/>
    <n v="231805"/>
    <n v="1"/>
    <n v="25"/>
    <n v="321"/>
    <n v="2707"/>
    <n v="105.25"/>
    <s v="2017-06-01 01:22:48"/>
    <s v="偶然用户"/>
  </r>
  <r>
    <x v="2441"/>
    <n v="231806"/>
    <n v="1"/>
    <n v="6"/>
    <n v="79"/>
    <n v="719"/>
    <n v="118.1"/>
    <s v="2017-06-01 01:23:19"/>
    <s v="大众用户"/>
  </r>
  <r>
    <x v="2442"/>
    <n v="231807"/>
    <n v="1"/>
    <n v="13"/>
    <n v="180"/>
    <n v="1544"/>
    <n v="63.75"/>
    <s v="2017-06-01 01:23:57"/>
    <s v="进阶用户"/>
  </r>
  <r>
    <x v="2443"/>
    <n v="231808"/>
    <n v="1"/>
    <n v="14"/>
    <n v="206"/>
    <n v="1727"/>
    <n v="46.95"/>
    <s v="2017-06-01 01:24:09"/>
    <s v="进阶用户"/>
  </r>
  <r>
    <x v="2444"/>
    <n v="231809"/>
    <n v="1"/>
    <n v="5"/>
    <n v="70"/>
    <n v="656"/>
    <n v="18.73"/>
    <s v="2017-06-01 01:25:01"/>
    <s v="保值用户"/>
  </r>
  <r>
    <x v="2445"/>
    <n v="231810"/>
    <n v="1"/>
    <n v="17"/>
    <n v="239"/>
    <n v="2028"/>
    <n v="160.9"/>
    <s v="2017-06-01 00:16:09"/>
    <s v="保值用户"/>
  </r>
  <r>
    <x v="2446"/>
    <n v="231811"/>
    <n v="1"/>
    <n v="7"/>
    <n v="109"/>
    <n v="953"/>
    <n v="199.2"/>
    <s v="2017-06-01 01:25:22"/>
    <s v="保值用户"/>
  </r>
  <r>
    <x v="2447"/>
    <n v="231812"/>
    <n v="1"/>
    <n v="27"/>
    <n v="343"/>
    <n v="2918"/>
    <n v="27"/>
    <s v="2017-06-01 00:16:09"/>
    <s v="大众用户"/>
  </r>
  <r>
    <x v="2448"/>
    <n v="231813"/>
    <n v="1"/>
    <n v="31"/>
    <n v="390"/>
    <n v="3304"/>
    <n v="30.73"/>
    <s v="2017-06-01 01:28:17"/>
    <s v="偶然用户"/>
  </r>
  <r>
    <x v="2449"/>
    <n v="231814"/>
    <n v="1"/>
    <n v="6"/>
    <n v="96"/>
    <n v="850"/>
    <n v="32.03"/>
    <s v="2017-06-01 00:16:09"/>
    <s v="进阶用户"/>
  </r>
  <r>
    <x v="2450"/>
    <n v="231815"/>
    <n v="1"/>
    <n v="4"/>
    <n v="58"/>
    <n v="563"/>
    <n v="73.75"/>
    <s v="2017-06-01 01:31:12"/>
    <s v="大众用户"/>
  </r>
  <r>
    <x v="2451"/>
    <n v="231816"/>
    <n v="1"/>
    <n v="14"/>
    <n v="202"/>
    <n v="1693"/>
    <n v="65.099999999999994"/>
    <s v="2017-06-01 01:31:42"/>
    <s v="忠诚用户"/>
  </r>
  <r>
    <x v="2452"/>
    <n v="231817"/>
    <n v="1"/>
    <n v="11"/>
    <n v="161"/>
    <n v="1368"/>
    <n v="50.1"/>
    <s v="2017-06-01 01:31:39"/>
    <s v="保值用户"/>
  </r>
  <r>
    <x v="2453"/>
    <n v="231818"/>
    <n v="1"/>
    <n v="17"/>
    <n v="238"/>
    <n v="2022"/>
    <n v="35.4"/>
    <s v="2017-06-01 01:31:48"/>
    <s v="进阶用户"/>
  </r>
  <r>
    <x v="2454"/>
    <n v="231819"/>
    <n v="1"/>
    <n v="14"/>
    <n v="200"/>
    <n v="1671"/>
    <n v="45.9"/>
    <s v="2017-06-01 01:32:35"/>
    <s v="保值用户"/>
  </r>
  <r>
    <x v="2455"/>
    <n v="231820"/>
    <n v="1"/>
    <n v="8"/>
    <n v="119"/>
    <n v="1038"/>
    <n v="65.599999999999994"/>
    <s v="2017-06-01 01:33:20"/>
    <s v="保值用户"/>
  </r>
  <r>
    <x v="2456"/>
    <n v="231821"/>
    <n v="1"/>
    <n v="6"/>
    <n v="88"/>
    <n v="799"/>
    <n v="208.4"/>
    <s v="2017-06-01 01:34:41"/>
    <s v="大众用户"/>
  </r>
  <r>
    <x v="2457"/>
    <n v="231822"/>
    <n v="1"/>
    <n v="6"/>
    <n v="95"/>
    <n v="3412"/>
    <n v="184.5"/>
    <s v="2017-06-01 01:34:56"/>
    <s v="保值用户"/>
  </r>
  <r>
    <x v="2458"/>
    <n v="231823"/>
    <n v="1"/>
    <n v="7"/>
    <n v="109"/>
    <n v="953"/>
    <n v="115"/>
    <s v="2017-06-01 01:35:08"/>
    <s v="大众用户"/>
  </r>
  <r>
    <x v="2459"/>
    <n v="231824"/>
    <n v="1"/>
    <n v="26"/>
    <n v="322"/>
    <n v="2730"/>
    <n v="50.15"/>
    <s v="2017-06-01 01:35:22"/>
    <s v="大众用户"/>
  </r>
  <r>
    <x v="2460"/>
    <n v="231825"/>
    <n v="1"/>
    <n v="31"/>
    <n v="385"/>
    <n v="3253"/>
    <n v="13.63"/>
    <s v="2017-06-01 01:35:21"/>
    <s v="进阶用户"/>
  </r>
  <r>
    <x v="2461"/>
    <n v="231826"/>
    <n v="1"/>
    <n v="14"/>
    <n v="197"/>
    <n v="1651"/>
    <n v="17.3"/>
    <s v="2017-06-01 01:36:09"/>
    <s v="偶然用户"/>
  </r>
  <r>
    <x v="2462"/>
    <n v="231827"/>
    <n v="1"/>
    <n v="24"/>
    <n v="311"/>
    <n v="2598"/>
    <n v="14.4"/>
    <s v="2017-06-01 01:36:11"/>
    <s v="进阶用户"/>
  </r>
  <r>
    <x v="2463"/>
    <n v="231828"/>
    <n v="1"/>
    <n v="6"/>
    <n v="77"/>
    <n v="706"/>
    <n v="55.1"/>
    <s v="2017-06-01 01:38:19"/>
    <s v="保值用户"/>
  </r>
  <r>
    <x v="2464"/>
    <n v="231829"/>
    <n v="1"/>
    <n v="2"/>
    <n v="52"/>
    <n v="506"/>
    <n v="24.65"/>
    <s v="2017-06-01 01:39:03"/>
    <s v="大众用户"/>
  </r>
  <r>
    <x v="2465"/>
    <n v="231830"/>
    <n v="1"/>
    <n v="9"/>
    <n v="121"/>
    <n v="0"/>
    <n v="91.05"/>
    <s v="2017-06-01 01:39:38"/>
    <s v="大众用户"/>
  </r>
  <r>
    <x v="2466"/>
    <n v="231831"/>
    <n v="1"/>
    <n v="6"/>
    <n v="77"/>
    <n v="706"/>
    <n v="37.25"/>
    <s v="2017-06-01 01:39:43"/>
    <s v="偶然用户"/>
  </r>
  <r>
    <x v="2467"/>
    <n v="231832"/>
    <n v="1"/>
    <n v="6"/>
    <n v="77"/>
    <n v="706"/>
    <n v="70.849999999999994"/>
    <s v="2017-06-01 01:40:21"/>
    <s v="忠诚用户"/>
  </r>
  <r>
    <x v="2468"/>
    <n v="231833"/>
    <n v="1"/>
    <n v="14"/>
    <n v="208"/>
    <n v="1742"/>
    <n v="68.8"/>
    <s v="2017-06-01 01:40:43"/>
    <s v="保值用户"/>
  </r>
  <r>
    <x v="2469"/>
    <n v="231834"/>
    <n v="1"/>
    <n v="6"/>
    <n v="77"/>
    <n v="706"/>
    <n v="63.8"/>
    <s v="2017-06-01 01:41:48"/>
    <s v="忠诚用户"/>
  </r>
  <r>
    <x v="2470"/>
    <n v="231835"/>
    <n v="1"/>
    <n v="6"/>
    <n v="88"/>
    <n v="798"/>
    <n v="152.5"/>
    <s v="2017-06-01 01:43:30"/>
    <s v="大众用户"/>
  </r>
  <r>
    <x v="2471"/>
    <n v="231836"/>
    <n v="1"/>
    <n v="25"/>
    <n v="321"/>
    <n v="2720"/>
    <n v="50.1"/>
    <s v="2017-06-01 01:43:32"/>
    <s v="保值用户"/>
  </r>
  <r>
    <x v="2472"/>
    <n v="231837"/>
    <n v="1"/>
    <n v="6"/>
    <n v="76"/>
    <n v="696"/>
    <n v="62.45"/>
    <s v="2017-06-01 01:46:07"/>
    <s v="保值用户"/>
  </r>
  <r>
    <x v="2473"/>
    <n v="231838"/>
    <n v="1"/>
    <n v="27"/>
    <n v="343"/>
    <n v="2919"/>
    <n v="57.45"/>
    <s v="2017-06-01 01:46:37"/>
    <s v="进阶用户"/>
  </r>
  <r>
    <x v="2474"/>
    <n v="231839"/>
    <n v="1"/>
    <n v="6"/>
    <n v="83"/>
    <n v="765"/>
    <n v="112.05"/>
    <s v="2017-06-01 01:46:14"/>
    <s v="保值用户"/>
  </r>
  <r>
    <x v="2475"/>
    <n v="231840"/>
    <n v="1"/>
    <n v="32"/>
    <n v="394"/>
    <n v="3325"/>
    <n v="65.599999999999994"/>
    <s v="2017-06-01 01:49:09"/>
    <s v="大众用户"/>
  </r>
  <r>
    <x v="2476"/>
    <n v="231841"/>
    <n v="1"/>
    <n v="22"/>
    <n v="285"/>
    <n v="2360"/>
    <n v="55.9"/>
    <s v="2017-06-01 01:50:25"/>
    <s v="进阶用户"/>
  </r>
  <r>
    <x v="2477"/>
    <n v="231842"/>
    <n v="1"/>
    <n v="2"/>
    <n v="52"/>
    <n v="506"/>
    <n v="62.5"/>
    <s v="2017-06-01 01:50:56"/>
    <s v="进阶用户"/>
  </r>
  <r>
    <x v="2478"/>
    <n v="231843"/>
    <n v="1"/>
    <n v="4"/>
    <n v="60"/>
    <n v="591"/>
    <n v="42.5"/>
    <s v="2017-06-01 00:16:09"/>
    <s v="进阶用户"/>
  </r>
  <r>
    <x v="2479"/>
    <n v="231844"/>
    <n v="1"/>
    <n v="6"/>
    <n v="76"/>
    <n v="696"/>
    <n v="42.5"/>
    <s v="2017-06-01 01:52:27"/>
    <s v="进阶用户"/>
  </r>
  <r>
    <x v="2480"/>
    <n v="231845"/>
    <n v="1"/>
    <n v="2"/>
    <n v="52"/>
    <n v="509"/>
    <n v="18.63"/>
    <s v="2017-06-01 01:53:17"/>
    <s v="进阶用户"/>
  </r>
  <r>
    <x v="2481"/>
    <n v="231846"/>
    <n v="1"/>
    <n v="6"/>
    <n v="83"/>
    <n v="765"/>
    <n v="45.9"/>
    <s v="2017-06-01 01:53:30"/>
    <s v="进阶用户"/>
  </r>
  <r>
    <x v="2482"/>
    <n v="231847"/>
    <n v="1"/>
    <n v="16"/>
    <n v="231"/>
    <n v="1945"/>
    <n v="36.450000000000003"/>
    <s v="2017-06-01 01:53:24"/>
    <s v="进阶用户"/>
  </r>
  <r>
    <x v="2483"/>
    <n v="231848"/>
    <n v="1"/>
    <n v="16"/>
    <n v="231"/>
    <n v="1945"/>
    <n v="43.8"/>
    <s v="2017-06-01 00:16:09"/>
    <s v="大众用户"/>
  </r>
  <r>
    <x v="2484"/>
    <n v="231849"/>
    <n v="1"/>
    <n v="14"/>
    <n v="197"/>
    <n v="1648"/>
    <n v="58.8"/>
    <s v="2017-06-01 01:54:14"/>
    <s v="进阶用户"/>
  </r>
  <r>
    <x v="2485"/>
    <n v="231850"/>
    <n v="1"/>
    <n v="2"/>
    <n v="52"/>
    <n v="509"/>
    <n v="69.8"/>
    <s v="2017-06-01 01:55:03"/>
    <s v="忠诚用户"/>
  </r>
  <r>
    <x v="2486"/>
    <n v="231851"/>
    <n v="1"/>
    <n v="4"/>
    <n v="56"/>
    <n v="549"/>
    <n v="60.73"/>
    <s v="2017-06-01 01:57:14"/>
    <s v="进阶用户"/>
  </r>
  <r>
    <x v="2487"/>
    <n v="231852"/>
    <n v="1"/>
    <n v="32"/>
    <n v="394"/>
    <n v="3328"/>
    <n v="78"/>
    <s v="2017-06-01 02:04:25"/>
    <s v="忠诚用户"/>
  </r>
  <r>
    <x v="2488"/>
    <n v="231853"/>
    <n v="1"/>
    <n v="16"/>
    <n v="221"/>
    <n v="1855"/>
    <n v="61.4"/>
    <s v="2017-06-01 00:15:43"/>
    <s v="保值用户"/>
  </r>
  <r>
    <x v="2489"/>
    <n v="231854"/>
    <n v="1"/>
    <n v="31"/>
    <n v="385"/>
    <n v="3251"/>
    <n v="61.4"/>
    <s v="2017-06-01 02:06:04"/>
    <s v="保值用户"/>
  </r>
  <r>
    <x v="2490"/>
    <n v="231855"/>
    <n v="1"/>
    <n v="4"/>
    <n v="60"/>
    <n v="590"/>
    <n v="76.099999999999994"/>
    <s v="2017-06-01 02:07:10"/>
    <s v="进阶用户"/>
  </r>
  <r>
    <x v="2491"/>
    <n v="231856"/>
    <n v="1"/>
    <n v="13"/>
    <n v="180"/>
    <n v="1554"/>
    <n v="50.9"/>
    <s v="2017-06-01 02:07:17"/>
    <s v="大众用户"/>
  </r>
  <r>
    <x v="2492"/>
    <n v="231857"/>
    <n v="1"/>
    <n v="6"/>
    <n v="78"/>
    <n v="711"/>
    <n v="106.05"/>
    <s v="2017-06-01 02:08:29"/>
    <s v="大众用户"/>
  </r>
  <r>
    <x v="2493"/>
    <n v="231858"/>
    <n v="1"/>
    <n v="17"/>
    <n v="239"/>
    <n v="2028"/>
    <n v="162.9"/>
    <s v="2017-06-01 02:08:49"/>
    <s v="大众用户"/>
  </r>
  <r>
    <x v="2494"/>
    <n v="231859"/>
    <n v="1"/>
    <n v="6"/>
    <n v="76"/>
    <n v="693"/>
    <n v="173"/>
    <s v="2017-06-01 02:09:26"/>
    <s v="大众用户"/>
  </r>
  <r>
    <x v="2495"/>
    <n v="231860"/>
    <n v="1"/>
    <n v="23"/>
    <n v="304"/>
    <n v="2523"/>
    <n v="58.8"/>
    <s v="2017-06-01 00:15:43"/>
    <s v="偶然用户"/>
  </r>
  <r>
    <x v="2496"/>
    <n v="231861"/>
    <n v="1"/>
    <n v="9"/>
    <n v="120"/>
    <n v="1055"/>
    <n v="68.75"/>
    <s v="2017-06-01 02:16:51"/>
    <s v="进阶用户"/>
  </r>
  <r>
    <x v="2497"/>
    <n v="231862"/>
    <n v="1"/>
    <n v="29"/>
    <n v="356"/>
    <n v="3036"/>
    <n v="24.63"/>
    <s v="2017-06-01 02:17:06"/>
    <s v="保值用户"/>
  </r>
  <r>
    <x v="2498"/>
    <n v="231863"/>
    <n v="1"/>
    <n v="29"/>
    <n v="351"/>
    <n v="3006"/>
    <n v="49.05"/>
    <s v="2017-06-01 00:15:43"/>
    <s v="保值用户"/>
  </r>
  <r>
    <x v="2499"/>
    <n v="231864"/>
    <n v="1"/>
    <n v="22"/>
    <n v="297"/>
    <n v="2453"/>
    <n v="49.05"/>
    <s v="2017-06-01 02:20:21"/>
    <s v="保值用户"/>
  </r>
  <r>
    <x v="2500"/>
    <n v="231865"/>
    <n v="1"/>
    <n v="6"/>
    <n v="95"/>
    <n v="847"/>
    <n v="96.6"/>
    <s v="2017-06-01 02:21:19"/>
    <s v="大众用户"/>
  </r>
  <r>
    <x v="2501"/>
    <n v="231866"/>
    <n v="1"/>
    <n v="14"/>
    <n v="197"/>
    <n v="1655"/>
    <n v="40.4"/>
    <s v="2017-06-01 02:24:19"/>
    <s v="忠诚用户"/>
  </r>
  <r>
    <x v="2502"/>
    <n v="231867"/>
    <n v="1"/>
    <n v="4"/>
    <n v="60"/>
    <n v="587"/>
    <n v="42"/>
    <s v="2017-06-01 02:24:50"/>
    <s v="进阶用户"/>
  </r>
  <r>
    <x v="2503"/>
    <n v="231868"/>
    <n v="1"/>
    <n v="29"/>
    <n v="359"/>
    <n v="3053"/>
    <n v="59"/>
    <s v="2017-06-01 02:26:19"/>
    <s v="保值用户"/>
  </r>
  <r>
    <x v="2504"/>
    <n v="231869"/>
    <n v="1"/>
    <n v="6"/>
    <n v="89"/>
    <n v="806"/>
    <n v="30.15"/>
    <s v="2017-06-01 02:26:16"/>
    <s v="保值用户"/>
  </r>
  <r>
    <x v="2505"/>
    <n v="231870"/>
    <n v="1"/>
    <n v="25"/>
    <n v="321"/>
    <n v="2715"/>
    <n v="49.05"/>
    <s v="2017-06-01 02:28:23"/>
    <s v="进阶用户"/>
  </r>
  <r>
    <x v="2506"/>
    <n v="231871"/>
    <n v="1"/>
    <n v="30"/>
    <n v="382"/>
    <n v="3225"/>
    <n v="94.05"/>
    <s v="2017-06-01 02:29:34"/>
    <s v="忠诚用户"/>
  </r>
  <r>
    <x v="2507"/>
    <n v="231872"/>
    <n v="1"/>
    <n v="30"/>
    <n v="376"/>
    <n v="3169"/>
    <n v="59.05"/>
    <s v="2017-06-01 00:15:24"/>
    <s v="大众用户"/>
  </r>
  <r>
    <x v="2508"/>
    <n v="231873"/>
    <n v="1"/>
    <n v="8"/>
    <n v="111"/>
    <n v="964"/>
    <n v="121"/>
    <s v="2017-06-01 02:34:43"/>
    <s v="大众用户"/>
  </r>
  <r>
    <x v="2509"/>
    <n v="231874"/>
    <n v="1"/>
    <n v="6"/>
    <n v="76"/>
    <n v="697"/>
    <n v="56.4"/>
    <s v="2017-06-01 02:32:55"/>
    <s v="进阶用户"/>
  </r>
  <r>
    <x v="2510"/>
    <n v="231875"/>
    <n v="1"/>
    <n v="16"/>
    <n v="221"/>
    <n v="1855"/>
    <n v="85.8"/>
    <s v="2017-06-01 02:35:18"/>
    <s v="大众用户"/>
  </r>
  <r>
    <x v="2511"/>
    <n v="231876"/>
    <n v="1"/>
    <n v="6"/>
    <n v="79"/>
    <n v="735"/>
    <n v="35.450000000000003"/>
    <s v="2017-06-01 02:36:47"/>
    <s v="进阶用户"/>
  </r>
  <r>
    <x v="2512"/>
    <n v="231877"/>
    <n v="1"/>
    <n v="26"/>
    <n v="322"/>
    <n v="2723"/>
    <n v="59.93"/>
    <s v="2017-06-01 03:03:33"/>
    <s v="偶然用户"/>
  </r>
  <r>
    <x v="2513"/>
    <n v="231878"/>
    <n v="1"/>
    <n v="6"/>
    <n v="84"/>
    <n v="771"/>
    <n v="75.349999999999994"/>
    <s v="2017-06-01 02:40:52"/>
    <s v="保值用户"/>
  </r>
  <r>
    <x v="2514"/>
    <n v="231879"/>
    <n v="1"/>
    <n v="29"/>
    <n v="359"/>
    <n v="3053"/>
    <n v="8.6300000000000008"/>
    <s v="2017-06-01 02:43:35"/>
    <s v="保值用户"/>
  </r>
  <r>
    <x v="2515"/>
    <n v="231880"/>
    <n v="1"/>
    <n v="10"/>
    <n v="139"/>
    <n v="1109"/>
    <n v="60.1"/>
    <s v="2017-06-01 02:44:31"/>
    <s v="大众用户"/>
  </r>
  <r>
    <x v="2516"/>
    <n v="231881"/>
    <n v="1"/>
    <n v="25"/>
    <n v="321"/>
    <n v="2711"/>
    <n v="72.7"/>
    <s v="2017-06-01 02:50:01"/>
    <s v="保值用户"/>
  </r>
  <r>
    <x v="2517"/>
    <n v="231882"/>
    <n v="1"/>
    <n v="4"/>
    <n v="60"/>
    <n v="590"/>
    <n v="157.19999999999999"/>
    <s v="2017-06-01 02:50:26"/>
    <s v="保值用户"/>
  </r>
  <r>
    <x v="2518"/>
    <n v="231883"/>
    <n v="1"/>
    <n v="14"/>
    <n v="197"/>
    <n v="1654"/>
    <n v="157.19999999999999"/>
    <s v="2017-06-01 02:56:06"/>
    <s v="大众用户"/>
  </r>
  <r>
    <x v="2519"/>
    <n v="231884"/>
    <n v="1"/>
    <n v="7"/>
    <n v="109"/>
    <n v="954"/>
    <n v="153"/>
    <s v="2017-06-01 02:57:33"/>
    <s v="忠诚用户"/>
  </r>
  <r>
    <x v="2520"/>
    <n v="231885"/>
    <n v="1"/>
    <n v="4"/>
    <n v="53"/>
    <n v="524"/>
    <n v="153"/>
    <s v="2017-06-01 02:57:31"/>
    <s v="进阶用户"/>
  </r>
  <r>
    <x v="2521"/>
    <n v="231886"/>
    <n v="1"/>
    <n v="6"/>
    <n v="77"/>
    <n v="709"/>
    <n v="42.3"/>
    <s v="2017-06-01 02:59:12"/>
    <s v="保值用户"/>
  </r>
  <r>
    <x v="2522"/>
    <n v="231887"/>
    <n v="1"/>
    <n v="31"/>
    <n v="388"/>
    <n v="3279"/>
    <n v="293"/>
    <s v="2017-06-01 03:01:53"/>
    <s v="保值用户"/>
  </r>
  <r>
    <x v="2523"/>
    <n v="231888"/>
    <n v="1"/>
    <n v="16"/>
    <n v="221"/>
    <n v="1868"/>
    <n v="199.5"/>
    <s v="2017-06-01 03:09:01"/>
    <s v="进阶用户"/>
  </r>
  <r>
    <x v="2524"/>
    <n v="231889"/>
    <n v="1"/>
    <n v="4"/>
    <n v="56"/>
    <n v="550"/>
    <n v="31.2"/>
    <s v="2017-06-01 03:13:37"/>
    <s v="进阶用户"/>
  </r>
  <r>
    <x v="2525"/>
    <n v="231890"/>
    <n v="1"/>
    <n v="16"/>
    <n v="221"/>
    <n v="1849"/>
    <n v="47"/>
    <s v="2017-06-01 03:14:15"/>
    <s v="保值用户"/>
  </r>
  <r>
    <x v="2526"/>
    <n v="231891"/>
    <n v="1"/>
    <n v="14"/>
    <n v="197"/>
    <n v="1651"/>
    <n v="42"/>
    <s v="2017-06-01 03:16:44"/>
    <s v="忠诚用户"/>
  </r>
  <r>
    <x v="2527"/>
    <n v="231892"/>
    <n v="1"/>
    <n v="4"/>
    <n v="61"/>
    <n v="596"/>
    <n v="45.95"/>
    <s v="2017-06-01 03:21:35"/>
    <s v="大众用户"/>
  </r>
  <r>
    <x v="2528"/>
    <n v="231893"/>
    <n v="1"/>
    <n v="16"/>
    <n v="227"/>
    <n v="1914"/>
    <n v="60.6"/>
    <s v="2017-06-01 03:24:07"/>
    <s v="大众用户"/>
  </r>
  <r>
    <x v="2529"/>
    <n v="231894"/>
    <n v="1"/>
    <n v="6"/>
    <n v="79"/>
    <n v="715"/>
    <n v="59.05"/>
    <s v="2017-06-01 03:26:06"/>
    <s v="保值用户"/>
  </r>
  <r>
    <x v="2530"/>
    <n v="231895"/>
    <n v="1"/>
    <n v="6"/>
    <n v="77"/>
    <n v="706"/>
    <n v="49.05"/>
    <s v="2017-06-01 03:27:50"/>
    <s v="进阶用户"/>
  </r>
  <r>
    <x v="2531"/>
    <n v="231896"/>
    <n v="1"/>
    <n v="16"/>
    <n v="227"/>
    <n v="1915"/>
    <n v="54.05"/>
    <s v="2017-06-01 03:28:50"/>
    <s v="保值用户"/>
  </r>
  <r>
    <x v="2532"/>
    <n v="231897"/>
    <n v="1"/>
    <n v="4"/>
    <n v="57"/>
    <n v="559"/>
    <n v="149.05000000000001"/>
    <s v="2017-06-01 00:15:24"/>
    <s v="大众用户"/>
  </r>
  <r>
    <x v="2533"/>
    <n v="231898"/>
    <n v="1"/>
    <n v="6"/>
    <n v="90"/>
    <n v="810"/>
    <n v="59.55"/>
    <s v="2017-06-01 03:53:36"/>
    <s v="进阶用户"/>
  </r>
  <r>
    <x v="2534"/>
    <n v="231899"/>
    <n v="1"/>
    <n v="24"/>
    <n v="311"/>
    <n v="2598"/>
    <n v="115.55"/>
    <s v="2017-06-01 03:58:30"/>
    <s v="保值用户"/>
  </r>
  <r>
    <x v="2535"/>
    <n v="231900"/>
    <n v="1"/>
    <n v="31"/>
    <n v="386"/>
    <n v="3266"/>
    <n v="56.4"/>
    <s v="2017-06-01 04:08:06"/>
    <s v="保值用户"/>
  </r>
  <r>
    <x v="2536"/>
    <n v="231901"/>
    <n v="1"/>
    <n v="23"/>
    <n v="310"/>
    <n v="2590"/>
    <n v="197.7"/>
    <s v="2017-06-01 04:18:23"/>
    <s v="忠诚用户"/>
  </r>
  <r>
    <x v="2537"/>
    <n v="231902"/>
    <n v="1"/>
    <n v="31"/>
    <n v="386"/>
    <n v="3266"/>
    <n v="55.1"/>
    <s v="2017-06-01 04:27:24"/>
    <s v="保值用户"/>
  </r>
  <r>
    <x v="2538"/>
    <n v="231903"/>
    <n v="1"/>
    <n v="4"/>
    <n v="53"/>
    <n v="520"/>
    <n v="69"/>
    <s v="2017-06-01 04:34:16"/>
    <s v="大众用户"/>
  </r>
  <r>
    <x v="2539"/>
    <n v="231904"/>
    <n v="1"/>
    <n v="16"/>
    <n v="223"/>
    <n v="1883"/>
    <n v="105.5"/>
    <s v="2017-06-01 04:43:08"/>
    <s v="保值用户"/>
  </r>
  <r>
    <x v="2540"/>
    <n v="231905"/>
    <n v="1"/>
    <n v="30"/>
    <n v="367"/>
    <n v="3101"/>
    <n v="42.5"/>
    <s v="2017-06-01 04:57:25"/>
    <s v="保值用户"/>
  </r>
  <r>
    <x v="2541"/>
    <n v="231906"/>
    <n v="1"/>
    <n v="16"/>
    <n v="223"/>
    <n v="1883"/>
    <n v="42.5"/>
    <s v="2017-06-01 05:03:50"/>
    <s v="进阶用户"/>
  </r>
  <r>
    <x v="2542"/>
    <n v="231907"/>
    <n v="1"/>
    <n v="4"/>
    <n v="53"/>
    <n v="522"/>
    <n v="47.5"/>
    <s v="2017-06-01 05:06:03"/>
    <s v="进阶用户"/>
  </r>
  <r>
    <x v="2543"/>
    <n v="231908"/>
    <n v="1"/>
    <n v="22"/>
    <n v="284"/>
    <n v="2344"/>
    <n v="63"/>
    <s v="2017-06-01 05:06:33"/>
    <s v="进阶用户"/>
  </r>
  <r>
    <x v="2544"/>
    <n v="231909"/>
    <n v="1"/>
    <n v="6"/>
    <n v="76"/>
    <n v="700"/>
    <n v="112.05"/>
    <s v="2017-06-01 05:09:41"/>
    <s v="忠诚用户"/>
  </r>
  <r>
    <x v="2545"/>
    <n v="231910"/>
    <n v="1"/>
    <n v="29"/>
    <n v="359"/>
    <n v="3053"/>
    <n v="66.099999999999994"/>
    <s v="2017-06-01 05:16:00"/>
    <s v="进阶用户"/>
  </r>
  <r>
    <x v="2546"/>
    <n v="231911"/>
    <n v="1"/>
    <n v="4"/>
    <n v="58"/>
    <n v="562"/>
    <n v="85.55"/>
    <s v="2017-06-01 05:13:39"/>
    <s v="忠诚用户"/>
  </r>
  <r>
    <x v="2547"/>
    <n v="231912"/>
    <n v="1"/>
    <n v="14"/>
    <n v="197"/>
    <n v="1656"/>
    <n v="74.25"/>
    <s v="2017-06-01 05:20:59"/>
    <s v="大众用户"/>
  </r>
  <r>
    <x v="2548"/>
    <n v="231913"/>
    <n v="1"/>
    <n v="29"/>
    <n v="359"/>
    <n v="3053"/>
    <n v="48.25"/>
    <s v="2017-06-01 05:21:38"/>
    <s v="大众用户"/>
  </r>
  <r>
    <x v="2549"/>
    <n v="231914"/>
    <n v="1"/>
    <n v="13"/>
    <n v="181"/>
    <n v="1558"/>
    <n v="35.4"/>
    <s v="2017-06-01 05:33:55"/>
    <s v="偶然用户"/>
  </r>
  <r>
    <x v="2550"/>
    <n v="231915"/>
    <n v="1"/>
    <n v="27"/>
    <n v="343"/>
    <n v="2913"/>
    <n v="35.4"/>
    <s v="2017-06-01 05:39:32"/>
    <s v="保值用户"/>
  </r>
  <r>
    <x v="2551"/>
    <n v="231916"/>
    <n v="1"/>
    <n v="14"/>
    <n v="199"/>
    <n v="1661"/>
    <n v="65.849999999999994"/>
    <s v="2017-06-01 05:40:58"/>
    <s v="大众用户"/>
  </r>
  <r>
    <x v="2552"/>
    <n v="231917"/>
    <n v="1"/>
    <n v="7"/>
    <n v="97"/>
    <n v="854"/>
    <n v="18.079999999999998"/>
    <s v="2017-06-01 05:43:25"/>
    <s v="保值用户"/>
  </r>
  <r>
    <x v="2553"/>
    <n v="231918"/>
    <n v="1"/>
    <n v="10"/>
    <n v="143"/>
    <n v="1174"/>
    <n v="54.3"/>
    <s v="2017-06-01 05:58:59"/>
    <s v="大众用户"/>
  </r>
  <r>
    <x v="2554"/>
    <n v="231919"/>
    <n v="1"/>
    <n v="26"/>
    <n v="339"/>
    <n v="2885"/>
    <n v="138.19999999999999"/>
    <s v="2017-06-01 06:04:19"/>
    <s v="保值用户"/>
  </r>
  <r>
    <x v="2555"/>
    <n v="231920"/>
    <n v="1"/>
    <n v="10"/>
    <n v="138"/>
    <n v="1085"/>
    <n v="63.75"/>
    <s v="2017-06-01 06:12:27"/>
    <s v="进阶用户"/>
  </r>
  <r>
    <x v="2556"/>
    <n v="231921"/>
    <n v="1"/>
    <n v="14"/>
    <n v="205"/>
    <n v="1722"/>
    <n v="41.2"/>
    <s v="2017-06-01 06:16:00"/>
    <s v="保值用户"/>
  </r>
  <r>
    <x v="2557"/>
    <n v="231922"/>
    <n v="1"/>
    <n v="11"/>
    <n v="163"/>
    <n v="1389"/>
    <n v="35.15"/>
    <s v="2017-06-01 06:15:26"/>
    <s v="忠诚用户"/>
  </r>
  <r>
    <x v="2558"/>
    <n v="231923"/>
    <n v="1"/>
    <n v="14"/>
    <n v="200"/>
    <n v="1670"/>
    <n v="70.05"/>
    <s v="2017-06-01 06:15:54"/>
    <s v="大众用户"/>
  </r>
  <r>
    <x v="2559"/>
    <n v="231924"/>
    <n v="1"/>
    <n v="11"/>
    <n v="150"/>
    <n v="1270"/>
    <n v="75.05"/>
    <s v="2017-06-01 06:18:57"/>
    <s v="忠诚用户"/>
  </r>
  <r>
    <x v="2560"/>
    <n v="231925"/>
    <n v="1"/>
    <n v="14"/>
    <n v="205"/>
    <n v="1722"/>
    <n v="59.05"/>
    <s v="2017-06-01 06:20:13"/>
    <s v="进阶用户"/>
  </r>
  <r>
    <x v="2561"/>
    <n v="231926"/>
    <n v="1"/>
    <n v="3"/>
    <n v="43"/>
    <n v="449"/>
    <n v="53.25"/>
    <s v="2017-06-01 06:21:15"/>
    <s v="进阶用户"/>
  </r>
  <r>
    <x v="2562"/>
    <n v="231927"/>
    <n v="1"/>
    <n v="32"/>
    <n v="394"/>
    <n v="3338"/>
    <n v="63.25"/>
    <s v="2017-06-01 06:24:56"/>
    <s v="保值用户"/>
  </r>
  <r>
    <x v="2563"/>
    <n v="231928"/>
    <n v="1"/>
    <n v="31"/>
    <n v="388"/>
    <n v="3286"/>
    <n v="58.25"/>
    <s v="2017-06-01 06:25:05"/>
    <s v="偶然用户"/>
  </r>
  <r>
    <x v="2564"/>
    <n v="231929"/>
    <n v="1"/>
    <n v="26"/>
    <n v="322"/>
    <n v="2725"/>
    <n v="53.25"/>
    <s v="2017-06-01 06:26:10"/>
    <s v="进阶用户"/>
  </r>
  <r>
    <x v="2565"/>
    <n v="231930"/>
    <n v="1"/>
    <n v="31"/>
    <n v="391"/>
    <n v="3305"/>
    <n v="94.2"/>
    <s v="2017-06-01 06:33:22"/>
    <s v="大众用户"/>
  </r>
  <r>
    <x v="2566"/>
    <n v="231931"/>
    <n v="1"/>
    <n v="17"/>
    <n v="239"/>
    <n v="2028"/>
    <n v="76.099999999999994"/>
    <s v="2017-06-01 06:31:24"/>
    <s v="大众用户"/>
  </r>
  <r>
    <x v="2567"/>
    <n v="231932"/>
    <n v="1"/>
    <n v="10"/>
    <n v="138"/>
    <n v="1098"/>
    <n v="664.25"/>
    <s v="2017-06-01 00:15:24"/>
    <s v="进阶用户"/>
  </r>
  <r>
    <x v="2568"/>
    <n v="231933"/>
    <n v="1"/>
    <n v="6"/>
    <n v="82"/>
    <n v="757"/>
    <n v="92.1"/>
    <s v="2017-06-01 06:35:43"/>
    <s v="保值用户"/>
  </r>
  <r>
    <x v="2569"/>
    <n v="231934"/>
    <n v="1"/>
    <n v="26"/>
    <n v="322"/>
    <n v="2730"/>
    <n v="75.05"/>
    <s v="2017-06-01 06:35:50"/>
    <s v="大众用户"/>
  </r>
  <r>
    <x v="2570"/>
    <n v="231935"/>
    <n v="1"/>
    <n v="14"/>
    <n v="209"/>
    <n v="1758"/>
    <n v="80.55"/>
    <s v="2017-06-01 00:13:37"/>
    <s v="保值用户"/>
  </r>
  <r>
    <x v="2571"/>
    <n v="231936"/>
    <n v="1"/>
    <n v="31"/>
    <n v="383"/>
    <n v="3231"/>
    <n v="68.75"/>
    <s v="2017-06-01 06:46:13"/>
    <s v="大众用户"/>
  </r>
  <r>
    <x v="2572"/>
    <n v="231937"/>
    <n v="1"/>
    <n v="31"/>
    <n v="393"/>
    <n v="3320"/>
    <n v="98.4"/>
    <s v="2017-06-01 06:46:50"/>
    <s v="大众用户"/>
  </r>
  <r>
    <x v="2573"/>
    <n v="231938"/>
    <n v="1"/>
    <n v="27"/>
    <n v="343"/>
    <n v="2916"/>
    <n v="81.599999999999994"/>
    <s v="2017-06-01 06:46:54"/>
    <s v="保值用户"/>
  </r>
  <r>
    <x v="2574"/>
    <n v="231939"/>
    <n v="1"/>
    <n v="26"/>
    <n v="322"/>
    <n v="2723"/>
    <n v="122.55"/>
    <s v="2017-06-01 06:49:16"/>
    <s v="保值用户"/>
  </r>
  <r>
    <x v="2575"/>
    <n v="231940"/>
    <n v="1"/>
    <n v="6"/>
    <n v="76"/>
    <n v="695"/>
    <n v="39.6"/>
    <s v="2017-06-01 06:50:38"/>
    <s v="忠诚用户"/>
  </r>
  <r>
    <x v="2576"/>
    <n v="231941"/>
    <n v="1"/>
    <n v="30"/>
    <n v="367"/>
    <n v="3102"/>
    <n v="60.6"/>
    <s v="2017-06-01 06:51:48"/>
    <s v="保值用户"/>
  </r>
  <r>
    <x v="2577"/>
    <n v="231942"/>
    <n v="1"/>
    <n v="22"/>
    <n v="295"/>
    <n v="2432"/>
    <n v="112.05"/>
    <s v="2017-06-01 06:53:35"/>
    <s v="忠诚用户"/>
  </r>
  <r>
    <x v="2578"/>
    <n v="231943"/>
    <n v="1"/>
    <n v="17"/>
    <n v="234"/>
    <n v="1977"/>
    <n v="60.6"/>
    <s v="2017-06-01 00:13:37"/>
    <s v="保值用户"/>
  </r>
  <r>
    <x v="2579"/>
    <n v="231944"/>
    <n v="1"/>
    <n v="22"/>
    <n v="288"/>
    <n v="2377"/>
    <n v="55.1"/>
    <s v="2017-06-01 06:55:15"/>
    <s v="进阶用户"/>
  </r>
  <r>
    <x v="2580"/>
    <n v="231945"/>
    <n v="1"/>
    <n v="11"/>
    <n v="159"/>
    <n v="1348"/>
    <n v="25.73"/>
    <s v="2017-06-01 07:01:46"/>
    <s v="忠诚用户"/>
  </r>
  <r>
    <x v="2581"/>
    <n v="231946"/>
    <n v="1"/>
    <n v="8"/>
    <n v="111"/>
    <n v="963"/>
    <n v="13.63"/>
    <s v="2017-06-01 07:00:58"/>
    <s v="大众用户"/>
  </r>
  <r>
    <x v="2582"/>
    <n v="231947"/>
    <n v="1"/>
    <n v="12"/>
    <n v="178"/>
    <n v="1517"/>
    <n v="17.559999999999999"/>
    <s v="2017-06-01 00:13:37"/>
    <s v="保值用户"/>
  </r>
  <r>
    <x v="2583"/>
    <n v="231948"/>
    <n v="1"/>
    <n v="17"/>
    <n v="234"/>
    <n v="1977"/>
    <n v="13.35"/>
    <s v="2017-06-01 07:10:31"/>
    <s v="保值用户"/>
  </r>
  <r>
    <x v="2584"/>
    <n v="231949"/>
    <n v="1"/>
    <n v="26"/>
    <n v="327"/>
    <n v="2787"/>
    <n v="60.6"/>
    <s v="2017-06-01 00:13:05"/>
    <s v="进阶用户"/>
  </r>
  <r>
    <x v="2585"/>
    <n v="231950"/>
    <n v="1"/>
    <n v="10"/>
    <n v="138"/>
    <n v="1082"/>
    <n v="30.15"/>
    <s v="2017-06-01 07:05:51"/>
    <s v="保值用户"/>
  </r>
  <r>
    <x v="2586"/>
    <n v="231951"/>
    <n v="1"/>
    <n v="31"/>
    <n v="383"/>
    <n v="3234"/>
    <n v="108.65"/>
    <s v="2017-06-01 07:06:23"/>
    <s v="进阶用户"/>
  </r>
  <r>
    <x v="2587"/>
    <n v="231952"/>
    <n v="1"/>
    <n v="22"/>
    <n v="296"/>
    <n v="2438"/>
    <n v="162.19999999999999"/>
    <s v="2017-06-01 07:06:31"/>
    <s v="保值用户"/>
  </r>
  <r>
    <x v="2588"/>
    <n v="231953"/>
    <n v="1"/>
    <n v="4"/>
    <n v="61"/>
    <n v="593"/>
    <n v="152.5"/>
    <s v="2017-06-01 07:07:01"/>
    <s v="保值用户"/>
  </r>
  <r>
    <x v="2589"/>
    <n v="231954"/>
    <n v="1"/>
    <n v="22"/>
    <n v="292"/>
    <n v="2414"/>
    <n v="80.55"/>
    <s v="2017-06-01 07:07:44"/>
    <s v="保值用户"/>
  </r>
  <r>
    <x v="2590"/>
    <n v="231955"/>
    <n v="1"/>
    <n v="6"/>
    <n v="93"/>
    <n v="834"/>
    <n v="8.6300000000000008"/>
    <s v="2017-06-01 07:07:23"/>
    <s v="大众用户"/>
  </r>
  <r>
    <x v="2591"/>
    <n v="231956"/>
    <n v="1"/>
    <n v="32"/>
    <n v="394"/>
    <n v="3361"/>
    <n v="62.7"/>
    <s v="2017-06-01 00:13:05"/>
    <s v="保值用户"/>
  </r>
  <r>
    <x v="2592"/>
    <n v="231957"/>
    <n v="1"/>
    <n v="3"/>
    <n v="49"/>
    <n v="482"/>
    <n v="20.73"/>
    <s v="2017-06-01 07:09:11"/>
    <s v="偶然用户"/>
  </r>
  <r>
    <x v="2593"/>
    <n v="231958"/>
    <n v="1"/>
    <n v="22"/>
    <n v="297"/>
    <n v="2448"/>
    <n v="36.200000000000003"/>
    <s v="2017-06-01 07:10:35"/>
    <s v="保值用户"/>
  </r>
  <r>
    <x v="2594"/>
    <n v="231959"/>
    <n v="1"/>
    <n v="4"/>
    <n v="53"/>
    <n v="525"/>
    <n v="49.05"/>
    <s v="2017-06-01 07:15:40"/>
    <s v="大众用户"/>
  </r>
  <r>
    <x v="2595"/>
    <n v="231960"/>
    <n v="1"/>
    <n v="8"/>
    <n v="111"/>
    <n v="963"/>
    <n v="60.9"/>
    <s v="2017-06-01 00:13:05"/>
    <s v="大众用户"/>
  </r>
  <r>
    <x v="2596"/>
    <n v="231961"/>
    <n v="1"/>
    <n v="32"/>
    <n v="394"/>
    <n v="3361"/>
    <n v="87.9"/>
    <s v="2017-06-01 07:20:30"/>
    <s v="保值用户"/>
  </r>
  <r>
    <x v="2597"/>
    <n v="231962"/>
    <n v="1"/>
    <n v="6"/>
    <n v="80"/>
    <n v="748"/>
    <n v="77.400000000000006"/>
    <s v="2017-06-01 07:21:21"/>
    <s v="保值用户"/>
  </r>
  <r>
    <x v="2598"/>
    <n v="231963"/>
    <n v="1"/>
    <n v="10"/>
    <n v="147"/>
    <n v="1232"/>
    <n v="49.35"/>
    <s v="2017-06-01 07:21:58"/>
    <s v="偶然用户"/>
  </r>
  <r>
    <x v="2599"/>
    <n v="231964"/>
    <n v="1"/>
    <n v="6"/>
    <n v="85"/>
    <n v="778"/>
    <n v="10.73"/>
    <s v="2017-06-01 07:23:18"/>
    <s v="大众用户"/>
  </r>
  <r>
    <x v="2600"/>
    <n v="231965"/>
    <n v="1"/>
    <n v="3"/>
    <n v="3401"/>
    <n v="3402"/>
    <n v="38.049999999999997"/>
    <s v="2017-06-01 07:23:54"/>
    <s v="进阶用户"/>
  </r>
  <r>
    <x v="2601"/>
    <n v="231966"/>
    <n v="1"/>
    <n v="22"/>
    <n v="295"/>
    <n v="2432"/>
    <n v="10.73"/>
    <s v="2017-06-01 07:24:34"/>
    <s v="进阶用户"/>
  </r>
  <r>
    <x v="2602"/>
    <n v="231967"/>
    <n v="1"/>
    <n v="14"/>
    <n v="205"/>
    <n v="1723"/>
    <n v="66.900000000000006"/>
    <s v="2017-06-01 07:26:16"/>
    <s v="保值用户"/>
  </r>
  <r>
    <x v="2603"/>
    <n v="231968"/>
    <n v="1"/>
    <n v="7"/>
    <n v="97"/>
    <n v="857"/>
    <n v="71.900000000000006"/>
    <s v="2017-06-01 07:27:09"/>
    <s v="忠诚用户"/>
  </r>
  <r>
    <x v="2604"/>
    <n v="231969"/>
    <n v="1"/>
    <n v="24"/>
    <n v="316"/>
    <n v="2650"/>
    <n v="96.6"/>
    <s v="2017-06-01 07:29:43"/>
    <s v="进阶用户"/>
  </r>
  <r>
    <x v="2605"/>
    <n v="231970"/>
    <n v="1"/>
    <n v="16"/>
    <n v="229"/>
    <n v="1929"/>
    <n v="55.1"/>
    <s v="2017-06-01 07:30:28"/>
    <s v="保值用户"/>
  </r>
  <r>
    <x v="2606"/>
    <n v="231971"/>
    <n v="1"/>
    <n v="18"/>
    <n v="244"/>
    <n v="2062"/>
    <n v="60.25"/>
    <s v="2017-06-01 07:30:27"/>
    <s v="偶然用户"/>
  </r>
  <r>
    <x v="2607"/>
    <n v="231972"/>
    <n v="1"/>
    <n v="10"/>
    <n v="139"/>
    <n v="1108"/>
    <n v="71.099999999999994"/>
    <s v="2017-06-01 07:31:06"/>
    <s v="大众用户"/>
  </r>
  <r>
    <x v="2608"/>
    <n v="231973"/>
    <n v="1"/>
    <n v="6"/>
    <n v="76"/>
    <n v="696"/>
    <n v="109.75"/>
    <s v="2017-06-01 07:31:29"/>
    <s v="保值用户"/>
  </r>
  <r>
    <x v="2609"/>
    <n v="231974"/>
    <n v="1"/>
    <n v="16"/>
    <n v="221"/>
    <n v="1868"/>
    <n v="242"/>
    <s v="2017-06-01 07:32:11"/>
    <s v="进阶用户"/>
  </r>
  <r>
    <x v="2610"/>
    <n v="231975"/>
    <n v="1"/>
    <n v="6"/>
    <n v="76"/>
    <n v="695"/>
    <n v="152.5"/>
    <s v="2017-06-01 07:32:37"/>
    <s v="大众用户"/>
  </r>
  <r>
    <x v="2611"/>
    <n v="231976"/>
    <n v="1"/>
    <n v="6"/>
    <n v="76"/>
    <n v="696"/>
    <n v="142.5"/>
    <s v="2017-06-01 07:32:50"/>
    <s v="大众用户"/>
  </r>
  <r>
    <x v="2612"/>
    <n v="231977"/>
    <n v="1"/>
    <n v="18"/>
    <n v="246"/>
    <n v="2090"/>
    <n v="184.5"/>
    <s v="2017-06-01 07:33:28"/>
    <s v="大众用户"/>
  </r>
  <r>
    <x v="2613"/>
    <n v="231978"/>
    <n v="1"/>
    <n v="4"/>
    <n v="56"/>
    <n v="550"/>
    <n v="94.75"/>
    <s v="2017-06-01 07:33:24"/>
    <s v="大众用户"/>
  </r>
  <r>
    <x v="2614"/>
    <n v="231979"/>
    <n v="1"/>
    <n v="6"/>
    <n v="79"/>
    <n v="733"/>
    <n v="89.75"/>
    <s v="2017-06-01 07:33:49"/>
    <s v="进阶用户"/>
  </r>
  <r>
    <x v="2615"/>
    <n v="231980"/>
    <n v="1"/>
    <n v="22"/>
    <n v="298"/>
    <n v="2464"/>
    <n v="132"/>
    <s v="2017-06-01 07:34:09"/>
    <s v="保值用户"/>
  </r>
  <r>
    <x v="2616"/>
    <n v="231981"/>
    <n v="1"/>
    <n v="4"/>
    <n v="57"/>
    <n v="561"/>
    <n v="184"/>
    <s v="2017-06-01 07:39:11"/>
    <s v="忠诚用户"/>
  </r>
  <r>
    <x v="2617"/>
    <n v="231982"/>
    <n v="1"/>
    <n v="18"/>
    <n v="244"/>
    <n v="2064"/>
    <n v="142.5"/>
    <s v="2017-06-01 07:34:26"/>
    <s v="忠诚用户"/>
  </r>
  <r>
    <x v="2618"/>
    <n v="231983"/>
    <n v="1"/>
    <n v="26"/>
    <n v="322"/>
    <n v="2744"/>
    <n v="205"/>
    <s v="2017-06-01 07:35:40"/>
    <s v="大众用户"/>
  </r>
  <r>
    <x v="2619"/>
    <n v="231984"/>
    <n v="1"/>
    <n v="22"/>
    <n v="295"/>
    <n v="2432"/>
    <n v="35.4"/>
    <s v="2017-06-01 07:36:42"/>
    <s v="保值用户"/>
  </r>
  <r>
    <x v="2620"/>
    <n v="231985"/>
    <n v="1"/>
    <n v="16"/>
    <n v="226"/>
    <n v="1908"/>
    <n v="35.4"/>
    <s v="2017-06-01 07:41:17"/>
    <s v="大众用户"/>
  </r>
  <r>
    <x v="2621"/>
    <n v="231986"/>
    <n v="1"/>
    <n v="18"/>
    <n v="246"/>
    <n v="2085"/>
    <n v="56.4"/>
    <s v="2017-06-01 07:44:01"/>
    <s v="大众用户"/>
  </r>
  <r>
    <x v="2622"/>
    <n v="231987"/>
    <n v="1"/>
    <n v="31"/>
    <n v="388"/>
    <n v="3286"/>
    <n v="35.4"/>
    <s v="2017-06-01 07:44:06"/>
    <s v="大众用户"/>
  </r>
  <r>
    <x v="2623"/>
    <n v="231988"/>
    <n v="1"/>
    <n v="31"/>
    <n v="383"/>
    <n v="3229"/>
    <n v="40.4"/>
    <s v="2017-06-01 07:44:09"/>
    <s v="进阶用户"/>
  </r>
  <r>
    <x v="2624"/>
    <n v="231989"/>
    <n v="1"/>
    <n v="6"/>
    <n v="76"/>
    <n v="693"/>
    <n v="37.25"/>
    <s v="2017-06-01 07:44:31"/>
    <s v="保值用户"/>
  </r>
  <r>
    <x v="2625"/>
    <n v="231990"/>
    <n v="1"/>
    <n v="31"/>
    <n v="387"/>
    <n v="3273"/>
    <n v="74.25"/>
    <s v="2017-06-01 07:46:09"/>
    <s v="大众用户"/>
  </r>
  <r>
    <x v="2626"/>
    <n v="231991"/>
    <n v="1"/>
    <n v="16"/>
    <n v="229"/>
    <n v="1927"/>
    <n v="50.1"/>
    <s v="2017-06-01 07:45:17"/>
    <s v="忠诚用户"/>
  </r>
  <r>
    <x v="2627"/>
    <n v="231992"/>
    <n v="1"/>
    <n v="4"/>
    <n v="53"/>
    <n v="523"/>
    <n v="117.05"/>
    <s v="2017-06-01 07:46:05"/>
    <s v="大众用户"/>
  </r>
  <r>
    <x v="2628"/>
    <n v="231993"/>
    <n v="1"/>
    <n v="14"/>
    <n v="209"/>
    <n v="1755"/>
    <n v="42.5"/>
    <s v="2017-06-01 07:46:43"/>
    <s v="进阶用户"/>
  </r>
  <r>
    <x v="2629"/>
    <n v="231994"/>
    <n v="1"/>
    <n v="27"/>
    <n v="343"/>
    <n v="2914"/>
    <n v="69"/>
    <s v="2017-06-01 07:47:33"/>
    <s v="进阶用户"/>
  </r>
  <r>
    <x v="2630"/>
    <n v="231995"/>
    <n v="1"/>
    <n v="31"/>
    <n v="391"/>
    <n v="3308"/>
    <n v="42.5"/>
    <s v="2017-06-01 07:48:00"/>
    <s v="大众用户"/>
  </r>
  <r>
    <x v="2631"/>
    <n v="231996"/>
    <n v="1"/>
    <n v="14"/>
    <n v="201"/>
    <n v="1686"/>
    <n v="42.5"/>
    <s v="2017-06-01 07:47:53"/>
    <s v="大众用户"/>
  </r>
  <r>
    <x v="2632"/>
    <n v="231997"/>
    <n v="1"/>
    <n v="19"/>
    <n v="261"/>
    <n v="2182"/>
    <n v="58.1"/>
    <s v="2017-06-01 07:48:37"/>
    <s v="忠诚用户"/>
  </r>
  <r>
    <x v="2633"/>
    <n v="231998"/>
    <n v="1"/>
    <n v="16"/>
    <n v="222"/>
    <n v="1876"/>
    <n v="172.7"/>
    <s v="2017-06-01 07:49:45"/>
    <s v="偶然用户"/>
  </r>
  <r>
    <x v="2634"/>
    <n v="231999"/>
    <n v="1"/>
    <n v="18"/>
    <n v="257"/>
    <n v="2156"/>
    <n v="63.4"/>
    <s v="2017-06-01 07:51:27"/>
    <s v="大众用户"/>
  </r>
  <r>
    <x v="2635"/>
    <n v="232000"/>
    <n v="1"/>
    <n v="22"/>
    <n v="293"/>
    <n v="2420"/>
    <n v="95.55"/>
    <s v="2017-06-01 07:50:45"/>
    <s v="大众用户"/>
  </r>
  <r>
    <x v="2636"/>
    <n v="232001"/>
    <n v="1"/>
    <n v="31"/>
    <n v="383"/>
    <n v="3231"/>
    <n v="59.55"/>
    <s v="2017-06-01 07:50:32"/>
    <s v="进阶用户"/>
  </r>
  <r>
    <x v="2637"/>
    <n v="232002"/>
    <n v="1"/>
    <n v="31"/>
    <n v="392"/>
    <n v="3316"/>
    <n v="49.05"/>
    <s v="2017-06-01 07:51:06"/>
    <s v="保值用户"/>
  </r>
  <r>
    <x v="2638"/>
    <n v="232003"/>
    <n v="1"/>
    <n v="15"/>
    <n v="215"/>
    <n v="1804"/>
    <n v="49.05"/>
    <s v="2017-06-01 07:51:01"/>
    <s v="进阶用户"/>
  </r>
  <r>
    <x v="2639"/>
    <n v="232004"/>
    <n v="1"/>
    <n v="6"/>
    <n v="76"/>
    <n v="696"/>
    <n v="49.05"/>
    <s v="2017-06-01 07:51:37"/>
    <s v="大众用户"/>
  </r>
  <r>
    <x v="2640"/>
    <n v="232005"/>
    <n v="1"/>
    <n v="6"/>
    <n v="77"/>
    <n v="708"/>
    <n v="65.599999999999994"/>
    <s v="2017-06-01 07:51:23"/>
    <s v="大众用户"/>
  </r>
  <r>
    <x v="2641"/>
    <n v="232006"/>
    <n v="1"/>
    <n v="22"/>
    <n v="296"/>
    <n v="2437"/>
    <n v="45.95"/>
    <s v="2017-06-01 07:51:52"/>
    <s v="保值用户"/>
  </r>
  <r>
    <x v="2642"/>
    <n v="232007"/>
    <n v="1"/>
    <n v="14"/>
    <n v="197"/>
    <n v="1647"/>
    <n v="27"/>
    <s v="2017-06-01 07:52:53"/>
    <s v="保值用户"/>
  </r>
  <r>
    <x v="2643"/>
    <n v="232008"/>
    <n v="1"/>
    <n v="10"/>
    <n v="138"/>
    <n v="1081"/>
    <n v="27"/>
    <s v="2017-06-01 07:53:40"/>
    <s v="忠诚用户"/>
  </r>
  <r>
    <x v="2644"/>
    <n v="232009"/>
    <n v="1"/>
    <n v="6"/>
    <n v="76"/>
    <n v="695"/>
    <n v="31.2"/>
    <s v="2017-06-01 07:54:01"/>
    <s v="大众用户"/>
  </r>
  <r>
    <x v="2645"/>
    <n v="232010"/>
    <n v="1"/>
    <n v="14"/>
    <n v="204"/>
    <n v="1719"/>
    <n v="78.45"/>
    <s v="2017-06-01 07:54:53"/>
    <s v="忠诚用户"/>
  </r>
  <r>
    <x v="2646"/>
    <n v="232011"/>
    <n v="1"/>
    <n v="31"/>
    <n v="388"/>
    <n v="3279"/>
    <n v="61.4"/>
    <s v="2017-06-01 07:55:36"/>
    <s v="进阶用户"/>
  </r>
  <r>
    <x v="2647"/>
    <n v="232012"/>
    <n v="1"/>
    <n v="22"/>
    <n v="292"/>
    <n v="2409"/>
    <n v="56.4"/>
    <s v="2017-06-01 07:55:35"/>
    <s v="大众用户"/>
  </r>
  <r>
    <x v="2648"/>
    <n v="232013"/>
    <n v="1"/>
    <n v="17"/>
    <n v="235"/>
    <n v="1993"/>
    <n v="54.6"/>
    <s v="2017-06-01 07:56:28"/>
    <s v="保值用户"/>
  </r>
  <r>
    <x v="2649"/>
    <n v="232014"/>
    <n v="1"/>
    <n v="18"/>
    <n v="244"/>
    <n v="2067"/>
    <n v="39.6"/>
    <s v="2017-06-01 00:13:05"/>
    <s v="忠诚用户"/>
  </r>
  <r>
    <x v="2650"/>
    <n v="232015"/>
    <n v="1"/>
    <n v="30"/>
    <n v="381"/>
    <n v="3215"/>
    <n v="44.6"/>
    <s v="2017-06-01 07:56:47"/>
    <s v="偶然用户"/>
  </r>
  <r>
    <x v="2651"/>
    <n v="232016"/>
    <n v="1"/>
    <n v="26"/>
    <n v="322"/>
    <n v="2724"/>
    <n v="40.65"/>
    <s v="2017-06-01 07:57:16"/>
    <s v="大众用户"/>
  </r>
  <r>
    <x v="2652"/>
    <n v="232017"/>
    <n v="1"/>
    <n v="31"/>
    <n v="386"/>
    <n v="3269"/>
    <n v="39.6"/>
    <s v="2017-06-01 07:57:40"/>
    <s v="进阶用户"/>
  </r>
  <r>
    <x v="2653"/>
    <n v="232018"/>
    <n v="1"/>
    <n v="31"/>
    <n v="386"/>
    <n v="3255"/>
    <n v="42"/>
    <s v="2017-06-01 00:13:05"/>
    <s v="大众用户"/>
  </r>
  <r>
    <x v="2654"/>
    <n v="232019"/>
    <n v="1"/>
    <n v="6"/>
    <n v="90"/>
    <n v="808"/>
    <n v="115.95"/>
    <s v="2017-06-01 00:12:38"/>
    <s v="大众用户"/>
  </r>
  <r>
    <x v="2655"/>
    <n v="232020"/>
    <n v="1"/>
    <n v="14"/>
    <n v="203"/>
    <n v="1705"/>
    <n v="30.15"/>
    <s v="2017-06-01 07:59:07"/>
    <s v="进阶用户"/>
  </r>
  <r>
    <x v="2656"/>
    <n v="232021"/>
    <n v="1"/>
    <n v="6"/>
    <n v="76"/>
    <n v="700"/>
    <n v="92.9"/>
    <s v="2017-06-01 07:59:38"/>
    <s v="忠诚用户"/>
  </r>
  <r>
    <x v="2657"/>
    <n v="232022"/>
    <n v="1"/>
    <n v="16"/>
    <n v="230"/>
    <n v="1943"/>
    <n v="46.95"/>
    <s v="2017-06-01 07:59:34"/>
    <s v="保值用户"/>
  </r>
  <r>
    <x v="2658"/>
    <n v="232023"/>
    <n v="1"/>
    <n v="6"/>
    <n v="76"/>
    <n v="699"/>
    <n v="36.200000000000003"/>
    <s v="2017-06-01 07:59:57"/>
    <s v="保值用户"/>
  </r>
  <r>
    <x v="2659"/>
    <n v="232024"/>
    <n v="1"/>
    <n v="6"/>
    <n v="84"/>
    <n v="773"/>
    <n v="25.7"/>
    <s v="2017-06-01 00:12:38"/>
    <s v="进阶用户"/>
  </r>
  <r>
    <x v="2660"/>
    <n v="232025"/>
    <n v="1"/>
    <n v="6"/>
    <n v="96"/>
    <n v="850"/>
    <n v="35.4"/>
    <s v="2017-06-01 08:01:52"/>
    <s v="偶然用户"/>
  </r>
  <r>
    <x v="2661"/>
    <n v="232026"/>
    <n v="1"/>
    <n v="22"/>
    <n v="284"/>
    <n v="2349"/>
    <n v="26.25"/>
    <s v="2017-06-01 08:08:53"/>
    <s v="忠诚用户"/>
  </r>
  <r>
    <x v="2662"/>
    <n v="232027"/>
    <n v="1"/>
    <n v="3"/>
    <n v="41"/>
    <n v="444"/>
    <n v="65.099999999999994"/>
    <s v="2017-06-01 00:12:38"/>
    <s v="大众用户"/>
  </r>
  <r>
    <x v="2663"/>
    <n v="232028"/>
    <n v="1"/>
    <n v="18"/>
    <n v="244"/>
    <n v="2060"/>
    <n v="120.45"/>
    <s v="2017-06-01 08:10:47"/>
    <s v="忠诚用户"/>
  </r>
  <r>
    <x v="2664"/>
    <n v="232029"/>
    <n v="1"/>
    <n v="14"/>
    <n v="197"/>
    <n v="1649"/>
    <n v="120.45"/>
    <s v="2017-06-01 08:11:39"/>
    <s v="保值用户"/>
  </r>
  <r>
    <x v="2665"/>
    <n v="232030"/>
    <n v="1"/>
    <n v="3"/>
    <n v="41"/>
    <n v="444"/>
    <n v="96.6"/>
    <s v="2017-06-01 08:22:49"/>
    <s v="大众用户"/>
  </r>
  <r>
    <x v="2666"/>
    <n v="232031"/>
    <n v="1"/>
    <n v="32"/>
    <n v="394"/>
    <n v="3329"/>
    <n v="81.599999999999994"/>
    <s v="2017-06-01 08:20:59"/>
    <s v="进阶用户"/>
  </r>
  <r>
    <x v="2667"/>
    <n v="232032"/>
    <n v="1"/>
    <n v="7"/>
    <n v="97"/>
    <n v="855"/>
    <n v="81.599999999999994"/>
    <s v="2017-06-01 08:22:00"/>
    <s v="大众用户"/>
  </r>
  <r>
    <x v="2668"/>
    <n v="232033"/>
    <n v="1"/>
    <n v="7"/>
    <n v="97"/>
    <n v="854"/>
    <n v="86.6"/>
    <s v="2017-06-01 00:12:27"/>
    <s v="大众用户"/>
  </r>
  <r>
    <x v="2669"/>
    <n v="232034"/>
    <n v="1"/>
    <n v="31"/>
    <n v="383"/>
    <n v="3232"/>
    <n v="48"/>
    <s v="2017-06-01 08:23:29"/>
    <s v="进阶用户"/>
  </r>
  <r>
    <x v="2670"/>
    <n v="232035"/>
    <n v="1"/>
    <n v="13"/>
    <n v="180"/>
    <n v="1550"/>
    <n v="81.599999999999994"/>
    <s v="2017-06-01 08:24:49"/>
    <s v="忠诚用户"/>
  </r>
  <r>
    <x v="2671"/>
    <n v="232036"/>
    <n v="1"/>
    <n v="16"/>
    <n v="229"/>
    <n v="1923"/>
    <n v="81.599999999999994"/>
    <s v="2017-06-01 08:28:10"/>
    <s v="忠诚用户"/>
  </r>
  <r>
    <x v="2672"/>
    <n v="232037"/>
    <n v="1"/>
    <n v="7"/>
    <n v="97"/>
    <n v="855"/>
    <n v="81.599999999999994"/>
    <s v="2017-06-01 08:28:27"/>
    <s v="忠诚用户"/>
  </r>
  <r>
    <x v="2673"/>
    <n v="232038"/>
    <n v="1"/>
    <n v="15"/>
    <n v="211"/>
    <n v="1782"/>
    <n v="87.9"/>
    <s v="2017-06-01 08:28:44"/>
    <s v="进阶用户"/>
  </r>
  <r>
    <x v="2674"/>
    <n v="232039"/>
    <n v="1"/>
    <n v="6"/>
    <n v="84"/>
    <n v="774"/>
    <n v="87.9"/>
    <s v="2017-06-01 08:29:15"/>
    <s v="保值用户"/>
  </r>
  <r>
    <x v="2675"/>
    <n v="232040"/>
    <n v="1"/>
    <n v="4"/>
    <n v="53"/>
    <n v="518"/>
    <n v="32"/>
    <s v="2017-06-01 00:12:27"/>
    <s v="偶然用户"/>
  </r>
  <r>
    <x v="2676"/>
    <n v="232041"/>
    <n v="1"/>
    <n v="6"/>
    <n v="76"/>
    <n v="695"/>
    <n v="87.9"/>
    <s v="2017-06-01 08:34:19"/>
    <s v="大众用户"/>
  </r>
  <r>
    <x v="2677"/>
    <n v="232042"/>
    <n v="1"/>
    <n v="17"/>
    <n v="237"/>
    <n v="2012"/>
    <n v="189.05"/>
    <s v="2017-06-01 08:36:14"/>
    <s v="忠诚用户"/>
  </r>
  <r>
    <x v="2678"/>
    <n v="232043"/>
    <n v="1"/>
    <n v="6"/>
    <n v="87"/>
    <n v="794"/>
    <n v="95.25"/>
    <s v="2017-06-01 00:12:27"/>
    <s v="进阶用户"/>
  </r>
  <r>
    <x v="2679"/>
    <n v="232044"/>
    <n v="1"/>
    <n v="14"/>
    <n v="197"/>
    <n v="1647"/>
    <n v="48"/>
    <s v="2017-06-01 08:40:47"/>
    <s v="偶然用户"/>
  </r>
  <r>
    <x v="2680"/>
    <n v="232045"/>
    <n v="1"/>
    <n v="6"/>
    <n v="87"/>
    <n v="794"/>
    <n v="63.75"/>
    <s v="2017-06-01 00:11:49"/>
    <s v="大众用户"/>
  </r>
  <r>
    <x v="2681"/>
    <n v="232046"/>
    <n v="1"/>
    <n v="16"/>
    <n v="229"/>
    <n v="1923"/>
    <n v="59.85"/>
    <s v="2017-06-01 08:43:05"/>
    <s v="偶然用户"/>
  </r>
  <r>
    <x v="2682"/>
    <n v="232047"/>
    <n v="1"/>
    <n v="25"/>
    <n v="321"/>
    <n v="2706"/>
    <n v="35.4"/>
    <s v="2017-06-01 08:43:21"/>
    <s v="保值用户"/>
  </r>
  <r>
    <x v="2683"/>
    <n v="232048"/>
    <n v="1"/>
    <n v="17"/>
    <n v="233"/>
    <n v="1958"/>
    <n v="75.05"/>
    <s v="2017-06-01 08:43:40"/>
    <s v="进阶用户"/>
  </r>
  <r>
    <x v="2684"/>
    <n v="232049"/>
    <n v="1"/>
    <n v="22"/>
    <n v="284"/>
    <n v="2348"/>
    <n v="164.55"/>
    <s v="2017-06-01 08:43:48"/>
    <s v="进阶用户"/>
  </r>
  <r>
    <x v="2685"/>
    <n v="232050"/>
    <n v="1"/>
    <n v="5"/>
    <n v="63"/>
    <n v="612"/>
    <n v="133.69999999999999"/>
    <s v="2017-06-01 08:44:00"/>
    <s v="进阶用户"/>
  </r>
  <r>
    <x v="2686"/>
    <n v="232051"/>
    <n v="1"/>
    <n v="21"/>
    <n v="275"/>
    <n v="2291"/>
    <n v="153"/>
    <s v="2017-06-01 08:44:41"/>
    <s v="保值用户"/>
  </r>
  <r>
    <x v="2687"/>
    <n v="232052"/>
    <n v="1"/>
    <n v="22"/>
    <n v="294"/>
    <n v="2425"/>
    <n v="192.9"/>
    <s v="2017-06-01 08:44:53"/>
    <s v="保值用户"/>
  </r>
  <r>
    <x v="2688"/>
    <n v="232053"/>
    <n v="1"/>
    <n v="6"/>
    <n v="87"/>
    <n v="794"/>
    <n v="86.6"/>
    <s v="2017-06-01 08:45:12"/>
    <s v="偶然用户"/>
  </r>
  <r>
    <x v="2689"/>
    <n v="232054"/>
    <n v="1"/>
    <n v="19"/>
    <n v="261"/>
    <n v="2182"/>
    <n v="138.30000000000001"/>
    <s v="2017-06-01 08:45:25"/>
    <s v="大众用户"/>
  </r>
  <r>
    <x v="2690"/>
    <n v="232055"/>
    <n v="1"/>
    <n v="26"/>
    <n v="335"/>
    <n v="2865"/>
    <n v="58.8"/>
    <s v="2017-06-01 08:45:26"/>
    <s v="大众用户"/>
  </r>
  <r>
    <x v="2691"/>
    <n v="232056"/>
    <n v="1"/>
    <n v="18"/>
    <n v="244"/>
    <n v="2069"/>
    <n v="138.30000000000001"/>
    <s v="2017-06-01 08:47:00"/>
    <s v="进阶用户"/>
  </r>
  <r>
    <x v="2692"/>
    <n v="232057"/>
    <n v="1"/>
    <n v="30"/>
    <n v="380"/>
    <n v="3207"/>
    <n v="138.30000000000001"/>
    <s v="2017-06-01 08:48:15"/>
    <s v="保值用户"/>
  </r>
  <r>
    <x v="2693"/>
    <n v="232058"/>
    <n v="1"/>
    <n v="26"/>
    <n v="322"/>
    <n v="2724"/>
    <n v="17.03"/>
    <s v="2017-06-01 08:50:03"/>
    <s v="大众用户"/>
  </r>
  <r>
    <x v="2694"/>
    <n v="232059"/>
    <n v="1"/>
    <n v="4"/>
    <n v="53"/>
    <n v="523"/>
    <n v="17.03"/>
    <s v="2017-06-01 08:50:30"/>
    <s v="偶然用户"/>
  </r>
  <r>
    <x v="2695"/>
    <n v="232060"/>
    <n v="1"/>
    <n v="4"/>
    <n v="53"/>
    <n v="523"/>
    <n v="169.55"/>
    <s v="2017-06-01 08:52:04"/>
    <s v="大众用户"/>
  </r>
  <r>
    <x v="2696"/>
    <n v="232061"/>
    <n v="1"/>
    <n v="3"/>
    <n v="51"/>
    <n v="499"/>
    <n v="28.05"/>
    <s v="2017-06-01 08:53:13"/>
    <s v="保值用户"/>
  </r>
  <r>
    <x v="2697"/>
    <n v="232062"/>
    <n v="1"/>
    <n v="24"/>
    <n v="317"/>
    <n v="2653"/>
    <n v="121.05"/>
    <s v="2017-06-01 08:53:50"/>
    <s v="进阶用户"/>
  </r>
  <r>
    <x v="2698"/>
    <n v="232063"/>
    <n v="1"/>
    <n v="31"/>
    <n v="388"/>
    <n v="3284"/>
    <n v="42.75"/>
    <s v="2017-06-01 08:53:52"/>
    <s v="保值用户"/>
  </r>
  <r>
    <x v="2699"/>
    <n v="232064"/>
    <n v="1"/>
    <n v="8"/>
    <n v="111"/>
    <n v="964"/>
    <n v="45.9"/>
    <s v="2017-06-01 08:54:53"/>
    <s v="忠诚用户"/>
  </r>
  <r>
    <x v="2700"/>
    <n v="232065"/>
    <n v="1"/>
    <n v="14"/>
    <n v="204"/>
    <n v="1719"/>
    <n v="69"/>
    <s v="2017-06-01 08:59:56"/>
    <s v="偶然用户"/>
  </r>
  <r>
    <x v="2701"/>
    <n v="232066"/>
    <n v="1"/>
    <n v="13"/>
    <n v="194"/>
    <n v="1619"/>
    <n v="74"/>
    <s v="2017-06-01 08:55:57"/>
    <s v="保值用户"/>
  </r>
  <r>
    <x v="2702"/>
    <n v="232067"/>
    <n v="1"/>
    <n v="17"/>
    <n v="240"/>
    <n v="2041"/>
    <n v="20.46"/>
    <s v="2017-06-01 08:57:16"/>
    <s v="偶然用户"/>
  </r>
  <r>
    <x v="2703"/>
    <n v="232068"/>
    <n v="1"/>
    <n v="2"/>
    <n v="52"/>
    <n v="506"/>
    <n v="11.25"/>
    <s v="2017-06-01 08:58:26"/>
    <s v="保值用户"/>
  </r>
  <r>
    <x v="2704"/>
    <n v="232069"/>
    <n v="1"/>
    <n v="13"/>
    <n v="180"/>
    <n v="1557"/>
    <n v="64.8"/>
    <s v="2017-06-01 08:58:18"/>
    <s v="偶然用户"/>
  </r>
  <r>
    <x v="2705"/>
    <n v="232070"/>
    <n v="1"/>
    <n v="14"/>
    <n v="197"/>
    <n v="1656"/>
    <n v="69.8"/>
    <s v="2017-06-01 08:59:10"/>
    <s v="保值用户"/>
  </r>
  <r>
    <x v="2706"/>
    <n v="232071"/>
    <n v="1"/>
    <n v="16"/>
    <n v="231"/>
    <n v="1950"/>
    <n v="55.35"/>
    <s v="2017-06-01 09:00:22"/>
    <s v="保值用户"/>
  </r>
  <r>
    <x v="2707"/>
    <n v="232072"/>
    <n v="1"/>
    <n v="31"/>
    <n v="388"/>
    <n v="3286"/>
    <n v="55.35"/>
    <s v="2017-06-01 09:01:58"/>
    <s v="大众用户"/>
  </r>
  <r>
    <x v="2708"/>
    <n v="232073"/>
    <n v="1"/>
    <n v="27"/>
    <n v="343"/>
    <n v="2915"/>
    <n v="39.6"/>
    <s v="2017-06-01 09:02:06"/>
    <s v="大众用户"/>
  </r>
  <r>
    <x v="2709"/>
    <n v="232074"/>
    <n v="1"/>
    <n v="11"/>
    <n v="163"/>
    <n v="1390"/>
    <n v="73.2"/>
    <s v="2017-06-01 09:04:29"/>
    <s v="保值用户"/>
  </r>
  <r>
    <x v="2710"/>
    <n v="232075"/>
    <n v="1"/>
    <n v="22"/>
    <n v="288"/>
    <n v="2379"/>
    <n v="83.2"/>
    <s v="2017-06-01 09:04:59"/>
    <s v="偶然用户"/>
  </r>
  <r>
    <x v="2711"/>
    <n v="232076"/>
    <n v="1"/>
    <n v="31"/>
    <n v="386"/>
    <n v="3269"/>
    <n v="54.3"/>
    <s v="2017-06-01 09:05:49"/>
    <s v="大众用户"/>
  </r>
  <r>
    <x v="2712"/>
    <n v="232077"/>
    <n v="1"/>
    <n v="22"/>
    <n v="296"/>
    <n v="2438"/>
    <n v="48"/>
    <s v="2017-06-01 09:06:10"/>
    <s v="保值用户"/>
  </r>
  <r>
    <x v="2713"/>
    <n v="232078"/>
    <n v="1"/>
    <n v="16"/>
    <n v="222"/>
    <n v="1874"/>
    <n v="66.900000000000006"/>
    <s v="2017-06-01 09:06:37"/>
    <s v="保值用户"/>
  </r>
  <r>
    <x v="2714"/>
    <n v="232079"/>
    <n v="1"/>
    <n v="7"/>
    <n v="107"/>
    <n v="939"/>
    <n v="50.1"/>
    <s v="2017-06-01 09:09:43"/>
    <s v="大众用户"/>
  </r>
  <r>
    <x v="2715"/>
    <n v="232080"/>
    <n v="1"/>
    <n v="25"/>
    <n v="321"/>
    <n v="2716"/>
    <n v="55.1"/>
    <s v="2017-06-01 09:11:11"/>
    <s v="大众用户"/>
  </r>
  <r>
    <x v="2716"/>
    <n v="232081"/>
    <n v="1"/>
    <n v="6"/>
    <n v="76"/>
    <n v="695"/>
    <n v="50.1"/>
    <s v="2017-06-01 00:11:49"/>
    <s v="偶然用户"/>
  </r>
  <r>
    <x v="2717"/>
    <n v="232082"/>
    <n v="1"/>
    <n v="16"/>
    <n v="229"/>
    <n v="1927"/>
    <n v="10.73"/>
    <s v="2017-06-01 09:11:26"/>
    <s v="偶然用户"/>
  </r>
  <r>
    <x v="2718"/>
    <n v="232083"/>
    <n v="1"/>
    <n v="26"/>
    <n v="323"/>
    <n v="2753"/>
    <n v="8.6300000000000008"/>
    <s v="2017-06-01 09:12:36"/>
    <s v="保值用户"/>
  </r>
  <r>
    <x v="2719"/>
    <n v="232084"/>
    <n v="1"/>
    <n v="16"/>
    <n v="222"/>
    <n v="1877"/>
    <n v="9.68"/>
    <s v="2017-06-01 09:12:03"/>
    <s v="偶然用户"/>
  </r>
  <r>
    <x v="2720"/>
    <n v="232085"/>
    <n v="1"/>
    <n v="4"/>
    <n v="58"/>
    <n v="568"/>
    <n v="50.9"/>
    <s v="2017-06-01 09:12:27"/>
    <s v="偶然用户"/>
  </r>
  <r>
    <x v="2721"/>
    <n v="232086"/>
    <n v="1"/>
    <n v="31"/>
    <n v="386"/>
    <n v="3409"/>
    <n v="63.75"/>
    <s v="2017-06-01 09:12:43"/>
    <s v="偶然用户"/>
  </r>
  <r>
    <x v="2722"/>
    <n v="232087"/>
    <n v="1"/>
    <n v="14"/>
    <n v="201"/>
    <n v="1686"/>
    <n v="76.900000000000006"/>
    <s v="2017-06-01 10:00:54"/>
    <s v="大众用户"/>
  </r>
  <r>
    <x v="2723"/>
    <n v="232088"/>
    <n v="1"/>
    <n v="16"/>
    <n v="227"/>
    <n v="1914"/>
    <n v="66.900000000000006"/>
    <s v="2017-06-01 09:17:14"/>
    <s v="保值用户"/>
  </r>
  <r>
    <x v="2724"/>
    <n v="232089"/>
    <n v="1"/>
    <n v="18"/>
    <n v="244"/>
    <n v="2064"/>
    <n v="80.900000000000006"/>
    <s v="2017-06-01 09:17:29"/>
    <s v="大众用户"/>
  </r>
  <r>
    <x v="2725"/>
    <n v="232090"/>
    <n v="1"/>
    <n v="13"/>
    <n v="180"/>
    <n v="1551"/>
    <n v="41.45"/>
    <s v="2017-06-01 09:18:20"/>
    <s v="保值用户"/>
  </r>
  <r>
    <x v="2726"/>
    <n v="232091"/>
    <n v="1"/>
    <n v="6"/>
    <n v="77"/>
    <n v="706"/>
    <n v="36.450000000000003"/>
    <s v="2017-06-01 09:18:23"/>
    <s v="大众用户"/>
  </r>
  <r>
    <x v="2727"/>
    <n v="232092"/>
    <n v="1"/>
    <n v="31"/>
    <n v="386"/>
    <n v="3269"/>
    <n v="81.599999999999994"/>
    <s v="2017-06-01 09:18:31"/>
    <s v="偶然用户"/>
  </r>
  <r>
    <x v="2728"/>
    <n v="232093"/>
    <n v="1"/>
    <n v="17"/>
    <n v="235"/>
    <n v="1995"/>
    <n v="37"/>
    <s v="2017-06-01 09:19:07"/>
    <s v="偶然用户"/>
  </r>
  <r>
    <x v="2729"/>
    <n v="232094"/>
    <n v="1"/>
    <n v="16"/>
    <n v="230"/>
    <n v="1936"/>
    <n v="51.15"/>
    <s v="2017-06-01 09:18:46"/>
    <s v="保值用户"/>
  </r>
  <r>
    <x v="2730"/>
    <n v="232095"/>
    <n v="1"/>
    <n v="13"/>
    <n v="180"/>
    <n v="1547"/>
    <n v="38.549999999999997"/>
    <s v="2017-06-01 09:21:36"/>
    <s v="忠诚用户"/>
  </r>
  <r>
    <x v="2731"/>
    <n v="232096"/>
    <n v="1"/>
    <n v="16"/>
    <n v="220"/>
    <n v="1846"/>
    <n v="56.95"/>
    <s v="2017-06-01 09:20:55"/>
    <s v="保值用户"/>
  </r>
  <r>
    <x v="2732"/>
    <n v="232097"/>
    <n v="1"/>
    <n v="11"/>
    <n v="157"/>
    <n v="1340"/>
    <n v="51.95"/>
    <s v="2017-06-01 09:22:10"/>
    <s v="进阶用户"/>
  </r>
  <r>
    <x v="2733"/>
    <n v="232098"/>
    <n v="1"/>
    <n v="6"/>
    <n v="94"/>
    <n v="839"/>
    <n v="41.7"/>
    <s v="2017-06-01 09:24:27"/>
    <s v="保值用户"/>
  </r>
  <r>
    <x v="2734"/>
    <n v="232099"/>
    <n v="1"/>
    <n v="6"/>
    <n v="79"/>
    <n v="715"/>
    <n v="65.849999999999994"/>
    <s v="2017-06-01 09:23:27"/>
    <s v="大众用户"/>
  </r>
  <r>
    <x v="2735"/>
    <n v="232100"/>
    <n v="1"/>
    <n v="22"/>
    <n v="298"/>
    <n v="2464"/>
    <n v="216"/>
    <s v="2017-06-01 09:24:29"/>
    <s v="忠诚用户"/>
  </r>
  <r>
    <x v="2736"/>
    <n v="232101"/>
    <n v="1"/>
    <n v="16"/>
    <n v="223"/>
    <n v="1883"/>
    <n v="49.05"/>
    <s v="2017-06-01 09:25:08"/>
    <s v="保值用户"/>
  </r>
  <r>
    <x v="2737"/>
    <n v="232102"/>
    <n v="1"/>
    <n v="24"/>
    <n v="318"/>
    <n v="2668"/>
    <n v="102.1"/>
    <s v="2017-06-01 09:29:00"/>
    <s v="大众用户"/>
  </r>
  <r>
    <x v="2738"/>
    <n v="232103"/>
    <n v="1"/>
    <n v="6"/>
    <n v="83"/>
    <n v="765"/>
    <n v="64.05"/>
    <s v="2017-06-01 09:26:19"/>
    <s v="偶然用户"/>
  </r>
  <r>
    <x v="2739"/>
    <n v="232104"/>
    <n v="1"/>
    <n v="31"/>
    <n v="390"/>
    <n v="3299"/>
    <n v="40.15"/>
    <s v="2017-06-01 09:26:48"/>
    <s v="大众用户"/>
  </r>
  <r>
    <x v="2740"/>
    <n v="232105"/>
    <n v="1"/>
    <n v="6"/>
    <n v="76"/>
    <n v="695"/>
    <n v="30.15"/>
    <s v="2017-06-01 00:11:49"/>
    <s v="大众用户"/>
  </r>
  <r>
    <x v="2741"/>
    <n v="232106"/>
    <n v="1"/>
    <n v="14"/>
    <n v="201"/>
    <n v="1684"/>
    <n v="50.1"/>
    <s v="2017-06-01 09:27:44"/>
    <s v="大众用户"/>
  </r>
  <r>
    <x v="2742"/>
    <n v="232107"/>
    <n v="1"/>
    <n v="30"/>
    <n v="367"/>
    <n v="3102"/>
    <n v="75.099999999999994"/>
    <s v="2017-06-01 09:28:10"/>
    <s v="大众用户"/>
  </r>
  <r>
    <x v="2743"/>
    <n v="232108"/>
    <n v="1"/>
    <n v="6"/>
    <n v="83"/>
    <n v="765"/>
    <n v="71.099999999999994"/>
    <s v="2017-06-01 09:28:36"/>
    <s v="保值用户"/>
  </r>
  <r>
    <x v="2744"/>
    <n v="232109"/>
    <n v="1"/>
    <n v="29"/>
    <n v="354"/>
    <n v="3022"/>
    <n v="87.1"/>
    <s v="2017-06-01 09:28:47"/>
    <s v="进阶用户"/>
  </r>
  <r>
    <x v="2745"/>
    <n v="232110"/>
    <n v="1"/>
    <n v="6"/>
    <n v="94"/>
    <n v="839"/>
    <n v="56.4"/>
    <s v="2017-06-01 00:11:21"/>
    <s v="偶然用户"/>
  </r>
  <r>
    <x v="2746"/>
    <n v="232111"/>
    <n v="1"/>
    <n v="6"/>
    <n v="79"/>
    <n v="735"/>
    <n v="84.05"/>
    <s v="2017-06-01 09:34:00"/>
    <s v="保值用户"/>
  </r>
  <r>
    <x v="2747"/>
    <n v="232112"/>
    <n v="1"/>
    <n v="7"/>
    <n v="97"/>
    <n v="858"/>
    <n v="49.05"/>
    <s v="2017-06-01 09:35:04"/>
    <s v="大众用户"/>
  </r>
  <r>
    <x v="2748"/>
    <n v="232113"/>
    <n v="1"/>
    <n v="3"/>
    <n v="3401"/>
    <n v="3408"/>
    <n v="50.1"/>
    <s v="2017-06-01 09:36:09"/>
    <s v="偶然用户"/>
  </r>
  <r>
    <x v="2749"/>
    <n v="232114"/>
    <n v="1"/>
    <n v="13"/>
    <n v="180"/>
    <n v="1557"/>
    <n v="50.1"/>
    <s v="2017-06-01 09:39:15"/>
    <s v="进阶用户"/>
  </r>
  <r>
    <x v="2750"/>
    <n v="232115"/>
    <n v="1"/>
    <n v="31"/>
    <n v="386"/>
    <n v="3255"/>
    <n v="50.1"/>
    <s v="2017-06-01 09:41:01"/>
    <s v="大众用户"/>
  </r>
  <r>
    <x v="2751"/>
    <n v="232116"/>
    <n v="1"/>
    <n v="12"/>
    <n v="169"/>
    <n v="1444"/>
    <n v="45.9"/>
    <s v="2017-06-01 00:11:21"/>
    <s v="偶然用户"/>
  </r>
  <r>
    <x v="2752"/>
    <n v="232117"/>
    <n v="1"/>
    <n v="9"/>
    <n v="120"/>
    <n v="1055"/>
    <n v="50.9"/>
    <s v="2017-06-01 09:43:56"/>
    <s v="大众用户"/>
  </r>
  <r>
    <x v="2753"/>
    <n v="232118"/>
    <n v="1"/>
    <n v="3"/>
    <n v="46"/>
    <n v="469"/>
    <n v="71.099999999999994"/>
    <s v="2017-06-01 09:46:03"/>
    <s v="进阶用户"/>
  </r>
  <r>
    <x v="2754"/>
    <n v="232119"/>
    <n v="1"/>
    <n v="22"/>
    <n v="292"/>
    <n v="2408"/>
    <n v="126.1"/>
    <s v="2017-06-01 09:49:57"/>
    <s v="大众用户"/>
  </r>
  <r>
    <x v="2755"/>
    <n v="232120"/>
    <n v="1"/>
    <n v="24"/>
    <n v="311"/>
    <n v="2604"/>
    <n v="71.099999999999994"/>
    <s v="2017-06-01 09:50:24"/>
    <s v="保值用户"/>
  </r>
  <r>
    <x v="2756"/>
    <n v="232121"/>
    <n v="1"/>
    <n v="11"/>
    <n v="152"/>
    <n v="1294"/>
    <n v="44.6"/>
    <s v="2017-06-01 09:52:12"/>
    <s v="保值用户"/>
  </r>
  <r>
    <x v="2757"/>
    <n v="232122"/>
    <n v="1"/>
    <n v="30"/>
    <n v="367"/>
    <n v="3102"/>
    <n v="49.05"/>
    <s v="2017-06-01 09:52:29"/>
    <s v="偶然用户"/>
  </r>
  <r>
    <x v="2758"/>
    <n v="232123"/>
    <n v="1"/>
    <n v="13"/>
    <n v="180"/>
    <n v="1557"/>
    <n v="49.05"/>
    <s v="2017-06-01 09:53:48"/>
    <s v="大众用户"/>
  </r>
  <r>
    <x v="2759"/>
    <n v="232124"/>
    <n v="1"/>
    <n v="24"/>
    <n v="314"/>
    <n v="2631"/>
    <n v="54.05"/>
    <s v="2017-06-01 10:00:38"/>
    <s v="保值用户"/>
  </r>
  <r>
    <x v="2760"/>
    <n v="232125"/>
    <n v="1"/>
    <n v="23"/>
    <n v="305"/>
    <n v="2527"/>
    <n v="58.25"/>
    <s v="2017-06-01 10:01:47"/>
    <s v="偶然用户"/>
  </r>
  <r>
    <x v="2761"/>
    <n v="232126"/>
    <n v="1"/>
    <n v="14"/>
    <n v="201"/>
    <n v="1686"/>
    <n v="83.25"/>
    <s v="2017-06-01 10:01:38"/>
    <s v="大众用户"/>
  </r>
  <r>
    <x v="2762"/>
    <n v="232127"/>
    <n v="1"/>
    <n v="26"/>
    <n v="329"/>
    <n v="2810"/>
    <n v="71.099999999999994"/>
    <s v="2017-06-01 10:02:17"/>
    <s v="偶然用户"/>
  </r>
  <r>
    <x v="2763"/>
    <n v="232128"/>
    <n v="1"/>
    <n v="14"/>
    <n v="197"/>
    <n v="1656"/>
    <n v="43.55"/>
    <s v="2017-06-01 19:52:32"/>
    <s v="保值用户"/>
  </r>
  <r>
    <x v="2764"/>
    <n v="232129"/>
    <n v="1"/>
    <n v="6"/>
    <n v="76"/>
    <n v="696"/>
    <n v="15.45"/>
    <s v="2017-06-01 10:03:04"/>
    <s v="大众用户"/>
  </r>
  <r>
    <x v="2765"/>
    <n v="232130"/>
    <n v="1"/>
    <n v="19"/>
    <n v="261"/>
    <n v="2182"/>
    <n v="27"/>
    <s v="2017-06-01 10:03:38"/>
    <s v="保值用户"/>
  </r>
  <r>
    <x v="2766"/>
    <n v="232131"/>
    <n v="1"/>
    <n v="5"/>
    <n v="70"/>
    <n v="659"/>
    <n v="43"/>
    <s v="2017-06-01 10:06:37"/>
    <s v="保值用户"/>
  </r>
  <r>
    <x v="2767"/>
    <n v="232132"/>
    <n v="1"/>
    <n v="15"/>
    <n v="212"/>
    <n v="1790"/>
    <n v="18.079999999999998"/>
    <s v="2017-06-01 10:04:09"/>
    <s v="偶然用户"/>
  </r>
  <r>
    <x v="2768"/>
    <n v="232133"/>
    <n v="1"/>
    <n v="4"/>
    <n v="58"/>
    <n v="568"/>
    <n v="25.7"/>
    <s v="2017-06-01 10:04:40"/>
    <s v="保值用户"/>
  </r>
  <r>
    <x v="2769"/>
    <n v="232134"/>
    <n v="1"/>
    <n v="14"/>
    <n v="210"/>
    <n v="1761"/>
    <n v="25.7"/>
    <s v="2017-06-01 00:11:21"/>
    <s v="保值用户"/>
  </r>
  <r>
    <x v="2770"/>
    <n v="232135"/>
    <n v="1"/>
    <n v="11"/>
    <n v="166"/>
    <n v="1411"/>
    <n v="15.73"/>
    <s v="2017-06-01 10:05:20"/>
    <s v="偶然用户"/>
  </r>
  <r>
    <x v="2771"/>
    <n v="232136"/>
    <n v="1"/>
    <n v="6"/>
    <n v="76"/>
    <n v="700"/>
    <n v="85.55"/>
    <s v="2017-06-01 10:06:56"/>
    <s v="大众用户"/>
  </r>
  <r>
    <x v="2772"/>
    <n v="232137"/>
    <n v="1"/>
    <n v="14"/>
    <n v="206"/>
    <n v="1728"/>
    <n v="62.7"/>
    <s v="2017-06-01 10:10:03"/>
    <s v="保值用户"/>
  </r>
  <r>
    <x v="2773"/>
    <n v="232138"/>
    <n v="1"/>
    <n v="14"/>
    <n v="197"/>
    <n v="1648"/>
    <n v="126.75"/>
    <s v="2017-06-01 10:10:01"/>
    <s v="保值用户"/>
  </r>
  <r>
    <x v="2774"/>
    <n v="232139"/>
    <n v="1"/>
    <n v="7"/>
    <n v="97"/>
    <n v="854"/>
    <n v="192.9"/>
    <s v="2017-06-01 10:11:18"/>
    <s v="大众用户"/>
  </r>
  <r>
    <x v="2775"/>
    <n v="232140"/>
    <n v="1"/>
    <n v="31"/>
    <n v="385"/>
    <n v="3253"/>
    <n v="197.9"/>
    <s v="2017-06-01 10:11:30"/>
    <s v="大众用户"/>
  </r>
  <r>
    <x v="2776"/>
    <n v="232141"/>
    <n v="1"/>
    <n v="11"/>
    <n v="149"/>
    <n v="1254"/>
    <n v="192.9"/>
    <s v="2017-06-01 10:12:53"/>
    <s v="保值用户"/>
  </r>
  <r>
    <x v="2777"/>
    <n v="232142"/>
    <n v="1"/>
    <n v="25"/>
    <n v="321"/>
    <n v="2709"/>
    <n v="272.7"/>
    <s v="2017-06-01 10:13:12"/>
    <s v="大众用户"/>
  </r>
  <r>
    <x v="2778"/>
    <n v="232143"/>
    <n v="1"/>
    <n v="14"/>
    <n v="210"/>
    <n v="1763"/>
    <n v="54.05"/>
    <s v="2017-06-01 10:13:23"/>
    <s v="偶然用户"/>
  </r>
  <r>
    <x v="2779"/>
    <n v="232144"/>
    <n v="1"/>
    <n v="30"/>
    <n v="373"/>
    <n v="3156"/>
    <n v="92.1"/>
    <s v="2017-06-01 10:13:34"/>
    <s v="进阶用户"/>
  </r>
  <r>
    <x v="2780"/>
    <n v="232145"/>
    <n v="1"/>
    <n v="13"/>
    <n v="180"/>
    <n v="1550"/>
    <n v="49.05"/>
    <s v="2017-06-01 10:13:41"/>
    <s v="保值用户"/>
  </r>
  <r>
    <x v="2781"/>
    <n v="232146"/>
    <n v="1"/>
    <n v="6"/>
    <n v="76"/>
    <n v="701"/>
    <n v="30.15"/>
    <s v="2017-06-01 10:14:50"/>
    <s v="大众用户"/>
  </r>
  <r>
    <x v="2782"/>
    <n v="232147"/>
    <n v="1"/>
    <n v="6"/>
    <n v="94"/>
    <n v="839"/>
    <n v="30.15"/>
    <s v="2017-06-01 10:15:32"/>
    <s v="大众用户"/>
  </r>
  <r>
    <x v="2783"/>
    <n v="232148"/>
    <n v="1"/>
    <n v="31"/>
    <n v="392"/>
    <n v="3316"/>
    <n v="50.1"/>
    <s v="2017-06-01 10:16:45"/>
    <s v="忠诚用户"/>
  </r>
  <r>
    <x v="2784"/>
    <n v="232149"/>
    <n v="1"/>
    <n v="6"/>
    <n v="85"/>
    <n v="779"/>
    <n v="50.1"/>
    <s v="2017-06-01 10:16:08"/>
    <s v="保值用户"/>
  </r>
  <r>
    <x v="2785"/>
    <n v="232150"/>
    <n v="1"/>
    <n v="3"/>
    <n v="43"/>
    <n v="449"/>
    <n v="71.099999999999994"/>
    <s v="2017-06-01 10:18:22"/>
    <s v="大众用户"/>
  </r>
  <r>
    <x v="2786"/>
    <n v="232151"/>
    <n v="1"/>
    <n v="25"/>
    <n v="321"/>
    <n v="2720"/>
    <n v="71.099999999999994"/>
    <s v="2017-06-01 10:18:20"/>
    <s v="偶然用户"/>
  </r>
  <r>
    <x v="2787"/>
    <n v="232152"/>
    <n v="1"/>
    <n v="6"/>
    <n v="96"/>
    <n v="852"/>
    <n v="56.4"/>
    <s v="2017-06-01 10:18:33"/>
    <s v="大众用户"/>
  </r>
  <r>
    <x v="2788"/>
    <n v="232153"/>
    <n v="1"/>
    <n v="7"/>
    <n v="103"/>
    <n v="911"/>
    <n v="49.05"/>
    <s v="2017-06-01 10:19:50"/>
    <s v="偶然用户"/>
  </r>
  <r>
    <x v="2789"/>
    <n v="232154"/>
    <n v="1"/>
    <n v="26"/>
    <n v="342"/>
    <n v="2909"/>
    <n v="49.05"/>
    <s v="2017-06-01 10:20:15"/>
    <s v="保值用户"/>
  </r>
  <r>
    <x v="2790"/>
    <n v="232155"/>
    <n v="1"/>
    <n v="14"/>
    <n v="199"/>
    <n v="1661"/>
    <n v="65.099999999999994"/>
    <s v="2017-06-01 10:20:23"/>
    <s v="偶然用户"/>
  </r>
  <r>
    <x v="2791"/>
    <n v="232156"/>
    <n v="1"/>
    <n v="30"/>
    <n v="381"/>
    <n v="3215"/>
    <n v="55.1"/>
    <s v="2017-06-01 10:20:24"/>
    <s v="进阶用户"/>
  </r>
  <r>
    <x v="2792"/>
    <n v="232157"/>
    <n v="1"/>
    <n v="14"/>
    <n v="197"/>
    <n v="1656"/>
    <n v="50.1"/>
    <s v="2017-06-01 10:21:27"/>
    <s v="保值用户"/>
  </r>
  <r>
    <x v="2793"/>
    <n v="232158"/>
    <n v="1"/>
    <n v="4"/>
    <n v="53"/>
    <n v="524"/>
    <n v="45.9"/>
    <s v="2017-06-01 00:11:21"/>
    <s v="偶然用户"/>
  </r>
  <r>
    <x v="2794"/>
    <n v="232159"/>
    <n v="1"/>
    <n v="31"/>
    <n v="383"/>
    <n v="3234"/>
    <n v="50.9"/>
    <s v="2017-06-01 10:21:50"/>
    <s v="偶然用户"/>
  </r>
  <r>
    <x v="2795"/>
    <n v="232160"/>
    <n v="1"/>
    <n v="3"/>
    <n v="50"/>
    <n v="489"/>
    <n v="71.099999999999994"/>
    <s v="2017-06-01 10:21:55"/>
    <s v="偶然用户"/>
  </r>
  <r>
    <x v="2796"/>
    <n v="232161"/>
    <n v="1"/>
    <n v="6"/>
    <n v="76"/>
    <n v="695"/>
    <n v="71.099999999999994"/>
    <s v="2017-06-01 10:22:24"/>
    <s v="保值用户"/>
  </r>
  <r>
    <x v="2797"/>
    <n v="232162"/>
    <n v="1"/>
    <n v="26"/>
    <n v="322"/>
    <n v="2723"/>
    <n v="86.1"/>
    <s v="2017-06-01 10:22:19"/>
    <s v="保值用户"/>
  </r>
  <r>
    <x v="2798"/>
    <n v="232163"/>
    <n v="1"/>
    <n v="14"/>
    <n v="197"/>
    <n v="1648"/>
    <n v="39.6"/>
    <s v="2017-06-01 10:23:52"/>
    <s v="进阶用户"/>
  </r>
  <r>
    <x v="2799"/>
    <n v="232164"/>
    <n v="1"/>
    <n v="26"/>
    <n v="322"/>
    <n v="2728"/>
    <n v="39.6"/>
    <s v="2017-06-01 10:24:12"/>
    <s v="保值用户"/>
  </r>
  <r>
    <x v="2800"/>
    <n v="232165"/>
    <n v="1"/>
    <n v="14"/>
    <n v="197"/>
    <n v="1648"/>
    <n v="39.6"/>
    <s v="2017-06-01 10:25:27"/>
    <s v="偶然用户"/>
  </r>
  <r>
    <x v="2801"/>
    <n v="232166"/>
    <n v="1"/>
    <n v="16"/>
    <n v="221"/>
    <n v="1869"/>
    <n v="49.05"/>
    <s v="2017-06-01 10:27:06"/>
    <s v="保值用户"/>
  </r>
  <r>
    <x v="2802"/>
    <n v="232167"/>
    <n v="1"/>
    <n v="32"/>
    <n v="394"/>
    <n v="3352"/>
    <n v="54.05"/>
    <s v="2017-06-01 10:27:52"/>
    <s v="保值用户"/>
  </r>
  <r>
    <x v="2803"/>
    <n v="232168"/>
    <n v="1"/>
    <n v="6"/>
    <n v="76"/>
    <n v="695"/>
    <n v="49.05"/>
    <s v="2017-06-01 10:28:05"/>
    <s v="偶然用户"/>
  </r>
  <r>
    <x v="2804"/>
    <n v="232169"/>
    <n v="1"/>
    <n v="22"/>
    <n v="284"/>
    <n v="2348"/>
    <n v="53.25"/>
    <s v="2017-06-01 10:31:03"/>
    <s v="保值用户"/>
  </r>
  <r>
    <x v="2805"/>
    <n v="232170"/>
    <n v="1"/>
    <n v="2"/>
    <n v="52"/>
    <n v="506"/>
    <n v="53.25"/>
    <s v="2017-06-01 10:32:35"/>
    <s v="大众用户"/>
  </r>
  <r>
    <x v="2806"/>
    <n v="232171"/>
    <n v="1"/>
    <n v="10"/>
    <n v="148"/>
    <n v="1239"/>
    <n v="71.099999999999994"/>
    <s v="2017-06-01 10:35:03"/>
    <s v="偶然用户"/>
  </r>
  <r>
    <x v="2807"/>
    <n v="232172"/>
    <n v="1"/>
    <n v="14"/>
    <n v="202"/>
    <n v="1693"/>
    <n v="43.55"/>
    <s v="2017-06-01 10:36:53"/>
    <s v="大众用户"/>
  </r>
  <r>
    <x v="2808"/>
    <n v="232173"/>
    <n v="1"/>
    <n v="11"/>
    <n v="163"/>
    <n v="1392"/>
    <n v="127"/>
    <s v="2017-06-01 10:37:27"/>
    <s v="保值用户"/>
  </r>
  <r>
    <x v="2809"/>
    <n v="232174"/>
    <n v="1"/>
    <n v="31"/>
    <n v="391"/>
    <n v="3309"/>
    <n v="25.95"/>
    <s v="2017-06-01 10:37:34"/>
    <s v="偶然用户"/>
  </r>
  <r>
    <x v="2810"/>
    <n v="232175"/>
    <n v="1"/>
    <n v="11"/>
    <n v="160"/>
    <n v="1364"/>
    <n v="50.9"/>
    <s v="2017-06-01 10:38:41"/>
    <s v="保值用户"/>
  </r>
  <r>
    <x v="2811"/>
    <n v="232176"/>
    <n v="1"/>
    <n v="14"/>
    <n v="197"/>
    <n v="1648"/>
    <n v="38.549999999999997"/>
    <s v="2017-06-01 10:38:20"/>
    <s v="偶然用户"/>
  </r>
  <r>
    <x v="2812"/>
    <n v="232177"/>
    <n v="1"/>
    <n v="2"/>
    <n v="52"/>
    <n v="500"/>
    <n v="35.4"/>
    <s v="2017-06-01 10:39:16"/>
    <s v="偶然用户"/>
  </r>
  <r>
    <x v="2813"/>
    <n v="232178"/>
    <n v="1"/>
    <n v="6"/>
    <n v="79"/>
    <n v="736"/>
    <n v="57.45"/>
    <s v="2017-06-01 10:41:59"/>
    <s v="进阶用户"/>
  </r>
  <r>
    <x v="2814"/>
    <n v="232179"/>
    <n v="1"/>
    <n v="5"/>
    <n v="70"/>
    <n v="659"/>
    <n v="54.55"/>
    <s v="2017-06-01 10:42:14"/>
    <s v="大众用户"/>
  </r>
  <r>
    <x v="2815"/>
    <n v="232180"/>
    <n v="1"/>
    <n v="6"/>
    <n v="76"/>
    <n v="697"/>
    <n v="50.9"/>
    <s v="2017-06-01 10:43:11"/>
    <s v="偶然用户"/>
  </r>
  <r>
    <x v="2816"/>
    <n v="232181"/>
    <n v="1"/>
    <n v="11"/>
    <n v="155"/>
    <n v="1308"/>
    <n v="72.7"/>
    <s v="2017-06-01 10:43:51"/>
    <s v="保值用户"/>
  </r>
  <r>
    <x v="2817"/>
    <n v="232182"/>
    <n v="1"/>
    <n v="14"/>
    <n v="202"/>
    <n v="1693"/>
    <n v="27"/>
    <s v="2017-06-01 10:43:46"/>
    <s v="大众用户"/>
  </r>
  <r>
    <x v="2818"/>
    <n v="232183"/>
    <n v="1"/>
    <n v="6"/>
    <n v="76"/>
    <n v="696"/>
    <n v="27"/>
    <s v="2017-06-01 10:49:43"/>
    <s v="偶然用户"/>
  </r>
  <r>
    <x v="2819"/>
    <n v="232184"/>
    <n v="1"/>
    <n v="11"/>
    <n v="149"/>
    <n v="1253"/>
    <n v="59.55"/>
    <s v="2017-06-01 10:46:36"/>
    <s v="保值用户"/>
  </r>
  <r>
    <x v="2820"/>
    <n v="232185"/>
    <n v="1"/>
    <n v="14"/>
    <n v="197"/>
    <n v="1649"/>
    <n v="35.15"/>
    <s v="2017-06-01 10:47:02"/>
    <s v="保值用户"/>
  </r>
  <r>
    <x v="2821"/>
    <n v="232186"/>
    <n v="1"/>
    <n v="16"/>
    <n v="229"/>
    <n v="1933"/>
    <n v="38.549999999999997"/>
    <s v="2017-06-01 00:10:51"/>
    <s v="偶然用户"/>
  </r>
  <r>
    <x v="2822"/>
    <n v="232187"/>
    <n v="1"/>
    <n v="4"/>
    <n v="53"/>
    <n v="524"/>
    <n v="27"/>
    <s v="2017-06-01 10:47:42"/>
    <s v="保值用户"/>
  </r>
  <r>
    <x v="2823"/>
    <n v="232188"/>
    <n v="1"/>
    <n v="16"/>
    <n v="222"/>
    <n v="1877"/>
    <n v="40.65"/>
    <s v="2017-06-01 10:48:25"/>
    <s v="偶然用户"/>
  </r>
  <r>
    <x v="2824"/>
    <n v="232189"/>
    <n v="1"/>
    <n v="19"/>
    <n v="265"/>
    <n v="2223"/>
    <n v="77.400000000000006"/>
    <s v="2017-06-01 10:48:33"/>
    <s v="大众用户"/>
  </r>
  <r>
    <x v="2825"/>
    <n v="232190"/>
    <n v="1"/>
    <n v="31"/>
    <n v="390"/>
    <n v="3304"/>
    <n v="33.049999999999997"/>
    <s v="2017-06-01 10:49:29"/>
    <s v="保值用户"/>
  </r>
  <r>
    <x v="2826"/>
    <n v="232191"/>
    <n v="1"/>
    <n v="31"/>
    <n v="383"/>
    <n v="3240"/>
    <n v="54.05"/>
    <s v="2017-06-01 10:50:08"/>
    <s v="大众用户"/>
  </r>
  <r>
    <x v="2827"/>
    <n v="232192"/>
    <n v="1"/>
    <n v="10"/>
    <n v="147"/>
    <n v="1215"/>
    <n v="25.95"/>
    <s v="2017-06-01 10:50:14"/>
    <s v="保值用户"/>
  </r>
  <r>
    <x v="2828"/>
    <n v="232193"/>
    <n v="1"/>
    <n v="13"/>
    <n v="181"/>
    <n v="1558"/>
    <n v="36.200000000000003"/>
    <s v="2017-06-01 10:50:58"/>
    <s v="保值用户"/>
  </r>
  <r>
    <x v="2829"/>
    <n v="232194"/>
    <n v="1"/>
    <n v="29"/>
    <n v="351"/>
    <n v="3007"/>
    <n v="27"/>
    <s v="2017-06-01 10:51:16"/>
    <s v="保值用户"/>
  </r>
  <r>
    <x v="2830"/>
    <n v="232195"/>
    <n v="1"/>
    <n v="8"/>
    <n v="119"/>
    <n v="1038"/>
    <n v="51.7"/>
    <s v="2017-06-01 10:51:41"/>
    <s v="进阶用户"/>
  </r>
  <r>
    <x v="2831"/>
    <n v="232196"/>
    <n v="1"/>
    <n v="22"/>
    <n v="288"/>
    <n v="2383"/>
    <n v="15.46"/>
    <s v="2017-06-01 11:22:13"/>
    <s v="保值用户"/>
  </r>
  <r>
    <x v="2832"/>
    <n v="232197"/>
    <n v="1"/>
    <n v="17"/>
    <n v="233"/>
    <n v="1959"/>
    <n v="13.35"/>
    <s v="2017-06-01 10:52:41"/>
    <s v="大众用户"/>
  </r>
  <r>
    <x v="2833"/>
    <n v="232198"/>
    <n v="1"/>
    <n v="14"/>
    <n v="197"/>
    <n v="1648"/>
    <n v="13.35"/>
    <s v="2017-06-01 10:53:22"/>
    <s v="保值用户"/>
  </r>
  <r>
    <x v="2834"/>
    <n v="232199"/>
    <n v="1"/>
    <n v="16"/>
    <n v="231"/>
    <n v="1950"/>
    <n v="10.199999999999999"/>
    <s v="2017-06-01 10:54:26"/>
    <s v="偶然用户"/>
  </r>
  <r>
    <x v="2835"/>
    <n v="232200"/>
    <n v="1"/>
    <n v="6"/>
    <n v="80"/>
    <n v="747"/>
    <n v="30.45"/>
    <s v="2017-06-01 00:10:51"/>
    <s v="保值用户"/>
  </r>
  <r>
    <x v="2836"/>
    <n v="232201"/>
    <n v="1"/>
    <n v="24"/>
    <n v="319"/>
    <n v="2679"/>
    <n v="41.25"/>
    <s v="2017-06-01 10:56:00"/>
    <s v="保值用户"/>
  </r>
  <r>
    <x v="2837"/>
    <n v="232202"/>
    <n v="1"/>
    <n v="2"/>
    <n v="52"/>
    <n v="503"/>
    <n v="53.25"/>
    <s v="2017-06-01 10:56:13"/>
    <s v="偶然用户"/>
  </r>
  <r>
    <x v="2838"/>
    <n v="232203"/>
    <n v="1"/>
    <n v="16"/>
    <n v="229"/>
    <n v="1933"/>
    <n v="31.75"/>
    <s v="2017-06-01 10:57:17"/>
    <s v="大众用户"/>
  </r>
  <r>
    <x v="2839"/>
    <n v="232204"/>
    <n v="1"/>
    <n v="14"/>
    <n v="209"/>
    <n v="1752"/>
    <n v="52.2"/>
    <s v="2017-06-01 11:16:25"/>
    <s v="偶然用户"/>
  </r>
  <r>
    <x v="2840"/>
    <n v="232205"/>
    <n v="1"/>
    <n v="14"/>
    <n v="197"/>
    <n v="1648"/>
    <n v="25.7"/>
    <s v="2017-06-01 00:10:51"/>
    <s v="偶然用户"/>
  </r>
  <r>
    <x v="2841"/>
    <n v="232206"/>
    <n v="1"/>
    <n v="4"/>
    <n v="53"/>
    <n v="518"/>
    <n v="50.9"/>
    <s v="2017-06-01 10:57:49"/>
    <s v="偶然用户"/>
  </r>
  <r>
    <x v="2842"/>
    <n v="232207"/>
    <n v="1"/>
    <n v="6"/>
    <n v="79"/>
    <n v="719"/>
    <n v="71.900000000000006"/>
    <s v="2017-06-01 10:58:45"/>
    <s v="保值用户"/>
  </r>
  <r>
    <x v="2843"/>
    <n v="232208"/>
    <n v="1"/>
    <n v="19"/>
    <n v="261"/>
    <n v="2181"/>
    <n v="48"/>
    <s v="2017-06-01 10:58:59"/>
    <s v="保值用户"/>
  </r>
  <r>
    <x v="2844"/>
    <n v="232209"/>
    <n v="1"/>
    <n v="6"/>
    <n v="77"/>
    <n v="709"/>
    <n v="33.299999999999997"/>
    <s v="2017-06-01 11:02:11"/>
    <s v="保值用户"/>
  </r>
  <r>
    <x v="2845"/>
    <n v="232210"/>
    <n v="1"/>
    <n v="31"/>
    <n v="383"/>
    <n v="3234"/>
    <n v="36.200000000000003"/>
    <s v="2017-06-01 10:59:25"/>
    <s v="偶然用户"/>
  </r>
  <r>
    <x v="2846"/>
    <n v="232211"/>
    <n v="1"/>
    <n v="26"/>
    <n v="322"/>
    <n v="2748"/>
    <n v="25.95"/>
    <s v="2017-06-01 10:59:51"/>
    <s v="大众用户"/>
  </r>
  <r>
    <x v="2847"/>
    <n v="232212"/>
    <n v="1"/>
    <n v="10"/>
    <n v="138"/>
    <n v="1078"/>
    <n v="27"/>
    <s v="2017-06-01 11:00:48"/>
    <s v="偶然用户"/>
  </r>
  <r>
    <x v="2848"/>
    <n v="232213"/>
    <n v="1"/>
    <n v="17"/>
    <n v="233"/>
    <n v="1969"/>
    <n v="71.099999999999994"/>
    <s v="2017-06-01 11:01:22"/>
    <s v="保值用户"/>
  </r>
  <r>
    <x v="2849"/>
    <n v="232214"/>
    <n v="1"/>
    <n v="4"/>
    <n v="59"/>
    <n v="582"/>
    <n v="123.6"/>
    <s v="2017-06-01 11:01:46"/>
    <s v="保值用户"/>
  </r>
  <r>
    <x v="2850"/>
    <n v="232215"/>
    <n v="1"/>
    <n v="26"/>
    <n v="330"/>
    <n v="2815"/>
    <n v="152.75"/>
    <s v="2017-06-01 11:02:54"/>
    <s v="保值用户"/>
  </r>
  <r>
    <x v="2851"/>
    <n v="232216"/>
    <n v="1"/>
    <n v="22"/>
    <n v="289"/>
    <n v="2394"/>
    <n v="308.5"/>
    <s v="2017-06-01 11:03:33"/>
    <s v="保值用户"/>
  </r>
  <r>
    <x v="2852"/>
    <n v="232217"/>
    <n v="1"/>
    <n v="13"/>
    <n v="184"/>
    <n v="1572"/>
    <n v="116.25"/>
    <s v="2017-06-01 11:04:18"/>
    <s v="偶然用户"/>
  </r>
  <r>
    <x v="2853"/>
    <n v="232218"/>
    <n v="1"/>
    <n v="6"/>
    <n v="76"/>
    <n v="695"/>
    <n v="153"/>
    <s v="2017-06-01 00:10:51"/>
    <s v="保值用户"/>
  </r>
  <r>
    <x v="2854"/>
    <n v="232219"/>
    <n v="1"/>
    <n v="6"/>
    <n v="76"/>
    <n v="695"/>
    <n v="194.75"/>
    <s v="2017-06-01 11:07:19"/>
    <s v="保值用户"/>
  </r>
  <r>
    <x v="2855"/>
    <n v="232220"/>
    <n v="1"/>
    <n v="18"/>
    <n v="246"/>
    <n v="2085"/>
    <n v="189.75"/>
    <s v="2017-06-01 11:07:40"/>
    <s v="大众用户"/>
  </r>
  <r>
    <x v="2856"/>
    <n v="232221"/>
    <n v="1"/>
    <n v="8"/>
    <n v="114"/>
    <n v="991"/>
    <n v="129.4"/>
    <s v="2017-06-01 11:07:54"/>
    <s v="保值用户"/>
  </r>
  <r>
    <x v="2857"/>
    <n v="232222"/>
    <n v="1"/>
    <n v="6"/>
    <n v="80"/>
    <n v="748"/>
    <n v="147.75"/>
    <s v="2017-06-01 11:08:22"/>
    <s v="偶然用户"/>
  </r>
  <r>
    <x v="2858"/>
    <n v="232223"/>
    <n v="1"/>
    <n v="11"/>
    <n v="156"/>
    <n v="1322"/>
    <n v="17.04"/>
    <s v="2017-06-01 11:12:20"/>
    <s v="保值用户"/>
  </r>
  <r>
    <x v="2859"/>
    <n v="232224"/>
    <n v="1"/>
    <n v="25"/>
    <n v="321"/>
    <n v="2707"/>
    <n v="15.45"/>
    <s v="2017-06-01 11:09:18"/>
    <s v="偶然用户"/>
  </r>
  <r>
    <x v="2860"/>
    <n v="232225"/>
    <n v="1"/>
    <n v="6"/>
    <n v="76"/>
    <n v="699"/>
    <n v="35.159999999999997"/>
    <s v="2017-06-01 11:09:16"/>
    <s v="偶然用户"/>
  </r>
  <r>
    <x v="2861"/>
    <n v="232226"/>
    <n v="1"/>
    <n v="32"/>
    <n v="394"/>
    <n v="3336"/>
    <n v="18.89"/>
    <s v="2017-06-01 11:09:50"/>
    <s v="大众用户"/>
  </r>
  <r>
    <x v="2862"/>
    <n v="232227"/>
    <n v="1"/>
    <n v="7"/>
    <n v="97"/>
    <n v="854"/>
    <n v="30.15"/>
    <s v="2017-06-01 11:10:41"/>
    <s v="大众用户"/>
  </r>
  <r>
    <x v="2863"/>
    <n v="232228"/>
    <n v="1"/>
    <n v="6"/>
    <n v="76"/>
    <n v="696"/>
    <n v="50.1"/>
    <s v="2017-06-01 11:12:02"/>
    <s v="进阶用户"/>
  </r>
  <r>
    <x v="2864"/>
    <n v="232229"/>
    <n v="1"/>
    <n v="29"/>
    <n v="357"/>
    <n v="3042"/>
    <n v="64.400000000000006"/>
    <s v="2017-06-01 11:12:44"/>
    <s v="保值用户"/>
  </r>
  <r>
    <x v="2865"/>
    <n v="232230"/>
    <n v="1"/>
    <n v="16"/>
    <n v="222"/>
    <n v="1875"/>
    <n v="28.35"/>
    <s v="2017-06-01 11:13:19"/>
    <s v="偶然用户"/>
  </r>
  <r>
    <x v="2866"/>
    <n v="232231"/>
    <n v="1"/>
    <n v="6"/>
    <n v="76"/>
    <n v="695"/>
    <n v="34.35"/>
    <s v="2017-06-01 11:14:09"/>
    <s v="进阶用户"/>
  </r>
  <r>
    <x v="2867"/>
    <n v="232232"/>
    <n v="1"/>
    <n v="18"/>
    <n v="247"/>
    <n v="2092"/>
    <n v="91.05"/>
    <s v="2017-06-01 11:14:18"/>
    <s v="保值用户"/>
  </r>
  <r>
    <x v="2868"/>
    <n v="232233"/>
    <n v="1"/>
    <n v="14"/>
    <n v="210"/>
    <n v="1763"/>
    <n v="123.6"/>
    <s v="2017-06-01 11:14:55"/>
    <s v="保值用户"/>
  </r>
  <r>
    <x v="2869"/>
    <n v="232234"/>
    <n v="1"/>
    <n v="10"/>
    <n v="139"/>
    <n v="1109"/>
    <n v="30.16"/>
    <s v="2017-06-01 00:10:51"/>
    <s v="偶然用户"/>
  </r>
  <r>
    <x v="2870"/>
    <n v="232235"/>
    <n v="1"/>
    <n v="4"/>
    <n v="57"/>
    <n v="559"/>
    <n v="95.8"/>
    <s v="2017-06-01 11:15:06"/>
    <s v="大众用户"/>
  </r>
  <r>
    <x v="2871"/>
    <n v="232236"/>
    <n v="1"/>
    <n v="17"/>
    <n v="240"/>
    <n v="2035"/>
    <n v="71.099999999999994"/>
    <s v="2017-06-01 11:15:51"/>
    <s v="大众用户"/>
  </r>
  <r>
    <x v="2872"/>
    <n v="232237"/>
    <n v="1"/>
    <n v="16"/>
    <n v="221"/>
    <n v="1869"/>
    <n v="96.1"/>
    <s v="2017-06-01 11:21:29"/>
    <s v="保值用户"/>
  </r>
  <r>
    <x v="2873"/>
    <n v="232238"/>
    <n v="1"/>
    <n v="27"/>
    <n v="343"/>
    <n v="2925"/>
    <n v="111.05"/>
    <s v="2017-06-01 11:19:52"/>
    <s v="大众用户"/>
  </r>
  <r>
    <x v="2874"/>
    <n v="232239"/>
    <n v="1"/>
    <n v="6"/>
    <n v="79"/>
    <n v="729"/>
    <n v="115.2"/>
    <s v="2017-06-01 11:19:37"/>
    <s v="进阶用户"/>
  </r>
  <r>
    <x v="2875"/>
    <n v="232240"/>
    <n v="1"/>
    <n v="11"/>
    <n v="163"/>
    <n v="1393"/>
    <n v="106.8"/>
    <s v="2017-06-01 11:25:30"/>
    <s v="忠诚用户"/>
  </r>
  <r>
    <x v="2876"/>
    <n v="232241"/>
    <n v="1"/>
    <n v="6"/>
    <n v="80"/>
    <n v="747"/>
    <n v="81.599999999999994"/>
    <s v="2017-06-01 11:26:15"/>
    <s v="进阶用户"/>
  </r>
  <r>
    <x v="2877"/>
    <n v="232242"/>
    <n v="1"/>
    <n v="31"/>
    <n v="385"/>
    <n v="3249"/>
    <n v="91.05"/>
    <s v="2017-06-01 00:10:43"/>
    <s v="进阶用户"/>
  </r>
  <r>
    <x v="2878"/>
    <n v="232243"/>
    <n v="1"/>
    <n v="10"/>
    <n v="142"/>
    <n v="1158"/>
    <n v="51.95"/>
    <s v="2017-06-01 11:29:26"/>
    <s v="大众用户"/>
  </r>
  <r>
    <x v="2879"/>
    <n v="232244"/>
    <n v="1"/>
    <n v="26"/>
    <n v="338"/>
    <n v="2877"/>
    <n v="30.15"/>
    <s v="2017-06-01 11:30:12"/>
    <s v="偶然用户"/>
  </r>
  <r>
    <x v="2880"/>
    <n v="232245"/>
    <n v="1"/>
    <n v="31"/>
    <n v="390"/>
    <n v="3297"/>
    <n v="49.1"/>
    <s v="2017-06-01 00:10:43"/>
    <s v="忠诚用户"/>
  </r>
  <r>
    <x v="2881"/>
    <n v="232246"/>
    <n v="1"/>
    <n v="31"/>
    <n v="390"/>
    <n v="3297"/>
    <n v="53.55"/>
    <s v="2017-06-01 11:32:46"/>
    <s v="偶然用户"/>
  </r>
  <r>
    <x v="2882"/>
    <n v="232247"/>
    <n v="1"/>
    <n v="14"/>
    <n v="199"/>
    <n v="1661"/>
    <n v="65.599999999999994"/>
    <s v="2017-06-01 11:34:32"/>
    <s v="大众用户"/>
  </r>
  <r>
    <x v="2883"/>
    <n v="232248"/>
    <n v="1"/>
    <n v="7"/>
    <n v="98"/>
    <n v="872"/>
    <n v="25.95"/>
    <s v="2017-06-01 11:34:31"/>
    <s v="大众用户"/>
  </r>
  <r>
    <x v="2884"/>
    <n v="232249"/>
    <n v="1"/>
    <n v="13"/>
    <n v="180"/>
    <n v="1554"/>
    <n v="283.2"/>
    <s v="2017-06-01 11:35:51"/>
    <s v="忠诚用户"/>
  </r>
  <r>
    <x v="2885"/>
    <n v="232250"/>
    <n v="1"/>
    <n v="8"/>
    <n v="115"/>
    <n v="992"/>
    <n v="388.2"/>
    <s v="2017-06-01 11:35:49"/>
    <s v="大众用户"/>
  </r>
  <r>
    <x v="2886"/>
    <n v="232251"/>
    <n v="1"/>
    <n v="31"/>
    <n v="383"/>
    <n v="3234"/>
    <n v="363.8"/>
    <s v="2017-06-01 11:36:09"/>
    <s v="大众用户"/>
  </r>
  <r>
    <x v="2887"/>
    <n v="232252"/>
    <n v="1"/>
    <n v="13"/>
    <n v="181"/>
    <n v="1558"/>
    <n v="555.20000000000005"/>
    <s v="2017-06-01 11:37:44"/>
    <s v="忠诚用户"/>
  </r>
  <r>
    <x v="2888"/>
    <n v="232253"/>
    <n v="1"/>
    <n v="10"/>
    <n v="138"/>
    <n v="1080"/>
    <n v="447"/>
    <s v="2017-06-01 11:37:31"/>
    <s v="保值用户"/>
  </r>
  <r>
    <x v="2889"/>
    <n v="232254"/>
    <n v="1"/>
    <n v="6"/>
    <n v="83"/>
    <n v="764"/>
    <n v="295.05"/>
    <s v="2017-06-01 11:37:34"/>
    <s v="大众用户"/>
  </r>
  <r>
    <x v="2890"/>
    <n v="232255"/>
    <n v="1"/>
    <n v="2"/>
    <n v="52"/>
    <n v="502"/>
    <n v="720.8"/>
    <s v="2017-06-01 11:37:55"/>
    <s v="进阶用户"/>
  </r>
  <r>
    <x v="2891"/>
    <n v="232256"/>
    <n v="1"/>
    <n v="31"/>
    <n v="390"/>
    <n v="3296"/>
    <n v="677"/>
    <s v="2017-06-01 11:38:19"/>
    <s v="忠诚用户"/>
  </r>
  <r>
    <x v="2892"/>
    <n v="232257"/>
    <n v="1"/>
    <n v="6"/>
    <n v="77"/>
    <n v="706"/>
    <n v="657"/>
    <s v="2017-06-01 11:38:45"/>
    <s v="保值用户"/>
  </r>
  <r>
    <x v="2893"/>
    <n v="232258"/>
    <n v="1"/>
    <n v="5"/>
    <n v="62"/>
    <n v="605"/>
    <n v="657"/>
    <s v="2017-06-01 11:39:13"/>
    <s v="进阶用户"/>
  </r>
  <r>
    <x v="2894"/>
    <n v="232259"/>
    <n v="1"/>
    <n v="30"/>
    <n v="374"/>
    <n v="3161"/>
    <n v="50.9"/>
    <s v="2017-06-01 11:42:52"/>
    <s v="保值用户"/>
  </r>
  <r>
    <x v="2895"/>
    <n v="232260"/>
    <n v="1"/>
    <n v="11"/>
    <n v="151"/>
    <n v="1292"/>
    <n v="24.9"/>
    <s v="2017-06-01 11:40:39"/>
    <s v="进阶用户"/>
  </r>
  <r>
    <x v="2896"/>
    <n v="232261"/>
    <n v="1"/>
    <n v="17"/>
    <n v="233"/>
    <n v="1969"/>
    <n v="24.9"/>
    <s v="2017-06-01 11:50:29"/>
    <s v="偶然用户"/>
  </r>
  <r>
    <x v="2897"/>
    <n v="232262"/>
    <n v="1"/>
    <n v="31"/>
    <n v="393"/>
    <n v="3320"/>
    <n v="62.7"/>
    <s v="2017-06-01 11:43:42"/>
    <s v="忠诚用户"/>
  </r>
  <r>
    <x v="2898"/>
    <n v="232263"/>
    <n v="1"/>
    <n v="23"/>
    <n v="300"/>
    <n v="2475"/>
    <n v="50.1"/>
    <s v="2017-06-01 11:44:14"/>
    <s v="偶然用户"/>
  </r>
  <r>
    <x v="2899"/>
    <n v="232264"/>
    <n v="1"/>
    <n v="14"/>
    <n v="197"/>
    <n v="1648"/>
    <n v="50.1"/>
    <s v="2017-06-01 11:45:19"/>
    <s v="大众用户"/>
  </r>
  <r>
    <x v="2900"/>
    <n v="232265"/>
    <n v="1"/>
    <n v="2"/>
    <n v="52"/>
    <n v="503"/>
    <n v="116.05"/>
    <s v="2017-06-01 00:10:43"/>
    <s v="进阶用户"/>
  </r>
  <r>
    <x v="2901"/>
    <n v="232266"/>
    <n v="1"/>
    <n v="3"/>
    <n v="49"/>
    <n v="482"/>
    <n v="91.6"/>
    <s v="2017-06-01 11:47:52"/>
    <s v="保值用户"/>
  </r>
  <r>
    <x v="2902"/>
    <n v="232267"/>
    <n v="1"/>
    <n v="6"/>
    <n v="76"/>
    <n v="700"/>
    <n v="181.1"/>
    <s v="2017-06-01 11:49:37"/>
    <s v="忠诚用户"/>
  </r>
  <r>
    <x v="2903"/>
    <n v="232268"/>
    <n v="1"/>
    <n v="17"/>
    <n v="239"/>
    <n v="2028"/>
    <n v="87.9"/>
    <s v="2017-06-01 11:50:50"/>
    <s v="保值用户"/>
  </r>
  <r>
    <x v="2904"/>
    <n v="232269"/>
    <n v="1"/>
    <n v="16"/>
    <n v="223"/>
    <n v="1879"/>
    <n v="112.9"/>
    <s v="2017-06-01 00:10:24"/>
    <s v="忠诚用户"/>
  </r>
  <r>
    <x v="2905"/>
    <n v="232270"/>
    <n v="1"/>
    <n v="23"/>
    <n v="300"/>
    <n v="2473"/>
    <n v="32"/>
    <s v="2017-06-01 12:00:32"/>
    <s v="大众用户"/>
  </r>
  <r>
    <x v="2906"/>
    <n v="232271"/>
    <n v="1"/>
    <n v="30"/>
    <n v="367"/>
    <n v="3102"/>
    <n v="49.05"/>
    <s v="2017-06-01 12:08:24"/>
    <s v="大众用户"/>
  </r>
  <r>
    <x v="2907"/>
    <n v="232272"/>
    <n v="1"/>
    <n v="31"/>
    <n v="388"/>
    <n v="3286"/>
    <n v="142.25"/>
    <s v="2017-06-01 12:03:48"/>
    <s v="保值用户"/>
  </r>
  <r>
    <x v="2908"/>
    <n v="232273"/>
    <n v="1"/>
    <n v="4"/>
    <n v="56"/>
    <n v="549"/>
    <n v="63.25"/>
    <s v="2017-06-01 12:03:50"/>
    <s v="保值用户"/>
  </r>
  <r>
    <x v="2909"/>
    <n v="232274"/>
    <n v="1"/>
    <n v="15"/>
    <n v="211"/>
    <n v="1772"/>
    <n v="42.4"/>
    <s v="2017-06-01 12:04:36"/>
    <s v="进阶用户"/>
  </r>
  <r>
    <x v="2910"/>
    <n v="232275"/>
    <n v="1"/>
    <n v="26"/>
    <n v="323"/>
    <n v="2753"/>
    <n v="35.4"/>
    <s v="2017-06-01 12:04:35"/>
    <s v="大众用户"/>
  </r>
  <r>
    <x v="2911"/>
    <n v="232276"/>
    <n v="1"/>
    <n v="10"/>
    <n v="138"/>
    <n v="1081"/>
    <n v="35.4"/>
    <s v="2017-06-01 12:06:05"/>
    <s v="进阶用户"/>
  </r>
  <r>
    <x v="2912"/>
    <n v="232277"/>
    <n v="1"/>
    <n v="31"/>
    <n v="391"/>
    <n v="3307"/>
    <n v="60.6"/>
    <s v="2017-06-01 12:06:52"/>
    <s v="保值用户"/>
  </r>
  <r>
    <x v="2913"/>
    <n v="232278"/>
    <n v="1"/>
    <n v="24"/>
    <n v="311"/>
    <n v="2599"/>
    <n v="164.55"/>
    <s v="2017-06-01 12:07:21"/>
    <s v="大众用户"/>
  </r>
  <r>
    <x v="2914"/>
    <n v="232279"/>
    <n v="1"/>
    <n v="4"/>
    <n v="53"/>
    <n v="518"/>
    <n v="154.6"/>
    <s v="2017-06-01 12:08:36"/>
    <s v="保值用户"/>
  </r>
  <r>
    <x v="2915"/>
    <n v="232280"/>
    <n v="1"/>
    <n v="32"/>
    <n v="394"/>
    <n v="3335"/>
    <n v="44.6"/>
    <s v="2017-06-01 12:11:49"/>
    <s v="忠诚用户"/>
  </r>
  <r>
    <x v="2916"/>
    <n v="232281"/>
    <n v="1"/>
    <n v="18"/>
    <n v="246"/>
    <n v="2086"/>
    <n v="39.6"/>
    <s v="2017-06-01 12:12:51"/>
    <s v="大众用户"/>
  </r>
  <r>
    <x v="2917"/>
    <n v="232282"/>
    <n v="1"/>
    <n v="22"/>
    <n v="288"/>
    <n v="2377"/>
    <n v="45.4"/>
    <s v="2017-06-01 23:52:33"/>
    <s v="进阶用户"/>
  </r>
  <r>
    <x v="2918"/>
    <n v="232283"/>
    <n v="1"/>
    <n v="4"/>
    <n v="58"/>
    <n v="563"/>
    <n v="40.4"/>
    <s v="2017-06-01 12:14:19"/>
    <s v="大众用户"/>
  </r>
  <r>
    <x v="2919"/>
    <n v="232284"/>
    <n v="1"/>
    <n v="10"/>
    <n v="139"/>
    <n v="1126"/>
    <n v="56.4"/>
    <s v="2017-06-01 12:14:44"/>
    <s v="大众用户"/>
  </r>
  <r>
    <x v="2920"/>
    <n v="232285"/>
    <n v="1"/>
    <n v="31"/>
    <n v="386"/>
    <n v="3265"/>
    <n v="53.25"/>
    <s v="2017-06-01 12:16:39"/>
    <s v="大众用户"/>
  </r>
  <r>
    <x v="2921"/>
    <n v="232286"/>
    <n v="1"/>
    <n v="4"/>
    <n v="60"/>
    <n v="587"/>
    <n v="60.35"/>
    <s v="2017-06-01 12:18:11"/>
    <s v="大众用户"/>
  </r>
  <r>
    <x v="2922"/>
    <n v="232287"/>
    <n v="1"/>
    <n v="6"/>
    <n v="79"/>
    <n v="738"/>
    <n v="120.2"/>
    <s v="2017-06-01 00:10:24"/>
    <s v="大众用户"/>
  </r>
  <r>
    <x v="2923"/>
    <n v="232288"/>
    <n v="1"/>
    <n v="26"/>
    <n v="327"/>
    <n v="2786"/>
    <n v="32.25"/>
    <s v="2017-06-01 12:19:11"/>
    <s v="忠诚用户"/>
  </r>
  <r>
    <x v="2924"/>
    <n v="232289"/>
    <n v="1"/>
    <n v="15"/>
    <n v="211"/>
    <n v="1782"/>
    <n v="38.549999999999997"/>
    <s v="2017-06-01 12:19:41"/>
    <s v="进阶用户"/>
  </r>
  <r>
    <x v="2925"/>
    <n v="232290"/>
    <n v="1"/>
    <n v="15"/>
    <n v="219"/>
    <n v="1826"/>
    <n v="77.75"/>
    <s v="2017-06-01 12:19:56"/>
    <s v="进阶用户"/>
  </r>
  <r>
    <x v="2926"/>
    <n v="232291"/>
    <n v="1"/>
    <n v="26"/>
    <n v="325"/>
    <n v="2775"/>
    <n v="90.1"/>
    <s v="2017-06-01 12:20:27"/>
    <s v="保值用户"/>
  </r>
  <r>
    <x v="2927"/>
    <n v="232292"/>
    <n v="1"/>
    <n v="14"/>
    <n v="197"/>
    <n v="1647"/>
    <n v="60.1"/>
    <s v="2017-06-01 12:20:47"/>
    <s v="进阶用户"/>
  </r>
  <r>
    <x v="2928"/>
    <n v="232293"/>
    <n v="1"/>
    <n v="6"/>
    <n v="76"/>
    <n v="695"/>
    <n v="37.03"/>
    <s v="2017-06-01 12:20:41"/>
    <s v="偶然用户"/>
  </r>
  <r>
    <x v="2929"/>
    <n v="232294"/>
    <n v="1"/>
    <n v="11"/>
    <n v="149"/>
    <n v="1251"/>
    <n v="17.03"/>
    <s v="2017-06-01 12:23:41"/>
    <s v="忠诚用户"/>
  </r>
  <r>
    <x v="2930"/>
    <n v="232295"/>
    <n v="1"/>
    <n v="8"/>
    <n v="111"/>
    <n v="962"/>
    <n v="8.6300000000000008"/>
    <s v="2017-06-01 12:24:22"/>
    <s v="偶然用户"/>
  </r>
  <r>
    <x v="2931"/>
    <n v="232296"/>
    <n v="1"/>
    <n v="6"/>
    <n v="79"/>
    <n v="718"/>
    <n v="21.75"/>
    <s v="2017-06-01 12:25:15"/>
    <s v="大众用户"/>
  </r>
  <r>
    <x v="2932"/>
    <n v="232297"/>
    <n v="1"/>
    <n v="26"/>
    <n v="331"/>
    <n v="2823"/>
    <n v="15.73"/>
    <s v="2017-06-01 12:26:41"/>
    <s v="偶然用户"/>
  </r>
  <r>
    <x v="2933"/>
    <n v="232298"/>
    <n v="1"/>
    <n v="6"/>
    <n v="76"/>
    <n v="701"/>
    <n v="15.45"/>
    <s v="2017-06-01 12:26:53"/>
    <s v="进阶用户"/>
  </r>
  <r>
    <x v="2934"/>
    <n v="232299"/>
    <n v="1"/>
    <n v="7"/>
    <n v="97"/>
    <n v="854"/>
    <n v="24.9"/>
    <s v="2017-06-01 12:28:18"/>
    <s v="偶然用户"/>
  </r>
  <r>
    <x v="2935"/>
    <n v="232300"/>
    <n v="1"/>
    <n v="10"/>
    <n v="138"/>
    <n v="1091"/>
    <n v="29.9"/>
    <s v="2017-06-01 12:29:19"/>
    <s v="大众用户"/>
  </r>
  <r>
    <x v="2936"/>
    <n v="232301"/>
    <n v="1"/>
    <n v="16"/>
    <n v="220"/>
    <n v="1844"/>
    <n v="57.45"/>
    <s v="2017-06-01 12:29:45"/>
    <s v="大众用户"/>
  </r>
  <r>
    <x v="2937"/>
    <n v="232302"/>
    <n v="1"/>
    <n v="22"/>
    <n v="297"/>
    <n v="2448"/>
    <n v="81.099999999999994"/>
    <s v="2017-06-01 12:30:29"/>
    <s v="保值用户"/>
  </r>
  <r>
    <x v="2938"/>
    <n v="232303"/>
    <n v="1"/>
    <n v="22"/>
    <n v="295"/>
    <n v="2432"/>
    <n v="58.25"/>
    <s v="2017-06-01 12:30:11"/>
    <s v="大众用户"/>
  </r>
  <r>
    <x v="2939"/>
    <n v="232304"/>
    <n v="1"/>
    <n v="26"/>
    <n v="322"/>
    <n v="2723"/>
    <n v="163.5"/>
    <s v="2017-06-01 00:10:24"/>
    <s v="大众用户"/>
  </r>
  <r>
    <x v="2940"/>
    <n v="232305"/>
    <n v="1"/>
    <n v="31"/>
    <n v="388"/>
    <n v="3279"/>
    <n v="71.099999999999994"/>
    <s v="2017-06-01 12:30:29"/>
    <s v="大众用户"/>
  </r>
  <r>
    <x v="2941"/>
    <n v="232306"/>
    <n v="1"/>
    <n v="26"/>
    <n v="322"/>
    <n v="2731"/>
    <n v="38.549999999999997"/>
    <s v="2017-06-01 12:31:04"/>
    <s v="偶然用户"/>
  </r>
  <r>
    <x v="2942"/>
    <n v="232307"/>
    <n v="1"/>
    <n v="4"/>
    <n v="53"/>
    <n v="522"/>
    <n v="63.75"/>
    <s v="2017-06-01 12:31:04"/>
    <s v="进阶用户"/>
  </r>
  <r>
    <x v="2943"/>
    <n v="232308"/>
    <n v="1"/>
    <n v="18"/>
    <n v="245"/>
    <n v="2076"/>
    <n v="80.900000000000006"/>
    <s v="2017-06-01 12:31:20"/>
    <s v="进阶用户"/>
  </r>
  <r>
    <x v="2944"/>
    <n v="232309"/>
    <n v="1"/>
    <n v="26"/>
    <n v="322"/>
    <n v="2726"/>
    <n v="84.75"/>
    <s v="2017-06-01 12:32:45"/>
    <s v="进阶用户"/>
  </r>
  <r>
    <x v="2945"/>
    <n v="232310"/>
    <n v="1"/>
    <n v="6"/>
    <n v="76"/>
    <n v="701"/>
    <n v="124.4"/>
    <s v="2017-06-01 12:33:11"/>
    <s v="大众用户"/>
  </r>
  <r>
    <x v="2946"/>
    <n v="232311"/>
    <n v="1"/>
    <n v="31"/>
    <n v="388"/>
    <n v="3279"/>
    <n v="95.25"/>
    <s v="2017-06-01 12:34:12"/>
    <s v="进阶用户"/>
  </r>
  <r>
    <x v="2947"/>
    <n v="232312"/>
    <n v="1"/>
    <n v="29"/>
    <n v="366"/>
    <n v="3078"/>
    <n v="62.15"/>
    <s v="2017-06-01 12:36:28"/>
    <s v="进阶用户"/>
  </r>
  <r>
    <x v="2948"/>
    <n v="232313"/>
    <n v="1"/>
    <n v="17"/>
    <n v="234"/>
    <n v="1976"/>
    <n v="35.15"/>
    <s v="2017-06-01 12:39:20"/>
    <s v="偶然用户"/>
  </r>
  <r>
    <x v="2949"/>
    <n v="232314"/>
    <n v="1"/>
    <n v="14"/>
    <n v="197"/>
    <n v="1651"/>
    <n v="50.1"/>
    <s v="2017-06-01 12:40:28"/>
    <s v="保值用户"/>
  </r>
  <r>
    <x v="2950"/>
    <n v="232315"/>
    <n v="1"/>
    <n v="16"/>
    <n v="222"/>
    <n v="1878"/>
    <n v="50.1"/>
    <s v="2017-06-01 12:40:44"/>
    <s v="偶然用户"/>
  </r>
  <r>
    <x v="2951"/>
    <n v="232316"/>
    <n v="1"/>
    <n v="27"/>
    <n v="343"/>
    <n v="2918"/>
    <n v="51.15"/>
    <s v="2017-06-01 12:41:30"/>
    <s v="保值用户"/>
  </r>
  <r>
    <x v="2952"/>
    <n v="232317"/>
    <n v="1"/>
    <n v="26"/>
    <n v="322"/>
    <n v="2723"/>
    <n v="91.05"/>
    <s v="2017-06-01 12:42:09"/>
    <s v="进阶用户"/>
  </r>
  <r>
    <x v="2953"/>
    <n v="232318"/>
    <n v="1"/>
    <n v="24"/>
    <n v="320"/>
    <n v="2691"/>
    <n v="81.599999999999994"/>
    <s v="2017-06-01 12:44:08"/>
    <s v="保值用户"/>
  </r>
  <r>
    <x v="2954"/>
    <n v="232319"/>
    <n v="1"/>
    <n v="29"/>
    <n v="366"/>
    <n v="3080"/>
    <n v="53.25"/>
    <s v="2017-06-01 12:45:54"/>
    <s v="大众用户"/>
  </r>
  <r>
    <x v="2955"/>
    <n v="232320"/>
    <n v="1"/>
    <n v="17"/>
    <n v="234"/>
    <n v="1979"/>
    <n v="60.6"/>
    <s v="2017-06-01 12:46:27"/>
    <s v="大众用户"/>
  </r>
  <r>
    <x v="2956"/>
    <n v="232321"/>
    <n v="1"/>
    <n v="6"/>
    <n v="76"/>
    <n v="696"/>
    <n v="60.6"/>
    <s v="2017-06-01 12:46:23"/>
    <s v="大众用户"/>
  </r>
  <r>
    <x v="2957"/>
    <n v="232322"/>
    <n v="1"/>
    <n v="31"/>
    <n v="391"/>
    <n v="3305"/>
    <n v="49.05"/>
    <s v="2017-06-01 12:49:01"/>
    <s v="大众用户"/>
  </r>
  <r>
    <x v="2958"/>
    <n v="232323"/>
    <n v="1"/>
    <n v="13"/>
    <n v="186"/>
    <n v="1590"/>
    <n v="49.05"/>
    <s v="2017-06-01 12:50:27"/>
    <s v="保值用户"/>
  </r>
  <r>
    <x v="2959"/>
    <n v="232324"/>
    <n v="1"/>
    <n v="32"/>
    <n v="394"/>
    <n v="3340"/>
    <n v="54.3"/>
    <s v="2017-06-01 12:50:07"/>
    <s v="忠诚用户"/>
  </r>
  <r>
    <x v="2960"/>
    <n v="232325"/>
    <n v="1"/>
    <n v="11"/>
    <n v="166"/>
    <n v="1411"/>
    <n v="50.1"/>
    <s v="2017-06-01 12:51:51"/>
    <s v="保值用户"/>
  </r>
  <r>
    <x v="2961"/>
    <n v="232326"/>
    <n v="1"/>
    <n v="6"/>
    <n v="76"/>
    <n v="693"/>
    <n v="48"/>
    <s v="2017-06-01 12:54:01"/>
    <s v="大众用户"/>
  </r>
  <r>
    <x v="2962"/>
    <n v="232327"/>
    <n v="1"/>
    <n v="3"/>
    <n v="36"/>
    <n v="401"/>
    <n v="153.55000000000001"/>
    <s v="2017-06-01 12:54:31"/>
    <s v="进阶用户"/>
  </r>
  <r>
    <x v="2963"/>
    <n v="232328"/>
    <n v="1"/>
    <n v="14"/>
    <n v="206"/>
    <n v="1734"/>
    <n v="111"/>
    <s v="2017-06-01 00:10:12"/>
    <s v="大众用户"/>
  </r>
  <r>
    <x v="2964"/>
    <n v="232329"/>
    <n v="1"/>
    <n v="25"/>
    <n v="321"/>
    <n v="2714"/>
    <n v="61.65"/>
    <s v="2017-06-01 12:55:34"/>
    <s v="偶然用户"/>
  </r>
  <r>
    <x v="2965"/>
    <n v="232330"/>
    <n v="1"/>
    <n v="31"/>
    <n v="386"/>
    <n v="3266"/>
    <n v="39.6"/>
    <s v="2017-06-01 12:56:37"/>
    <s v="进阶用户"/>
  </r>
  <r>
    <x v="2966"/>
    <n v="232331"/>
    <n v="1"/>
    <n v="17"/>
    <n v="233"/>
    <n v="1958"/>
    <n v="39.6"/>
    <s v="2017-06-01 12:59:43"/>
    <s v="偶然用户"/>
  </r>
  <r>
    <x v="2967"/>
    <n v="232332"/>
    <n v="1"/>
    <n v="6"/>
    <n v="76"/>
    <n v="697"/>
    <n v="60.6"/>
    <s v="2017-06-01 00:10:12"/>
    <s v="进阶用户"/>
  </r>
  <r>
    <x v="2968"/>
    <n v="232333"/>
    <n v="1"/>
    <n v="25"/>
    <n v="321"/>
    <n v="2715"/>
    <n v="65.599999999999994"/>
    <s v="2017-06-01 13:00:53"/>
    <s v="大众用户"/>
  </r>
  <r>
    <x v="2969"/>
    <n v="232334"/>
    <n v="1"/>
    <n v="4"/>
    <n v="60"/>
    <n v="587"/>
    <n v="59.05"/>
    <s v="2017-06-01 13:01:33"/>
    <s v="进阶用户"/>
  </r>
  <r>
    <x v="2970"/>
    <n v="232335"/>
    <n v="1"/>
    <n v="22"/>
    <n v="294"/>
    <n v="2425"/>
    <n v="56.4"/>
    <s v="2017-06-01 13:02:04"/>
    <s v="偶然用户"/>
  </r>
  <r>
    <x v="2971"/>
    <n v="232336"/>
    <n v="1"/>
    <n v="20"/>
    <n v="270"/>
    <n v="2264"/>
    <n v="56.4"/>
    <s v="2017-06-01 00:10:12"/>
    <s v="保值用户"/>
  </r>
  <r>
    <x v="2972"/>
    <n v="232337"/>
    <n v="1"/>
    <n v="26"/>
    <n v="341"/>
    <n v="2900"/>
    <n v="87.9"/>
    <s v="2017-06-01 13:03:21"/>
    <s v="忠诚用户"/>
  </r>
  <r>
    <x v="2973"/>
    <n v="232338"/>
    <n v="1"/>
    <n v="17"/>
    <n v="236"/>
    <n v="2006"/>
    <n v="87.9"/>
    <s v="2017-06-01 13:03:29"/>
    <s v="大众用户"/>
  </r>
  <r>
    <x v="2974"/>
    <n v="232339"/>
    <n v="1"/>
    <n v="20"/>
    <n v="270"/>
    <n v="2264"/>
    <n v="50.1"/>
    <s v="2017-06-01 13:04:38"/>
    <s v="保值用户"/>
  </r>
  <r>
    <x v="2975"/>
    <n v="232340"/>
    <n v="1"/>
    <n v="24"/>
    <n v="311"/>
    <n v="2603"/>
    <n v="60.1"/>
    <s v="2017-06-01 13:07:06"/>
    <s v="偶然用户"/>
  </r>
  <r>
    <x v="2976"/>
    <n v="232341"/>
    <n v="1"/>
    <n v="17"/>
    <n v="234"/>
    <n v="1970"/>
    <n v="62.75"/>
    <s v="2017-06-01 13:08:00"/>
    <s v="保值用户"/>
  </r>
  <r>
    <x v="2977"/>
    <n v="232342"/>
    <n v="1"/>
    <n v="31"/>
    <n v="391"/>
    <n v="3305"/>
    <n v="53.25"/>
    <s v="2017-06-01 13:08:36"/>
    <s v="保值用户"/>
  </r>
  <r>
    <x v="2978"/>
    <n v="232343"/>
    <n v="1"/>
    <n v="13"/>
    <n v="180"/>
    <n v="1544"/>
    <n v="71.099999999999994"/>
    <s v="2017-06-01 00:10:11"/>
    <s v="保值用户"/>
  </r>
  <r>
    <x v="2979"/>
    <n v="232344"/>
    <n v="1"/>
    <n v="11"/>
    <n v="155"/>
    <n v="1308"/>
    <n v="77.400000000000006"/>
    <s v="2017-06-01 13:11:44"/>
    <s v="偶然用户"/>
  </r>
  <r>
    <x v="2980"/>
    <n v="232345"/>
    <n v="1"/>
    <n v="16"/>
    <n v="222"/>
    <n v="1873"/>
    <n v="149.6"/>
    <s v="2017-06-01 13:12:48"/>
    <s v="偶然用户"/>
  </r>
  <r>
    <x v="2981"/>
    <n v="232346"/>
    <n v="1"/>
    <n v="16"/>
    <n v="221"/>
    <n v="1855"/>
    <n v="32.25"/>
    <s v="2017-06-01 13:13:58"/>
    <s v="偶然用户"/>
  </r>
  <r>
    <x v="2982"/>
    <n v="232347"/>
    <n v="1"/>
    <n v="26"/>
    <n v="322"/>
    <n v="2745"/>
    <n v="61.95"/>
    <s v="2017-06-01 13:14:35"/>
    <s v="偶然用户"/>
  </r>
  <r>
    <x v="2983"/>
    <n v="232348"/>
    <n v="1"/>
    <n v="22"/>
    <n v="298"/>
    <n v="2459"/>
    <n v="30.15"/>
    <s v="2017-06-01 00:10:11"/>
    <s v="偶然用户"/>
  </r>
  <r>
    <x v="2984"/>
    <n v="232349"/>
    <n v="1"/>
    <n v="10"/>
    <n v="146"/>
    <n v="1203"/>
    <n v="62.1"/>
    <s v="2017-06-01 00:10:11"/>
    <s v="偶然用户"/>
  </r>
  <r>
    <x v="2985"/>
    <n v="232350"/>
    <n v="1"/>
    <n v="13"/>
    <n v="180"/>
    <n v="1549"/>
    <n v="48"/>
    <s v="2017-06-01 13:16:47"/>
    <s v="偶然用户"/>
  </r>
  <r>
    <x v="2986"/>
    <n v="232351"/>
    <n v="1"/>
    <n v="31"/>
    <n v="387"/>
    <n v="3273"/>
    <n v="106.8"/>
    <s v="2017-06-01 13:16:57"/>
    <s v="保值用户"/>
  </r>
  <r>
    <x v="2987"/>
    <n v="232352"/>
    <n v="1"/>
    <n v="10"/>
    <n v="138"/>
    <n v="1082"/>
    <n v="50.1"/>
    <s v="2017-06-01 13:18:28"/>
    <s v="保值用户"/>
  </r>
  <r>
    <x v="2988"/>
    <n v="232353"/>
    <n v="1"/>
    <n v="14"/>
    <n v="197"/>
    <n v="1650"/>
    <n v="61.4"/>
    <s v="2017-06-01 13:21:30"/>
    <s v="偶然用户"/>
  </r>
  <r>
    <x v="2989"/>
    <n v="232354"/>
    <n v="1"/>
    <n v="3"/>
    <n v="3401"/>
    <n v="3402"/>
    <n v="84.25"/>
    <s v="2017-06-01 13:22:10"/>
    <s v="偶然用户"/>
  </r>
  <r>
    <x v="2990"/>
    <n v="232355"/>
    <n v="1"/>
    <n v="6"/>
    <n v="95"/>
    <n v="3412"/>
    <n v="60.6"/>
    <s v="2017-06-01 13:22:24"/>
    <s v="偶然用户"/>
  </r>
  <r>
    <x v="2991"/>
    <n v="232356"/>
    <n v="1"/>
    <n v="4"/>
    <n v="58"/>
    <n v="568"/>
    <n v="95.8"/>
    <s v="2017-06-01 13:23:21"/>
    <s v="保值用户"/>
  </r>
  <r>
    <x v="2992"/>
    <n v="232357"/>
    <n v="1"/>
    <n v="6"/>
    <n v="96"/>
    <n v="850"/>
    <n v="70.900000000000006"/>
    <s v="2017-06-01 13:23:36"/>
    <s v="大众用户"/>
  </r>
  <r>
    <x v="2993"/>
    <n v="232358"/>
    <n v="1"/>
    <n v="10"/>
    <n v="146"/>
    <n v="1203"/>
    <n v="92.1"/>
    <s v="2017-06-01 13:24:45"/>
    <s v="偶然用户"/>
  </r>
  <r>
    <x v="2994"/>
    <n v="232359"/>
    <n v="1"/>
    <n v="6"/>
    <n v="95"/>
    <n v="3412"/>
    <n v="92.1"/>
    <s v="2017-06-01 13:26:10"/>
    <s v="偶然用户"/>
  </r>
  <r>
    <x v="2995"/>
    <n v="232360"/>
    <n v="1"/>
    <n v="4"/>
    <n v="53"/>
    <n v="518"/>
    <n v="27"/>
    <s v="2017-06-01 13:26:36"/>
    <s v="保值用户"/>
  </r>
  <r>
    <x v="2996"/>
    <n v="232361"/>
    <n v="1"/>
    <n v="6"/>
    <n v="77"/>
    <n v="708"/>
    <n v="39.1"/>
    <s v="2017-06-01 21:40:00"/>
    <s v="大众用户"/>
  </r>
  <r>
    <x v="2997"/>
    <n v="232362"/>
    <n v="1"/>
    <n v="6"/>
    <n v="76"/>
    <n v="697"/>
    <n v="65.599999999999994"/>
    <s v="2017-06-01 13:29:32"/>
    <s v="保值用户"/>
  </r>
  <r>
    <x v="2998"/>
    <n v="232363"/>
    <n v="1"/>
    <n v="32"/>
    <n v="394"/>
    <n v="3339"/>
    <n v="109.45"/>
    <s v="2017-06-01 13:29:53"/>
    <s v="偶然用户"/>
  </r>
  <r>
    <x v="2999"/>
    <n v="232364"/>
    <n v="1"/>
    <n v="16"/>
    <n v="224"/>
    <n v="1893"/>
    <n v="47.75"/>
    <s v="2017-06-01 00:10:02"/>
    <s v="偶然用户"/>
  </r>
  <r>
    <x v="3000"/>
    <n v="232365"/>
    <n v="1"/>
    <n v="25"/>
    <n v="321"/>
    <n v="2709"/>
    <n v="42.3"/>
    <s v="2017-06-01 13:33:14"/>
    <s v="大众用户"/>
  </r>
  <r>
    <x v="3001"/>
    <n v="232366"/>
    <n v="1"/>
    <n v="21"/>
    <n v="275"/>
    <n v="2291"/>
    <n v="182"/>
    <s v="2017-06-01 13:34:02"/>
    <s v="保值用户"/>
  </r>
  <r>
    <x v="3002"/>
    <n v="232367"/>
    <n v="1"/>
    <n v="11"/>
    <n v="159"/>
    <n v="1355"/>
    <n v="71.900000000000006"/>
    <s v="2017-06-01 13:34:23"/>
    <s v="忠诚用户"/>
  </r>
  <r>
    <x v="3003"/>
    <n v="232368"/>
    <n v="1"/>
    <n v="21"/>
    <n v="275"/>
    <n v="2291"/>
    <n v="74.900000000000006"/>
    <s v="2017-06-01 00:10:02"/>
    <s v="偶然用户"/>
  </r>
  <r>
    <x v="3004"/>
    <n v="232369"/>
    <n v="1"/>
    <n v="22"/>
    <n v="296"/>
    <n v="2438"/>
    <n v="66.900000000000006"/>
    <s v="2017-06-01 13:35:50"/>
    <s v="偶然用户"/>
  </r>
  <r>
    <x v="3005"/>
    <n v="232370"/>
    <n v="1"/>
    <n v="4"/>
    <n v="58"/>
    <n v="567"/>
    <n v="92.1"/>
    <s v="2017-06-01 00:10:02"/>
    <s v="大众用户"/>
  </r>
  <r>
    <x v="3006"/>
    <n v="232371"/>
    <n v="1"/>
    <n v="2"/>
    <n v="52"/>
    <n v="515"/>
    <n v="92.1"/>
    <s v="2017-06-01 13:36:35"/>
    <s v="保值用户"/>
  </r>
  <r>
    <x v="3007"/>
    <n v="232372"/>
    <n v="1"/>
    <n v="2"/>
    <n v="52"/>
    <n v="510"/>
    <n v="102.6"/>
    <s v="2017-06-01 13:36:37"/>
    <s v="偶然用户"/>
  </r>
  <r>
    <x v="3008"/>
    <n v="232373"/>
    <n v="1"/>
    <n v="14"/>
    <n v="197"/>
    <n v="1650"/>
    <n v="48.8"/>
    <s v="2017-06-01 13:38:26"/>
    <s v="保值用户"/>
  </r>
  <r>
    <x v="3009"/>
    <n v="232374"/>
    <n v="1"/>
    <n v="13"/>
    <n v="180"/>
    <n v="1545"/>
    <n v="50.1"/>
    <s v="2017-06-01 13:39:01"/>
    <s v="偶然用户"/>
  </r>
  <r>
    <x v="3010"/>
    <n v="232375"/>
    <n v="1"/>
    <n v="3"/>
    <n v="3401"/>
    <n v="3405"/>
    <n v="50.1"/>
    <s v="2017-06-01 13:39:39"/>
    <s v="偶然用户"/>
  </r>
  <r>
    <x v="3011"/>
    <n v="232376"/>
    <n v="1"/>
    <n v="16"/>
    <n v="222"/>
    <n v="1875"/>
    <n v="47.8"/>
    <s v="2017-06-01 13:41:38"/>
    <s v="进阶用户"/>
  </r>
  <r>
    <x v="3012"/>
    <n v="232377"/>
    <n v="1"/>
    <n v="17"/>
    <n v="235"/>
    <n v="1982"/>
    <n v="142.80000000000001"/>
    <s v="2017-06-01 13:46:46"/>
    <s v="进阶用户"/>
  </r>
  <r>
    <x v="3013"/>
    <n v="232378"/>
    <n v="1"/>
    <n v="26"/>
    <n v="341"/>
    <n v="2899"/>
    <n v="25.95"/>
    <s v="2017-06-01 13:44:54"/>
    <s v="偶然用户"/>
  </r>
  <r>
    <x v="3014"/>
    <n v="232379"/>
    <n v="1"/>
    <n v="6"/>
    <n v="79"/>
    <n v="732"/>
    <n v="25.95"/>
    <s v="2017-06-01 13:46:15"/>
    <s v="偶然用户"/>
  </r>
  <r>
    <x v="3015"/>
    <n v="232380"/>
    <n v="1"/>
    <n v="13"/>
    <n v="185"/>
    <n v="1582"/>
    <n v="65.599999999999994"/>
    <s v="2017-06-01 00:10:02"/>
    <s v="偶然用户"/>
  </r>
  <r>
    <x v="3016"/>
    <n v="232381"/>
    <n v="1"/>
    <n v="10"/>
    <n v="138"/>
    <n v="1082"/>
    <n v="60.6"/>
    <s v="2017-06-01 21:36:48"/>
    <s v="保值用户"/>
  </r>
  <r>
    <x v="3017"/>
    <n v="232382"/>
    <n v="1"/>
    <n v="6"/>
    <n v="77"/>
    <n v="709"/>
    <n v="104.45"/>
    <s v="2017-06-01 13:51:53"/>
    <s v="保值用户"/>
  </r>
  <r>
    <x v="3018"/>
    <n v="232383"/>
    <n v="1"/>
    <n v="6"/>
    <n v="76"/>
    <n v="697"/>
    <n v="81.599999999999994"/>
    <s v="2017-06-01 13:52:55"/>
    <s v="偶然用户"/>
  </r>
  <r>
    <x v="3019"/>
    <n v="232384"/>
    <n v="1"/>
    <n v="18"/>
    <n v="257"/>
    <n v="2158"/>
    <n v="66.900000000000006"/>
    <s v="2017-06-01 13:53:37"/>
    <s v="偶然用户"/>
  </r>
  <r>
    <x v="3020"/>
    <n v="232385"/>
    <n v="1"/>
    <n v="6"/>
    <n v="82"/>
    <n v="757"/>
    <n v="81.900000000000006"/>
    <s v="2017-06-01 13:54:03"/>
    <s v="偶然用户"/>
  </r>
  <r>
    <x v="3021"/>
    <n v="232386"/>
    <n v="1"/>
    <n v="6"/>
    <n v="76"/>
    <n v="696"/>
    <n v="92.1"/>
    <s v="2017-06-01 13:54:10"/>
    <s v="偶然用户"/>
  </r>
  <r>
    <x v="3022"/>
    <n v="232387"/>
    <n v="1"/>
    <n v="22"/>
    <n v="292"/>
    <n v="2414"/>
    <n v="71.099999999999994"/>
    <s v="2017-06-01 13:54:23"/>
    <s v="偶然用户"/>
  </r>
  <r>
    <x v="3023"/>
    <n v="232388"/>
    <n v="1"/>
    <n v="14"/>
    <n v="207"/>
    <n v="1740"/>
    <n v="65.599999999999994"/>
    <s v="2017-06-01 13:55:37"/>
    <s v="偶然用户"/>
  </r>
  <r>
    <x v="3024"/>
    <n v="232389"/>
    <n v="1"/>
    <n v="16"/>
    <n v="222"/>
    <n v="1878"/>
    <n v="101.55"/>
    <s v="2017-06-01 13:57:25"/>
    <s v="保值用户"/>
  </r>
  <r>
    <x v="3025"/>
    <n v="232390"/>
    <n v="1"/>
    <n v="31"/>
    <n v="385"/>
    <n v="3250"/>
    <n v="86.4"/>
    <s v="2017-06-01 13:55:53"/>
    <s v="大众用户"/>
  </r>
  <r>
    <x v="3026"/>
    <n v="232391"/>
    <n v="1"/>
    <n v="11"/>
    <n v="149"/>
    <n v="1263"/>
    <n v="56.4"/>
    <s v="2017-06-01 13:56:29"/>
    <s v="偶然用户"/>
  </r>
  <r>
    <x v="3027"/>
    <n v="232392"/>
    <n v="1"/>
    <n v="31"/>
    <n v="388"/>
    <n v="3279"/>
    <n v="37.25"/>
    <s v="2017-06-01 13:56:45"/>
    <s v="大众用户"/>
  </r>
  <r>
    <x v="3028"/>
    <n v="232393"/>
    <n v="1"/>
    <n v="31"/>
    <n v="383"/>
    <n v="3240"/>
    <n v="37.25"/>
    <s v="2017-06-01 13:58:05"/>
    <s v="大众用户"/>
  </r>
  <r>
    <x v="3029"/>
    <n v="232394"/>
    <n v="1"/>
    <n v="14"/>
    <n v="203"/>
    <n v="1705"/>
    <n v="59.55"/>
    <s v="2017-06-01 13:57:45"/>
    <s v="偶然用户"/>
  </r>
  <r>
    <x v="3030"/>
    <n v="232395"/>
    <n v="1"/>
    <n v="17"/>
    <n v="238"/>
    <n v="2016"/>
    <n v="59.55"/>
    <s v="2017-06-01 13:59:42"/>
    <s v="保值用户"/>
  </r>
  <r>
    <x v="3031"/>
    <n v="232396"/>
    <n v="1"/>
    <n v="16"/>
    <n v="220"/>
    <n v="1843"/>
    <n v="70.900000000000006"/>
    <s v="2017-06-01 14:00:22"/>
    <s v="进阶用户"/>
  </r>
  <r>
    <x v="3032"/>
    <n v="232397"/>
    <n v="1"/>
    <n v="31"/>
    <n v="386"/>
    <n v="3255"/>
    <n v="49.05"/>
    <s v="2017-06-01 14:01:29"/>
    <s v="偶然用户"/>
  </r>
  <r>
    <x v="3033"/>
    <n v="232398"/>
    <n v="1"/>
    <n v="4"/>
    <n v="61"/>
    <n v="597"/>
    <n v="49.05"/>
    <s v="2017-06-01 14:02:02"/>
    <s v="进阶用户"/>
  </r>
  <r>
    <x v="3034"/>
    <n v="232399"/>
    <n v="1"/>
    <n v="10"/>
    <n v="144"/>
    <n v="1186"/>
    <n v="43.8"/>
    <s v="2017-06-01 14:02:05"/>
    <s v="进阶用户"/>
  </r>
  <r>
    <x v="3035"/>
    <n v="232400"/>
    <n v="1"/>
    <n v="4"/>
    <n v="56"/>
    <n v="548"/>
    <n v="81.599999999999994"/>
    <s v="2017-06-01 14:04:04"/>
    <s v="大众用户"/>
  </r>
  <r>
    <x v="3036"/>
    <n v="232401"/>
    <n v="1"/>
    <n v="16"/>
    <n v="226"/>
    <n v="1902"/>
    <n v="79.5"/>
    <s v="2017-06-01 14:04:56"/>
    <s v="偶然用户"/>
  </r>
  <r>
    <x v="3037"/>
    <n v="232402"/>
    <n v="1"/>
    <n v="30"/>
    <n v="367"/>
    <n v="3102"/>
    <n v="145.30000000000001"/>
    <s v="2017-06-01 14:05:31"/>
    <s v="大众用户"/>
  </r>
  <r>
    <x v="3038"/>
    <n v="232403"/>
    <n v="1"/>
    <n v="11"/>
    <n v="165"/>
    <n v="1404"/>
    <n v="102.6"/>
    <s v="2017-06-01 14:05:49"/>
    <s v="大众用户"/>
  </r>
  <r>
    <x v="3039"/>
    <n v="232404"/>
    <n v="1"/>
    <n v="10"/>
    <n v="139"/>
    <n v="1108"/>
    <n v="56.4"/>
    <s v="2017-06-01 14:06:57"/>
    <s v="偶然用户"/>
  </r>
  <r>
    <x v="3040"/>
    <n v="232405"/>
    <n v="1"/>
    <n v="31"/>
    <n v="384"/>
    <n v="3243"/>
    <n v="138.25"/>
    <s v="2017-06-01 14:08:45"/>
    <s v="保值用户"/>
  </r>
  <r>
    <x v="3041"/>
    <n v="232406"/>
    <n v="1"/>
    <n v="31"/>
    <n v="386"/>
    <n v="3409"/>
    <n v="142.5"/>
    <s v="2017-06-01 14:09:07"/>
    <s v="忠诚用户"/>
  </r>
  <r>
    <x v="3042"/>
    <n v="232407"/>
    <n v="1"/>
    <n v="6"/>
    <n v="95"/>
    <n v="847"/>
    <n v="142.5"/>
    <s v="2017-06-01 14:09:39"/>
    <s v="进阶用户"/>
  </r>
  <r>
    <x v="3043"/>
    <n v="232408"/>
    <n v="1"/>
    <n v="4"/>
    <n v="61"/>
    <n v="594"/>
    <n v="60.6"/>
    <s v="2017-06-01 19:49:49"/>
    <s v="忠诚用户"/>
  </r>
  <r>
    <x v="3044"/>
    <n v="232409"/>
    <n v="1"/>
    <n v="16"/>
    <n v="221"/>
    <n v="1868"/>
    <n v="163.25"/>
    <s v="2017-06-01 14:10:56"/>
    <s v="保值用户"/>
  </r>
  <r>
    <x v="3045"/>
    <n v="232410"/>
    <n v="1"/>
    <n v="29"/>
    <n v="351"/>
    <n v="3004"/>
    <n v="208.55"/>
    <s v="2017-06-01 14:12:59"/>
    <s v="大众用户"/>
  </r>
  <r>
    <x v="3046"/>
    <n v="232411"/>
    <n v="1"/>
    <n v="11"/>
    <n v="160"/>
    <n v="1367"/>
    <n v="80.55"/>
    <s v="2017-06-01 14:11:36"/>
    <s v="保值用户"/>
  </r>
  <r>
    <x v="3047"/>
    <n v="232412"/>
    <n v="1"/>
    <n v="14"/>
    <n v="197"/>
    <n v="1650"/>
    <n v="61.95"/>
    <s v="2017-06-01 14:11:52"/>
    <s v="偶然用户"/>
  </r>
  <r>
    <x v="3048"/>
    <n v="232413"/>
    <n v="1"/>
    <n v="13"/>
    <n v="189"/>
    <n v="1595"/>
    <n v="58.5"/>
    <s v="2017-06-01 14:12:50"/>
    <s v="忠诚用户"/>
  </r>
  <r>
    <x v="3049"/>
    <n v="232414"/>
    <n v="1"/>
    <n v="8"/>
    <n v="111"/>
    <n v="962"/>
    <n v="49.05"/>
    <s v="2017-06-01 14:13:22"/>
    <s v="忠诚用户"/>
  </r>
  <r>
    <x v="3050"/>
    <n v="232415"/>
    <n v="1"/>
    <n v="31"/>
    <n v="388"/>
    <n v="3280"/>
    <n v="39.6"/>
    <s v="2017-06-01 14:12:59"/>
    <s v="偶然用户"/>
  </r>
  <r>
    <x v="3051"/>
    <n v="232416"/>
    <n v="1"/>
    <n v="23"/>
    <n v="300"/>
    <n v="2474"/>
    <n v="62.7"/>
    <s v="2017-06-01 00:07:01"/>
    <s v="偶然用户"/>
  </r>
  <r>
    <x v="3052"/>
    <n v="232417"/>
    <n v="1"/>
    <n v="16"/>
    <n v="222"/>
    <n v="1878"/>
    <n v="67.7"/>
    <s v="2017-06-01 14:15:13"/>
    <s v="保值用户"/>
  </r>
  <r>
    <x v="3053"/>
    <n v="232418"/>
    <n v="1"/>
    <n v="14"/>
    <n v="197"/>
    <n v="1651"/>
    <n v="43.55"/>
    <s v="2017-06-01 14:16:34"/>
    <s v="偶然用户"/>
  </r>
  <r>
    <x v="3054"/>
    <n v="232419"/>
    <n v="1"/>
    <n v="14"/>
    <n v="199"/>
    <n v="1669"/>
    <n v="27"/>
    <s v="2017-06-01 14:16:38"/>
    <s v="偶然用户"/>
  </r>
  <r>
    <x v="3055"/>
    <n v="232420"/>
    <n v="1"/>
    <n v="32"/>
    <n v="394"/>
    <n v="3335"/>
    <n v="161.4"/>
    <s v="2017-06-01 14:17:03"/>
    <s v="大众用户"/>
  </r>
  <r>
    <x v="3056"/>
    <n v="232421"/>
    <n v="1"/>
    <n v="4"/>
    <n v="54"/>
    <n v="531"/>
    <n v="70.599999999999994"/>
    <s v="2017-06-01 14:18:55"/>
    <s v="偶然用户"/>
  </r>
  <r>
    <x v="3057"/>
    <n v="232422"/>
    <n v="1"/>
    <n v="26"/>
    <n v="337"/>
    <n v="2875"/>
    <n v="65.099999999999994"/>
    <s v="2017-06-01 14:19:22"/>
    <s v="保值用户"/>
  </r>
  <r>
    <x v="3058"/>
    <n v="232423"/>
    <n v="1"/>
    <n v="16"/>
    <n v="224"/>
    <n v="1889"/>
    <n v="65.099999999999994"/>
    <s v="2017-06-01 14:19:35"/>
    <s v="保值用户"/>
  </r>
  <r>
    <x v="3059"/>
    <n v="232424"/>
    <n v="1"/>
    <n v="31"/>
    <n v="383"/>
    <n v="3235"/>
    <n v="39.6"/>
    <s v="2017-06-01 14:20:10"/>
    <s v="大众用户"/>
  </r>
  <r>
    <x v="3060"/>
    <n v="232425"/>
    <n v="1"/>
    <n v="6"/>
    <n v="76"/>
    <n v="695"/>
    <n v="77.400000000000006"/>
    <s v="2017-06-01 14:20:25"/>
    <s v="大众用户"/>
  </r>
  <r>
    <x v="3061"/>
    <n v="232426"/>
    <n v="1"/>
    <n v="32"/>
    <n v="394"/>
    <n v="3349"/>
    <n v="27"/>
    <s v="2017-06-01 14:22:33"/>
    <s v="偶然用户"/>
  </r>
  <r>
    <x v="3062"/>
    <n v="232427"/>
    <n v="1"/>
    <n v="18"/>
    <n v="253"/>
    <n v="2132"/>
    <n v="101.9"/>
    <s v="2017-06-01 14:23:58"/>
    <s v="保值用户"/>
  </r>
  <r>
    <x v="3063"/>
    <n v="232428"/>
    <n v="1"/>
    <n v="11"/>
    <n v="159"/>
    <n v="1353"/>
    <n v="112.9"/>
    <s v="2017-06-01 14:24:22"/>
    <s v="保值用户"/>
  </r>
  <r>
    <x v="3064"/>
    <n v="232429"/>
    <n v="1"/>
    <n v="6"/>
    <n v="76"/>
    <n v="695"/>
    <n v="98.4"/>
    <s v="2017-06-01 14:24:38"/>
    <s v="大众用户"/>
  </r>
  <r>
    <x v="3065"/>
    <n v="232430"/>
    <n v="1"/>
    <n v="24"/>
    <n v="320"/>
    <n v="2692"/>
    <n v="71.900000000000006"/>
    <s v="2017-06-01 14:25:13"/>
    <s v="偶然用户"/>
  </r>
  <r>
    <x v="3066"/>
    <n v="232431"/>
    <n v="1"/>
    <n v="7"/>
    <n v="97"/>
    <n v="854"/>
    <n v="54.05"/>
    <s v="2017-06-01 14:25:29"/>
    <s v="大众用户"/>
  </r>
  <r>
    <x v="3067"/>
    <n v="232432"/>
    <n v="1"/>
    <n v="14"/>
    <n v="204"/>
    <n v="1712"/>
    <n v="58.25"/>
    <s v="2017-06-01 14:25:33"/>
    <s v="偶然用户"/>
  </r>
  <r>
    <x v="3068"/>
    <n v="232433"/>
    <n v="1"/>
    <n v="11"/>
    <n v="155"/>
    <n v="1316"/>
    <n v="91.9"/>
    <s v="2017-06-01 14:26:02"/>
    <s v="保值用户"/>
  </r>
  <r>
    <x v="3069"/>
    <n v="232434"/>
    <n v="1"/>
    <n v="31"/>
    <n v="387"/>
    <n v="3270"/>
    <n v="49.05"/>
    <s v="2017-06-01 14:27:48"/>
    <s v="偶然用户"/>
  </r>
  <r>
    <x v="3070"/>
    <n v="232435"/>
    <n v="1"/>
    <n v="17"/>
    <n v="236"/>
    <n v="2008"/>
    <n v="48"/>
    <s v="2017-06-01 14:27:45"/>
    <s v="偶然用户"/>
  </r>
  <r>
    <x v="3071"/>
    <n v="232436"/>
    <n v="1"/>
    <n v="24"/>
    <n v="311"/>
    <n v="2597"/>
    <n v="35.4"/>
    <s v="2017-06-01 14:28:21"/>
    <s v="偶然用户"/>
  </r>
  <r>
    <x v="3072"/>
    <n v="232437"/>
    <n v="1"/>
    <n v="11"/>
    <n v="159"/>
    <n v="1353"/>
    <n v="157.5"/>
    <s v="2017-06-01 14:29:10"/>
    <s v="偶然用户"/>
  </r>
  <r>
    <x v="3073"/>
    <n v="232438"/>
    <n v="1"/>
    <n v="25"/>
    <n v="321"/>
    <n v="2712"/>
    <n v="147.25"/>
    <s v="2017-06-01 14:30:42"/>
    <s v="大众用户"/>
  </r>
  <r>
    <x v="3074"/>
    <n v="232439"/>
    <n v="1"/>
    <n v="2"/>
    <n v="52"/>
    <n v="503"/>
    <n v="46.95"/>
    <s v="2017-06-01 14:31:45"/>
    <s v="偶然用户"/>
  </r>
  <r>
    <x v="3075"/>
    <n v="232440"/>
    <n v="1"/>
    <n v="16"/>
    <n v="229"/>
    <n v="1923"/>
    <n v="56.95"/>
    <s v="2017-06-01 14:33:37"/>
    <s v="偶然用户"/>
  </r>
  <r>
    <x v="3076"/>
    <n v="232441"/>
    <n v="1"/>
    <n v="6"/>
    <n v="78"/>
    <n v="712"/>
    <n v="46.95"/>
    <s v="2017-06-01 14:34:12"/>
    <s v="偶然用户"/>
  </r>
  <r>
    <x v="3077"/>
    <n v="232442"/>
    <n v="1"/>
    <n v="27"/>
    <n v="343"/>
    <n v="2913"/>
    <n v="48"/>
    <s v="2017-06-01 14:34:18"/>
    <s v="偶然用户"/>
  </r>
  <r>
    <x v="3078"/>
    <n v="232443"/>
    <n v="1"/>
    <n v="4"/>
    <n v="58"/>
    <n v="563"/>
    <n v="62.7"/>
    <s v="2017-06-01 14:34:46"/>
    <s v="偶然用户"/>
  </r>
  <r>
    <x v="3079"/>
    <n v="232444"/>
    <n v="1"/>
    <n v="19"/>
    <n v="268"/>
    <n v="2251"/>
    <n v="184.5"/>
    <s v="2017-06-01 14:34:55"/>
    <s v="保值用户"/>
  </r>
  <r>
    <x v="3080"/>
    <n v="232446"/>
    <n v="1"/>
    <n v="10"/>
    <n v="146"/>
    <n v="1205"/>
    <n v="74.25"/>
    <s v="2017-06-01 14:37:23"/>
    <s v="保值用户"/>
  </r>
  <r>
    <x v="3081"/>
    <n v="232447"/>
    <n v="1"/>
    <n v="16"/>
    <n v="226"/>
    <n v="1902"/>
    <n v="41.45"/>
    <s v="2017-06-01 14:37:25"/>
    <s v="保值用户"/>
  </r>
  <r>
    <x v="3082"/>
    <n v="232448"/>
    <n v="1"/>
    <n v="18"/>
    <n v="257"/>
    <n v="2158"/>
    <n v="65.849999999999994"/>
    <s v="2017-06-01 14:37:46"/>
    <s v="保值用户"/>
  </r>
  <r>
    <x v="3083"/>
    <n v="232449"/>
    <n v="1"/>
    <n v="18"/>
    <n v="257"/>
    <n v="2158"/>
    <n v="92.1"/>
    <s v="2017-06-01 14:38:18"/>
    <s v="偶然用户"/>
  </r>
  <r>
    <x v="3084"/>
    <n v="232450"/>
    <n v="1"/>
    <n v="30"/>
    <n v="376"/>
    <n v="3169"/>
    <n v="45.9"/>
    <s v="2017-06-01 14:39:44"/>
    <s v="进阶用户"/>
  </r>
  <r>
    <x v="3085"/>
    <n v="232451"/>
    <n v="1"/>
    <n v="22"/>
    <n v="283"/>
    <n v="2336"/>
    <n v="55.9"/>
    <s v="2017-06-01 14:39:21"/>
    <s v="保值用户"/>
  </r>
  <r>
    <x v="3086"/>
    <n v="232452"/>
    <n v="1"/>
    <n v="22"/>
    <n v="299"/>
    <n v="2465"/>
    <n v="60.9"/>
    <s v="2017-06-01 14:40:16"/>
    <s v="偶然用户"/>
  </r>
  <r>
    <x v="3087"/>
    <n v="232453"/>
    <n v="1"/>
    <n v="11"/>
    <n v="165"/>
    <n v="1406"/>
    <n v="27"/>
    <s v="2017-06-01 00:07:01"/>
    <s v="偶然用户"/>
  </r>
  <r>
    <x v="3088"/>
    <n v="232454"/>
    <n v="1"/>
    <n v="11"/>
    <n v="160"/>
    <n v="1359"/>
    <n v="39.6"/>
    <s v="2017-06-01 14:40:51"/>
    <s v="偶然用户"/>
  </r>
  <r>
    <x v="3089"/>
    <n v="232455"/>
    <n v="1"/>
    <n v="13"/>
    <n v="186"/>
    <n v="1589"/>
    <n v="49.6"/>
    <s v="2017-06-01 14:40:58"/>
    <s v="偶然用户"/>
  </r>
  <r>
    <x v="3090"/>
    <n v="232456"/>
    <n v="1"/>
    <n v="26"/>
    <n v="327"/>
    <n v="2786"/>
    <n v="53.8"/>
    <s v="2017-06-01 14:41:59"/>
    <s v="保值用户"/>
  </r>
  <r>
    <x v="3091"/>
    <n v="232457"/>
    <n v="1"/>
    <n v="14"/>
    <n v="197"/>
    <n v="1654"/>
    <n v="43.8"/>
    <s v="2017-06-01 14:42:49"/>
    <s v="保值用户"/>
  </r>
  <r>
    <x v="3092"/>
    <n v="232458"/>
    <n v="1"/>
    <n v="22"/>
    <n v="298"/>
    <n v="2462"/>
    <n v="43.8"/>
    <s v="2017-06-01 14:42:51"/>
    <s v="大众用户"/>
  </r>
  <r>
    <x v="3093"/>
    <n v="232459"/>
    <n v="1"/>
    <n v="14"/>
    <n v="207"/>
    <n v="1735"/>
    <n v="92.9"/>
    <s v="2017-06-01 14:42:55"/>
    <s v="偶然用户"/>
  </r>
  <r>
    <x v="3094"/>
    <n v="232460"/>
    <n v="1"/>
    <n v="6"/>
    <n v="88"/>
    <n v="800"/>
    <n v="47"/>
    <s v="2017-06-01 14:45:15"/>
    <s v="保值用户"/>
  </r>
  <r>
    <x v="3095"/>
    <n v="232461"/>
    <n v="1"/>
    <n v="11"/>
    <n v="150"/>
    <n v="1282"/>
    <n v="94.2"/>
    <s v="2017-06-01 14:45:13"/>
    <s v="偶然用户"/>
  </r>
  <r>
    <x v="3096"/>
    <n v="232462"/>
    <n v="1"/>
    <n v="10"/>
    <n v="138"/>
    <n v="1080"/>
    <n v="97.9"/>
    <s v="2017-06-01 14:45:49"/>
    <s v="偶然用户"/>
  </r>
  <r>
    <x v="3097"/>
    <n v="232463"/>
    <n v="1"/>
    <n v="26"/>
    <n v="322"/>
    <n v="2724"/>
    <n v="45.4"/>
    <s v="2017-06-01 14:45:47"/>
    <s v="偶然用户"/>
  </r>
  <r>
    <x v="3098"/>
    <n v="232464"/>
    <n v="1"/>
    <n v="13"/>
    <n v="180"/>
    <n v="1550"/>
    <n v="53.8"/>
    <s v="2017-06-01 14:46:40"/>
    <s v="偶然用户"/>
  </r>
  <r>
    <x v="3099"/>
    <n v="232465"/>
    <n v="1"/>
    <n v="14"/>
    <n v="210"/>
    <n v="1763"/>
    <n v="36.450000000000003"/>
    <s v="2017-06-01 14:46:32"/>
    <s v="保值用户"/>
  </r>
  <r>
    <x v="3100"/>
    <n v="232466"/>
    <n v="1"/>
    <n v="31"/>
    <n v="388"/>
    <n v="3285"/>
    <n v="10.73"/>
    <s v="2017-06-01 14:47:32"/>
    <s v="偶然用户"/>
  </r>
  <r>
    <x v="3101"/>
    <n v="232467"/>
    <n v="1"/>
    <n v="16"/>
    <n v="220"/>
    <n v="1844"/>
    <n v="23.32"/>
    <s v="2017-06-01 14:47:28"/>
    <s v="保值用户"/>
  </r>
  <r>
    <x v="3102"/>
    <n v="232468"/>
    <n v="1"/>
    <n v="2"/>
    <n v="52"/>
    <n v="500"/>
    <n v="50.1"/>
    <s v="2017-06-01 00:07:01"/>
    <s v="偶然用户"/>
  </r>
  <r>
    <x v="3103"/>
    <n v="232469"/>
    <n v="1"/>
    <n v="4"/>
    <n v="61"/>
    <n v="595"/>
    <n v="68.75"/>
    <s v="2017-06-01 14:50:07"/>
    <s v="大众用户"/>
  </r>
  <r>
    <x v="3104"/>
    <n v="232470"/>
    <n v="1"/>
    <n v="25"/>
    <n v="321"/>
    <n v="2715"/>
    <n v="10.73"/>
    <s v="2017-06-01 14:49:42"/>
    <s v="偶然用户"/>
  </r>
  <r>
    <x v="3105"/>
    <n v="232471"/>
    <n v="1"/>
    <n v="16"/>
    <n v="221"/>
    <n v="1855"/>
    <n v="70.05"/>
    <s v="2017-06-01 14:51:05"/>
    <s v="偶然用户"/>
  </r>
  <r>
    <x v="3106"/>
    <n v="232472"/>
    <n v="1"/>
    <n v="16"/>
    <n v="221"/>
    <n v="1869"/>
    <n v="86.1"/>
    <s v="2017-06-01 14:50:40"/>
    <s v="大众用户"/>
  </r>
  <r>
    <x v="3107"/>
    <n v="232473"/>
    <n v="1"/>
    <n v="4"/>
    <n v="60"/>
    <n v="591"/>
    <n v="126.5"/>
    <s v="2017-06-01 14:51:10"/>
    <s v="偶然用户"/>
  </r>
  <r>
    <x v="3108"/>
    <n v="232474"/>
    <n v="1"/>
    <n v="2"/>
    <n v="52"/>
    <n v="500"/>
    <n v="42.25"/>
    <s v="2017-06-01 00:06:56"/>
    <s v="保值用户"/>
  </r>
  <r>
    <x v="3109"/>
    <n v="232475"/>
    <n v="1"/>
    <n v="14"/>
    <n v="210"/>
    <n v="1762"/>
    <n v="30.15"/>
    <s v="2017-06-01 14:59:45"/>
    <s v="大众用户"/>
  </r>
  <r>
    <x v="3110"/>
    <n v="232476"/>
    <n v="1"/>
    <n v="14"/>
    <n v="197"/>
    <n v="1647"/>
    <n v="15.73"/>
    <s v="2017-06-01 14:52:46"/>
    <s v="偶然用户"/>
  </r>
  <r>
    <x v="3111"/>
    <n v="232477"/>
    <n v="1"/>
    <n v="12"/>
    <n v="167"/>
    <n v="1426"/>
    <n v="23.32"/>
    <s v="2017-06-01 14:54:46"/>
    <s v="大众用户"/>
  </r>
  <r>
    <x v="3112"/>
    <n v="232478"/>
    <n v="1"/>
    <n v="14"/>
    <n v="197"/>
    <n v="1647"/>
    <n v="41.7"/>
    <s v="2017-06-01 14:53:44"/>
    <s v="保值用户"/>
  </r>
  <r>
    <x v="3113"/>
    <n v="232479"/>
    <n v="1"/>
    <n v="2"/>
    <n v="52"/>
    <n v="501"/>
    <n v="41.7"/>
    <s v="2017-06-01 14:53:51"/>
    <s v="偶然用户"/>
  </r>
  <r>
    <x v="3114"/>
    <n v="232480"/>
    <n v="1"/>
    <n v="6"/>
    <n v="95"/>
    <n v="3414"/>
    <n v="41.7"/>
    <s v="2017-06-01 14:55:59"/>
    <s v="偶然用户"/>
  </r>
  <r>
    <x v="3115"/>
    <n v="232481"/>
    <n v="1"/>
    <n v="6"/>
    <n v="80"/>
    <n v="747"/>
    <n v="35.15"/>
    <s v="2017-06-01 14:56:58"/>
    <s v="偶然用户"/>
  </r>
  <r>
    <x v="3116"/>
    <n v="232482"/>
    <n v="1"/>
    <n v="16"/>
    <n v="223"/>
    <n v="1884"/>
    <n v="10.73"/>
    <s v="2017-06-01 14:55:51"/>
    <s v="大众用户"/>
  </r>
  <r>
    <x v="3117"/>
    <n v="232483"/>
    <n v="1"/>
    <n v="6"/>
    <n v="76"/>
    <n v="693"/>
    <n v="80.55"/>
    <s v="2017-06-01 14:56:24"/>
    <s v="大众用户"/>
  </r>
  <r>
    <x v="3118"/>
    <n v="232484"/>
    <n v="1"/>
    <n v="24"/>
    <n v="316"/>
    <n v="2649"/>
    <n v="11.25"/>
    <s v="2017-06-01 14:57:16"/>
    <s v="偶然用户"/>
  </r>
  <r>
    <x v="3119"/>
    <n v="232485"/>
    <n v="1"/>
    <n v="6"/>
    <n v="76"/>
    <n v="695"/>
    <n v="27"/>
    <s v="2017-06-01 14:57:27"/>
    <s v="大众用户"/>
  </r>
  <r>
    <x v="3120"/>
    <n v="232486"/>
    <n v="1"/>
    <n v="13"/>
    <n v="180"/>
    <n v="1546"/>
    <n v="81.599999999999994"/>
    <s v="2017-06-01 14:57:54"/>
    <s v="大众用户"/>
  </r>
  <r>
    <x v="3121"/>
    <n v="232487"/>
    <n v="1"/>
    <n v="13"/>
    <n v="180"/>
    <n v="1544"/>
    <n v="96.6"/>
    <s v="2017-06-01 14:58:19"/>
    <s v="大众用户"/>
  </r>
  <r>
    <x v="3122"/>
    <n v="232488"/>
    <n v="1"/>
    <n v="6"/>
    <n v="88"/>
    <n v="799"/>
    <n v="81.599999999999994"/>
    <s v="2017-06-01 00:06:56"/>
    <s v="偶然用户"/>
  </r>
  <r>
    <x v="3123"/>
    <n v="232489"/>
    <n v="1"/>
    <n v="11"/>
    <n v="165"/>
    <n v="1406"/>
    <n v="81.599999999999994"/>
    <s v="2017-06-01 00:06:56"/>
    <s v="偶然用户"/>
  </r>
  <r>
    <x v="3124"/>
    <n v="232490"/>
    <n v="1"/>
    <n v="6"/>
    <n v="76"/>
    <n v="703"/>
    <n v="86.6"/>
    <s v="2017-06-01 15:00:12"/>
    <s v="大众用户"/>
  </r>
  <r>
    <x v="3125"/>
    <n v="232491"/>
    <n v="1"/>
    <n v="8"/>
    <n v="111"/>
    <n v="964"/>
    <n v="161.6"/>
    <s v="2017-06-01 15:00:34"/>
    <s v="忠诚用户"/>
  </r>
  <r>
    <x v="3126"/>
    <n v="232492"/>
    <n v="1"/>
    <n v="7"/>
    <n v="97"/>
    <n v="860"/>
    <n v="27"/>
    <s v="2017-06-01 15:01:16"/>
    <s v="大众用户"/>
  </r>
  <r>
    <x v="3127"/>
    <n v="232493"/>
    <n v="1"/>
    <n v="16"/>
    <n v="222"/>
    <n v="1874"/>
    <n v="45.9"/>
    <s v="2017-06-01 15:00:56"/>
    <s v="大众用户"/>
  </r>
  <r>
    <x v="3128"/>
    <n v="232494"/>
    <n v="1"/>
    <n v="18"/>
    <n v="252"/>
    <n v="2125"/>
    <n v="77.05"/>
    <s v="2017-06-01 15:13:34"/>
    <s v="大众用户"/>
  </r>
  <r>
    <x v="3129"/>
    <n v="232495"/>
    <n v="1"/>
    <n v="31"/>
    <n v="385"/>
    <n v="3248"/>
    <n v="105"/>
    <s v="2017-06-01 15:03:58"/>
    <s v="保值用户"/>
  </r>
  <r>
    <x v="3130"/>
    <n v="232496"/>
    <n v="1"/>
    <n v="13"/>
    <n v="187"/>
    <n v="1591"/>
    <n v="52.8"/>
    <s v="2017-06-01 15:02:39"/>
    <s v="大众用户"/>
  </r>
  <r>
    <x v="3131"/>
    <n v="232497"/>
    <n v="1"/>
    <n v="13"/>
    <n v="180"/>
    <n v="1554"/>
    <n v="47.8"/>
    <s v="2017-06-01 15:03:07"/>
    <s v="大众用户"/>
  </r>
  <r>
    <x v="3132"/>
    <n v="232498"/>
    <n v="1"/>
    <n v="7"/>
    <n v="101"/>
    <n v="899"/>
    <n v="69"/>
    <s v="2017-06-01 15:02:45"/>
    <s v="偶然用户"/>
  </r>
  <r>
    <x v="3133"/>
    <n v="232499"/>
    <n v="1"/>
    <n v="17"/>
    <n v="233"/>
    <n v="1960"/>
    <n v="147.5"/>
    <s v="2017-06-01 15:04:48"/>
    <s v="忠诚用户"/>
  </r>
  <r>
    <x v="3134"/>
    <n v="232500"/>
    <n v="1"/>
    <n v="11"/>
    <n v="155"/>
    <n v="1316"/>
    <n v="142.5"/>
    <s v="2017-06-01 15:05:48"/>
    <s v="进阶用户"/>
  </r>
  <r>
    <x v="3135"/>
    <n v="232501"/>
    <n v="1"/>
    <n v="17"/>
    <n v="233"/>
    <n v="1959"/>
    <n v="162.5"/>
    <s v="2017-06-01 15:07:11"/>
    <s v="保值用户"/>
  </r>
  <r>
    <x v="3136"/>
    <n v="232502"/>
    <n v="1"/>
    <n v="22"/>
    <n v="288"/>
    <n v="2379"/>
    <n v="70.05"/>
    <s v="2017-06-01 15:06:03"/>
    <s v="保值用户"/>
  </r>
  <r>
    <x v="3137"/>
    <n v="232503"/>
    <n v="1"/>
    <n v="4"/>
    <n v="60"/>
    <n v="590"/>
    <n v="23.32"/>
    <s v="2017-06-01 15:06:26"/>
    <s v="保值用户"/>
  </r>
  <r>
    <x v="3138"/>
    <n v="232504"/>
    <n v="1"/>
    <n v="17"/>
    <n v="235"/>
    <n v="1993"/>
    <n v="55.9"/>
    <s v="2017-06-01 15:08:58"/>
    <s v="保值用户"/>
  </r>
  <r>
    <x v="3139"/>
    <n v="232505"/>
    <n v="1"/>
    <n v="17"/>
    <n v="238"/>
    <n v="2016"/>
    <n v="60.9"/>
    <s v="2017-06-01 15:08:04"/>
    <s v="进阶用户"/>
  </r>
  <r>
    <x v="3140"/>
    <n v="232506"/>
    <n v="1"/>
    <n v="13"/>
    <n v="186"/>
    <n v="1589"/>
    <n v="70.05"/>
    <s v="2017-06-01 15:08:27"/>
    <s v="进阶用户"/>
  </r>
  <r>
    <x v="3141"/>
    <n v="232507"/>
    <n v="1"/>
    <n v="32"/>
    <n v="394"/>
    <n v="3345"/>
    <n v="70.05"/>
    <s v="2017-06-01 15:09:33"/>
    <s v="偶然用户"/>
  </r>
  <r>
    <x v="3142"/>
    <n v="232508"/>
    <n v="1"/>
    <n v="2"/>
    <n v="52"/>
    <n v="506"/>
    <n v="50.1"/>
    <s v="2017-06-01 15:10:38"/>
    <s v="偶然用户"/>
  </r>
  <r>
    <x v="3143"/>
    <n v="232509"/>
    <n v="1"/>
    <n v="14"/>
    <n v="210"/>
    <n v="1761"/>
    <n v="45.9"/>
    <s v="2017-06-01 00:06:56"/>
    <s v="偶然用户"/>
  </r>
  <r>
    <x v="3144"/>
    <n v="232510"/>
    <n v="1"/>
    <n v="26"/>
    <n v="333"/>
    <n v="2850"/>
    <n v="49.05"/>
    <s v="2017-06-01 15:13:15"/>
    <s v="保值用户"/>
  </r>
  <r>
    <x v="3145"/>
    <n v="232511"/>
    <n v="1"/>
    <n v="4"/>
    <n v="60"/>
    <n v="590"/>
    <n v="66.900000000000006"/>
    <s v="2017-06-01 15:12:27"/>
    <s v="保值用户"/>
  </r>
  <r>
    <x v="3146"/>
    <n v="232512"/>
    <n v="1"/>
    <n v="14"/>
    <n v="210"/>
    <n v="1761"/>
    <n v="71.099999999999994"/>
    <s v="2017-06-01 15:12:48"/>
    <s v="保值用户"/>
  </r>
  <r>
    <x v="3147"/>
    <n v="232513"/>
    <n v="1"/>
    <n v="2"/>
    <n v="52"/>
    <n v="502"/>
    <n v="96.05"/>
    <s v="2017-06-01 15:14:28"/>
    <s v="偶然用户"/>
  </r>
  <r>
    <x v="3148"/>
    <n v="232514"/>
    <n v="1"/>
    <n v="16"/>
    <n v="232"/>
    <n v="1955"/>
    <n v="66.900000000000006"/>
    <s v="2017-06-01 15:14:36"/>
    <s v="保值用户"/>
  </r>
  <r>
    <x v="3149"/>
    <n v="232515"/>
    <n v="1"/>
    <n v="31"/>
    <n v="391"/>
    <n v="3308"/>
    <n v="62.1"/>
    <s v="2017-06-01 19:07:02"/>
    <s v="偶然用户"/>
  </r>
  <r>
    <x v="3150"/>
    <n v="232516"/>
    <n v="1"/>
    <n v="2"/>
    <n v="52"/>
    <n v="502"/>
    <n v="44.6"/>
    <s v="2017-06-01 15:15:37"/>
    <s v="保值用户"/>
  </r>
  <r>
    <x v="3151"/>
    <n v="232517"/>
    <n v="1"/>
    <n v="29"/>
    <n v="351"/>
    <n v="3010"/>
    <n v="62.7"/>
    <s v="2017-06-01 15:15:21"/>
    <s v="偶然用户"/>
  </r>
  <r>
    <x v="3152"/>
    <n v="232518"/>
    <n v="1"/>
    <n v="10"/>
    <n v="140"/>
    <n v="1130"/>
    <n v="50.1"/>
    <s v="2017-06-01 15:15:31"/>
    <s v="保值用户"/>
  </r>
  <r>
    <x v="3153"/>
    <n v="232519"/>
    <n v="1"/>
    <n v="6"/>
    <n v="93"/>
    <n v="835"/>
    <n v="42.5"/>
    <s v="2017-06-01 15:21:20"/>
    <s v="偶然用户"/>
  </r>
  <r>
    <x v="3154"/>
    <n v="232520"/>
    <n v="1"/>
    <n v="14"/>
    <n v="202"/>
    <n v="1693"/>
    <n v="134.1"/>
    <s v="2017-06-01 15:18:51"/>
    <s v="保值用户"/>
  </r>
  <r>
    <x v="3155"/>
    <n v="232521"/>
    <n v="1"/>
    <n v="15"/>
    <n v="218"/>
    <n v="1819"/>
    <n v="81.599999999999994"/>
    <s v="2017-06-01 15:19:08"/>
    <s v="保值用户"/>
  </r>
  <r>
    <x v="3156"/>
    <n v="232522"/>
    <n v="1"/>
    <n v="16"/>
    <n v="225"/>
    <n v="1899"/>
    <n v="87.9"/>
    <s v="2017-06-01 15:20:04"/>
    <s v="保值用户"/>
  </r>
  <r>
    <x v="3157"/>
    <n v="232523"/>
    <n v="1"/>
    <n v="16"/>
    <n v="220"/>
    <n v="1843"/>
    <n v="80.599999999999994"/>
    <s v="2017-06-01 15:36:35"/>
    <s v="保值用户"/>
  </r>
  <r>
    <x v="3158"/>
    <n v="232524"/>
    <n v="1"/>
    <n v="16"/>
    <n v="221"/>
    <n v="1868"/>
    <n v="60.6"/>
    <s v="2017-06-01 15:20:02"/>
    <s v="保值用户"/>
  </r>
  <r>
    <x v="3159"/>
    <n v="232525"/>
    <n v="1"/>
    <n v="6"/>
    <n v="76"/>
    <n v="700"/>
    <n v="60.4"/>
    <s v="2017-06-01 15:20:28"/>
    <s v="大众用户"/>
  </r>
  <r>
    <x v="3160"/>
    <n v="232526"/>
    <n v="1"/>
    <n v="14"/>
    <n v="200"/>
    <n v="1673"/>
    <n v="35.4"/>
    <s v="2017-06-01 15:20:39"/>
    <s v="大众用户"/>
  </r>
  <r>
    <x v="3161"/>
    <n v="232527"/>
    <n v="1"/>
    <n v="16"/>
    <n v="229"/>
    <n v="1933"/>
    <n v="35.4"/>
    <s v="2017-06-01 15:21:13"/>
    <s v="偶然用户"/>
  </r>
  <r>
    <x v="3162"/>
    <n v="232528"/>
    <n v="1"/>
    <n v="6"/>
    <n v="84"/>
    <n v="770"/>
    <n v="45.4"/>
    <s v="2017-06-01 15:21:26"/>
    <s v="偶然用户"/>
  </r>
  <r>
    <x v="3163"/>
    <n v="232529"/>
    <n v="1"/>
    <n v="6"/>
    <n v="84"/>
    <n v="770"/>
    <n v="45.4"/>
    <s v="2017-06-01 15:22:36"/>
    <s v="偶然用户"/>
  </r>
  <r>
    <x v="3164"/>
    <n v="232530"/>
    <n v="1"/>
    <n v="32"/>
    <n v="394"/>
    <n v="3340"/>
    <n v="32.25"/>
    <s v="2017-06-01 15:22:56"/>
    <s v="大众用户"/>
  </r>
  <r>
    <x v="3165"/>
    <n v="232531"/>
    <n v="1"/>
    <n v="31"/>
    <n v="390"/>
    <n v="3298"/>
    <n v="79.25"/>
    <s v="2017-06-01 15:23:55"/>
    <s v="保值用户"/>
  </r>
  <r>
    <x v="3166"/>
    <n v="232532"/>
    <n v="1"/>
    <n v="22"/>
    <n v="284"/>
    <n v="2344"/>
    <n v="60.1"/>
    <s v="2017-06-01 15:24:44"/>
    <s v="偶然用户"/>
  </r>
  <r>
    <x v="3167"/>
    <n v="232533"/>
    <n v="1"/>
    <n v="7"/>
    <n v="102"/>
    <n v="905"/>
    <n v="112.05"/>
    <s v="2017-06-01 15:25:24"/>
    <s v="进阶用户"/>
  </r>
  <r>
    <x v="3168"/>
    <n v="232534"/>
    <n v="1"/>
    <n v="10"/>
    <n v="139"/>
    <n v="1109"/>
    <n v="42.5"/>
    <s v="2017-06-01 15:25:28"/>
    <s v="大众用户"/>
  </r>
  <r>
    <x v="3169"/>
    <n v="232535"/>
    <n v="1"/>
    <n v="6"/>
    <n v="76"/>
    <n v="696"/>
    <n v="37.5"/>
    <s v="2017-06-01 15:25:52"/>
    <s v="偶然用户"/>
  </r>
  <r>
    <x v="3170"/>
    <n v="232536"/>
    <n v="1"/>
    <n v="6"/>
    <n v="80"/>
    <n v="747"/>
    <n v="100.5"/>
    <s v="2017-06-01 15:27:15"/>
    <s v="保值用户"/>
  </r>
  <r>
    <x v="3171"/>
    <n v="232537"/>
    <n v="1"/>
    <n v="10"/>
    <n v="139"/>
    <n v="1108"/>
    <n v="47.5"/>
    <s v="2017-06-01 15:26:51"/>
    <s v="偶然用户"/>
  </r>
  <r>
    <x v="3172"/>
    <n v="232538"/>
    <n v="1"/>
    <n v="24"/>
    <n v="311"/>
    <n v="2596"/>
    <n v="37.5"/>
    <s v="2017-06-01 15:27:18"/>
    <s v="保值用户"/>
  </r>
  <r>
    <x v="3173"/>
    <n v="232539"/>
    <n v="1"/>
    <n v="18"/>
    <n v="257"/>
    <n v="2158"/>
    <n v="50.1"/>
    <s v="2017-06-01 15:29:56"/>
    <s v="大众用户"/>
  </r>
  <r>
    <x v="3174"/>
    <n v="232540"/>
    <n v="1"/>
    <n v="32"/>
    <n v="394"/>
    <n v="3338"/>
    <n v="182.7"/>
    <s v="2017-06-01 15:31:18"/>
    <s v="大众用户"/>
  </r>
  <r>
    <x v="3175"/>
    <n v="232541"/>
    <n v="1"/>
    <n v="31"/>
    <n v="386"/>
    <n v="3265"/>
    <n v="66.400000000000006"/>
    <s v="2017-06-01 15:31:38"/>
    <s v="进阶用户"/>
  </r>
  <r>
    <x v="3176"/>
    <n v="232542"/>
    <n v="1"/>
    <n v="15"/>
    <n v="212"/>
    <n v="1785"/>
    <n v="80.55"/>
    <s v="2017-06-01 15:31:54"/>
    <s v="偶然用户"/>
  </r>
  <r>
    <x v="3177"/>
    <n v="232543"/>
    <n v="1"/>
    <n v="26"/>
    <n v="333"/>
    <n v="2849"/>
    <n v="59.55"/>
    <s v="2017-06-01 15:31:53"/>
    <s v="保值用户"/>
  </r>
  <r>
    <x v="3178"/>
    <n v="232544"/>
    <n v="1"/>
    <n v="31"/>
    <n v="383"/>
    <n v="3236"/>
    <n v="54.05"/>
    <s v="2017-06-01 15:32:28"/>
    <s v="保值用户"/>
  </r>
  <r>
    <x v="3179"/>
    <n v="232545"/>
    <n v="1"/>
    <n v="6"/>
    <n v="76"/>
    <n v="699"/>
    <n v="49.05"/>
    <s v="2017-06-01 15:32:43"/>
    <s v="大众用户"/>
  </r>
  <r>
    <x v="3180"/>
    <n v="232546"/>
    <n v="1"/>
    <n v="3"/>
    <n v="3401"/>
    <n v="3402"/>
    <n v="49.05"/>
    <s v="2017-06-01 15:35:09"/>
    <s v="偶然用户"/>
  </r>
  <r>
    <x v="3181"/>
    <n v="232547"/>
    <n v="1"/>
    <n v="14"/>
    <n v="206"/>
    <n v="1734"/>
    <n v="60.6"/>
    <s v="2017-06-01 15:34:54"/>
    <s v="偶然用户"/>
  </r>
  <r>
    <x v="3182"/>
    <n v="232548"/>
    <n v="1"/>
    <n v="6"/>
    <n v="79"/>
    <n v="737"/>
    <n v="45.9"/>
    <s v="2017-06-01 15:36:05"/>
    <s v="偶然用户"/>
  </r>
  <r>
    <x v="3183"/>
    <n v="232549"/>
    <n v="1"/>
    <n v="12"/>
    <n v="167"/>
    <n v="1415"/>
    <n v="27"/>
    <s v="2017-06-01 15:35:53"/>
    <s v="保值用户"/>
  </r>
  <r>
    <x v="3184"/>
    <n v="232550"/>
    <n v="1"/>
    <n v="4"/>
    <n v="56"/>
    <n v="549"/>
    <n v="32"/>
    <s v="2017-06-01 15:36:18"/>
    <s v="忠诚用户"/>
  </r>
  <r>
    <x v="3185"/>
    <n v="232551"/>
    <n v="1"/>
    <n v="14"/>
    <n v="210"/>
    <n v="1763"/>
    <n v="46.2"/>
    <s v="2017-06-01 15:36:55"/>
    <s v="偶然用户"/>
  </r>
  <r>
    <x v="3186"/>
    <n v="232552"/>
    <n v="1"/>
    <n v="32"/>
    <n v="394"/>
    <n v="3338"/>
    <n v="77.7"/>
    <s v="2017-06-01 15:39:03"/>
    <s v="进阶用户"/>
  </r>
  <r>
    <x v="3187"/>
    <n v="232553"/>
    <n v="1"/>
    <n v="17"/>
    <n v="233"/>
    <n v="1962"/>
    <n v="81.599999999999994"/>
    <s v="2017-06-01 00:06:53"/>
    <s v="偶然用户"/>
  </r>
  <r>
    <x v="3188"/>
    <n v="232554"/>
    <n v="1"/>
    <n v="4"/>
    <n v="56"/>
    <n v="548"/>
    <n v="131.05000000000001"/>
    <s v="2017-06-01 15:41:52"/>
    <s v="保值用户"/>
  </r>
  <r>
    <x v="3189"/>
    <n v="232555"/>
    <n v="1"/>
    <n v="18"/>
    <n v="244"/>
    <n v="2063"/>
    <n v="57.1"/>
    <s v="2017-06-01 15:41:49"/>
    <s v="保值用户"/>
  </r>
  <r>
    <x v="3190"/>
    <n v="232556"/>
    <n v="1"/>
    <n v="6"/>
    <n v="76"/>
    <n v="696"/>
    <n v="50.1"/>
    <s v="2017-06-01 15:43:47"/>
    <s v="保值用户"/>
  </r>
  <r>
    <x v="3191"/>
    <n v="232557"/>
    <n v="1"/>
    <n v="6"/>
    <n v="77"/>
    <n v="705"/>
    <n v="101.45"/>
    <s v="2017-06-01 16:10:30"/>
    <s v="保值用户"/>
  </r>
  <r>
    <x v="3192"/>
    <n v="232558"/>
    <n v="1"/>
    <n v="13"/>
    <n v="192"/>
    <n v="1607"/>
    <n v="46.95"/>
    <s v="2017-06-01 15:44:48"/>
    <s v="大众用户"/>
  </r>
  <r>
    <x v="3193"/>
    <n v="232559"/>
    <n v="1"/>
    <n v="3"/>
    <n v="37"/>
    <n v="411"/>
    <n v="58.8"/>
    <s v="2017-06-01 15:45:29"/>
    <s v="保值用户"/>
  </r>
  <r>
    <x v="3194"/>
    <n v="232560"/>
    <n v="1"/>
    <n v="6"/>
    <n v="77"/>
    <n v="706"/>
    <n v="81.099999999999994"/>
    <s v="2017-06-01 15:45:51"/>
    <s v="保值用户"/>
  </r>
  <r>
    <x v="3195"/>
    <n v="232561"/>
    <n v="1"/>
    <n v="7"/>
    <n v="110"/>
    <n v="956"/>
    <n v="76.099999999999994"/>
    <s v="2017-06-01 15:46:29"/>
    <s v="偶然用户"/>
  </r>
  <r>
    <x v="3196"/>
    <n v="232562"/>
    <n v="1"/>
    <n v="14"/>
    <n v="200"/>
    <n v="1670"/>
    <n v="56.4"/>
    <s v="2017-06-01 15:47:06"/>
    <s v="偶然用户"/>
  </r>
  <r>
    <x v="3197"/>
    <n v="232563"/>
    <n v="1"/>
    <n v="31"/>
    <n v="391"/>
    <n v="3307"/>
    <n v="65.849999999999994"/>
    <s v="2017-06-01 15:47:16"/>
    <s v="偶然用户"/>
  </r>
  <r>
    <x v="3198"/>
    <n v="232564"/>
    <n v="1"/>
    <n v="31"/>
    <n v="385"/>
    <n v="3252"/>
    <n v="77.400000000000006"/>
    <s v="2017-06-01 15:49:18"/>
    <s v="保值用户"/>
  </r>
  <r>
    <x v="3199"/>
    <n v="232565"/>
    <n v="1"/>
    <n v="16"/>
    <n v="227"/>
    <n v="1916"/>
    <n v="77.400000000000006"/>
    <s v="2017-06-01 15:49:30"/>
    <s v="保值用户"/>
  </r>
  <r>
    <x v="3200"/>
    <n v="232566"/>
    <n v="1"/>
    <n v="2"/>
    <n v="52"/>
    <n v="501"/>
    <n v="62.5"/>
    <s v="2017-06-01 19:31:14"/>
    <s v="偶然用户"/>
  </r>
  <r>
    <x v="3201"/>
    <n v="232567"/>
    <n v="1"/>
    <n v="8"/>
    <n v="111"/>
    <n v="968"/>
    <n v="37.5"/>
    <s v="2017-06-01 15:50:45"/>
    <s v="保值用户"/>
  </r>
  <r>
    <x v="3202"/>
    <n v="232568"/>
    <n v="1"/>
    <n v="4"/>
    <n v="61"/>
    <n v="593"/>
    <n v="46.95"/>
    <s v="2017-06-01 15:50:26"/>
    <s v="保值用户"/>
  </r>
  <r>
    <x v="3203"/>
    <n v="232569"/>
    <n v="1"/>
    <n v="16"/>
    <n v="220"/>
    <n v="1839"/>
    <n v="46.95"/>
    <s v="2017-06-01 15:50:42"/>
    <s v="大众用户"/>
  </r>
  <r>
    <x v="3204"/>
    <n v="232570"/>
    <n v="1"/>
    <n v="14"/>
    <n v="197"/>
    <n v="1647"/>
    <n v="46.95"/>
    <s v="2017-06-01 15:51:29"/>
    <s v="忠诚用户"/>
  </r>
  <r>
    <x v="3205"/>
    <n v="232571"/>
    <n v="1"/>
    <n v="31"/>
    <n v="383"/>
    <n v="3234"/>
    <n v="51.95"/>
    <s v="2017-06-01 15:51:35"/>
    <s v="偶然用户"/>
  </r>
  <r>
    <x v="3206"/>
    <n v="232572"/>
    <n v="1"/>
    <n v="10"/>
    <n v="139"/>
    <n v="1104"/>
    <n v="143.35"/>
    <s v="2017-06-01 15:51:53"/>
    <s v="保值用户"/>
  </r>
  <r>
    <x v="3207"/>
    <n v="232573"/>
    <n v="1"/>
    <n v="31"/>
    <n v="390"/>
    <n v="3299"/>
    <n v="100.55"/>
    <s v="2017-06-01 15:52:57"/>
    <s v="大众用户"/>
  </r>
  <r>
    <x v="3208"/>
    <n v="232574"/>
    <n v="1"/>
    <n v="6"/>
    <n v="77"/>
    <n v="705"/>
    <n v="59.3"/>
    <s v="2017-06-01 15:54:34"/>
    <s v="大众用户"/>
  </r>
  <r>
    <x v="3209"/>
    <n v="232575"/>
    <n v="1"/>
    <n v="10"/>
    <n v="148"/>
    <n v="1243"/>
    <n v="35.4"/>
    <s v="2017-06-01 15:54:45"/>
    <s v="保值用户"/>
  </r>
  <r>
    <x v="3210"/>
    <n v="232576"/>
    <n v="1"/>
    <n v="22"/>
    <n v="295"/>
    <n v="2432"/>
    <n v="35.4"/>
    <s v="2017-06-01 15:55:51"/>
    <s v="进阶用户"/>
  </r>
  <r>
    <x v="3211"/>
    <n v="232577"/>
    <n v="1"/>
    <n v="23"/>
    <n v="305"/>
    <n v="2527"/>
    <n v="117.9"/>
    <s v="2017-06-01 15:55:56"/>
    <s v="保值用户"/>
  </r>
  <r>
    <x v="3212"/>
    <n v="232578"/>
    <n v="1"/>
    <n v="13"/>
    <n v="193"/>
    <n v="1611"/>
    <n v="87.9"/>
    <s v="2017-06-01 20:49:19"/>
    <s v="大众用户"/>
  </r>
  <r>
    <x v="3213"/>
    <n v="232579"/>
    <n v="1"/>
    <n v="6"/>
    <n v="76"/>
    <n v="696"/>
    <n v="87.9"/>
    <s v="2017-06-01 15:58:06"/>
    <s v="保值用户"/>
  </r>
  <r>
    <x v="3214"/>
    <n v="232580"/>
    <n v="1"/>
    <n v="31"/>
    <n v="383"/>
    <n v="3236"/>
    <n v="123.8"/>
    <s v="2017-06-01 15:58:18"/>
    <s v="保值用户"/>
  </r>
  <r>
    <x v="3215"/>
    <n v="232581"/>
    <n v="1"/>
    <n v="6"/>
    <n v="83"/>
    <n v="765"/>
    <n v="174"/>
    <s v="2017-06-01 16:00:04"/>
    <s v="大众用户"/>
  </r>
  <r>
    <x v="3216"/>
    <n v="232582"/>
    <n v="1"/>
    <n v="16"/>
    <n v="229"/>
    <n v="1933"/>
    <n v="242"/>
    <s v="2017-06-01 00:06:53"/>
    <s v="大众用户"/>
  </r>
  <r>
    <x v="3217"/>
    <n v="232583"/>
    <n v="1"/>
    <n v="26"/>
    <n v="326"/>
    <n v="2784"/>
    <n v="108.9"/>
    <s v="2017-06-01 16:02:11"/>
    <s v="大众用户"/>
  </r>
  <r>
    <x v="3218"/>
    <n v="232584"/>
    <n v="1"/>
    <n v="6"/>
    <n v="84"/>
    <n v="772"/>
    <n v="123.9"/>
    <s v="2017-06-01 16:01:04"/>
    <s v="进阶用户"/>
  </r>
  <r>
    <x v="3219"/>
    <n v="232585"/>
    <n v="1"/>
    <n v="6"/>
    <n v="76"/>
    <n v="696"/>
    <n v="55.35"/>
    <s v="2017-06-01 16:01:48"/>
    <s v="进阶用户"/>
  </r>
  <r>
    <x v="3220"/>
    <n v="232586"/>
    <n v="1"/>
    <n v="14"/>
    <n v="197"/>
    <n v="1656"/>
    <n v="55.35"/>
    <s v="2017-06-01 16:02:02"/>
    <s v="保值用户"/>
  </r>
  <r>
    <x v="3221"/>
    <n v="232587"/>
    <n v="1"/>
    <n v="2"/>
    <n v="52"/>
    <n v="513"/>
    <n v="39.6"/>
    <s v="2017-06-01 16:06:33"/>
    <s v="偶然用户"/>
  </r>
  <r>
    <x v="3222"/>
    <n v="232588"/>
    <n v="1"/>
    <n v="24"/>
    <n v="311"/>
    <n v="2596"/>
    <n v="39.6"/>
    <s v="2017-06-01 16:07:24"/>
    <s v="偶然用户"/>
  </r>
  <r>
    <x v="3223"/>
    <n v="232589"/>
    <n v="1"/>
    <n v="8"/>
    <n v="111"/>
    <n v="968"/>
    <n v="39.6"/>
    <s v="2017-06-01 16:07:45"/>
    <s v="偶然用户"/>
  </r>
  <r>
    <x v="3224"/>
    <n v="232590"/>
    <n v="1"/>
    <n v="11"/>
    <n v="159"/>
    <n v="1354"/>
    <n v="100.5"/>
    <s v="2017-06-01 16:07:52"/>
    <s v="大众用户"/>
  </r>
  <r>
    <x v="3225"/>
    <n v="232591"/>
    <n v="1"/>
    <n v="7"/>
    <n v="109"/>
    <n v="953"/>
    <n v="130.5"/>
    <s v="2017-06-01 16:07:50"/>
    <s v="大众用户"/>
  </r>
  <r>
    <x v="3226"/>
    <n v="232592"/>
    <n v="1"/>
    <n v="6"/>
    <n v="76"/>
    <n v="695"/>
    <n v="81.599999999999994"/>
    <s v="2017-06-01 16:08:14"/>
    <s v="保值用户"/>
  </r>
  <r>
    <x v="3227"/>
    <n v="232593"/>
    <n v="1"/>
    <n v="6"/>
    <n v="92"/>
    <n v="823"/>
    <n v="66.900000000000006"/>
    <s v="2017-06-01 16:17:14"/>
    <s v="偶然用户"/>
  </r>
  <r>
    <x v="3228"/>
    <n v="232594"/>
    <n v="1"/>
    <n v="3"/>
    <n v="3401"/>
    <n v="3408"/>
    <n v="66.900000000000006"/>
    <s v="2017-06-01 16:09:14"/>
    <s v="保值用户"/>
  </r>
  <r>
    <x v="3229"/>
    <n v="232595"/>
    <n v="1"/>
    <n v="2"/>
    <n v="52"/>
    <n v="515"/>
    <n v="48.8"/>
    <s v="2017-06-01 16:10:48"/>
    <s v="大众用户"/>
  </r>
  <r>
    <x v="3230"/>
    <n v="232596"/>
    <n v="1"/>
    <n v="31"/>
    <n v="383"/>
    <n v="3239"/>
    <n v="49.6"/>
    <s v="2017-06-01 16:11:21"/>
    <s v="保值用户"/>
  </r>
  <r>
    <x v="3231"/>
    <n v="232597"/>
    <n v="1"/>
    <n v="17"/>
    <n v="233"/>
    <n v="1969"/>
    <n v="44.6"/>
    <s v="2017-06-01 16:11:44"/>
    <s v="偶然用户"/>
  </r>
  <r>
    <x v="3232"/>
    <n v="232598"/>
    <n v="1"/>
    <n v="10"/>
    <n v="138"/>
    <n v="1082"/>
    <n v="88.95"/>
    <s v="2017-06-01 16:11:53"/>
    <s v="保值用户"/>
  </r>
  <r>
    <x v="3233"/>
    <n v="232599"/>
    <n v="1"/>
    <n v="32"/>
    <n v="394"/>
    <n v="3339"/>
    <n v="28.05"/>
    <s v="2017-06-01 16:11:48"/>
    <s v="保值用户"/>
  </r>
  <r>
    <x v="3234"/>
    <n v="232600"/>
    <n v="1"/>
    <n v="16"/>
    <n v="231"/>
    <n v="1947"/>
    <n v="28.05"/>
    <s v="2017-06-01 16:12:49"/>
    <s v="偶然用户"/>
  </r>
  <r>
    <x v="3235"/>
    <n v="232601"/>
    <n v="1"/>
    <n v="18"/>
    <n v="256"/>
    <n v="2149"/>
    <n v="67.599999999999994"/>
    <s v="2017-06-01 16:27:50"/>
    <s v="大众用户"/>
  </r>
  <r>
    <x v="3236"/>
    <n v="232602"/>
    <n v="1"/>
    <n v="11"/>
    <n v="149"/>
    <n v="1251"/>
    <n v="129.9"/>
    <s v="2017-06-01 16:13:40"/>
    <s v="偶然用户"/>
  </r>
  <r>
    <x v="3237"/>
    <n v="232603"/>
    <n v="1"/>
    <n v="10"/>
    <n v="138"/>
    <n v="1085"/>
    <n v="38.549999999999997"/>
    <s v="2017-06-01 16:14:08"/>
    <s v="偶然用户"/>
  </r>
  <r>
    <x v="3238"/>
    <n v="232604"/>
    <n v="1"/>
    <n v="16"/>
    <n v="231"/>
    <n v="1945"/>
    <n v="38.549999999999997"/>
    <s v="2017-06-01 16:14:43"/>
    <s v="大众用户"/>
  </r>
  <r>
    <x v="3239"/>
    <n v="232605"/>
    <n v="1"/>
    <n v="6"/>
    <n v="79"/>
    <n v="716"/>
    <n v="87.9"/>
    <s v="2017-06-01 16:15:54"/>
    <s v="保值用户"/>
  </r>
  <r>
    <x v="3240"/>
    <n v="232606"/>
    <n v="1"/>
    <n v="22"/>
    <n v="284"/>
    <n v="2346"/>
    <n v="13.1"/>
    <s v="2017-06-01 16:15:35"/>
    <s v="进阶用户"/>
  </r>
  <r>
    <x v="3241"/>
    <n v="232607"/>
    <n v="1"/>
    <n v="18"/>
    <n v="256"/>
    <n v="2149"/>
    <n v="15.1"/>
    <s v="2017-06-01 16:26:38"/>
    <s v="偶然用户"/>
  </r>
  <r>
    <x v="3242"/>
    <n v="232608"/>
    <n v="1"/>
    <n v="6"/>
    <n v="88"/>
    <n v="799"/>
    <n v="8.1"/>
    <s v="2017-06-01 00:06:53"/>
    <s v="大众用户"/>
  </r>
  <r>
    <x v="3243"/>
    <n v="232609"/>
    <n v="1"/>
    <n v="6"/>
    <n v="77"/>
    <n v="709"/>
    <n v="18.100000000000001"/>
    <s v="2017-06-01 16:16:49"/>
    <s v="大众用户"/>
  </r>
  <r>
    <x v="3244"/>
    <n v="232610"/>
    <n v="1"/>
    <n v="16"/>
    <n v="220"/>
    <n v="1835"/>
    <n v="13.1"/>
    <s v="2017-06-01 00:06:33"/>
    <s v="保值用户"/>
  </r>
  <r>
    <x v="3245"/>
    <n v="232611"/>
    <n v="1"/>
    <n v="31"/>
    <n v="390"/>
    <n v="3302"/>
    <n v="13.1"/>
    <s v="2017-06-01 16:17:31"/>
    <s v="保值用户"/>
  </r>
  <r>
    <x v="3246"/>
    <n v="232612"/>
    <n v="1"/>
    <n v="7"/>
    <n v="109"/>
    <n v="953"/>
    <n v="8.1"/>
    <s v="2017-06-01 16:17:26"/>
    <s v="偶然用户"/>
  </r>
  <r>
    <x v="3247"/>
    <n v="232613"/>
    <n v="1"/>
    <n v="16"/>
    <n v="229"/>
    <n v="1923"/>
    <n v="65.099999999999994"/>
    <s v="2017-06-01 16:18:00"/>
    <s v="大众用户"/>
  </r>
  <r>
    <x v="3248"/>
    <n v="232614"/>
    <n v="1"/>
    <n v="6"/>
    <n v="79"/>
    <n v="716"/>
    <n v="32.25"/>
    <s v="2017-06-01 16:18:51"/>
    <s v="大众用户"/>
  </r>
  <r>
    <x v="3249"/>
    <n v="232615"/>
    <n v="1"/>
    <n v="13"/>
    <n v="195"/>
    <n v="1633"/>
    <n v="35.4"/>
    <s v="2017-06-01 00:06:33"/>
    <s v="保值用户"/>
  </r>
  <r>
    <x v="3250"/>
    <n v="232616"/>
    <n v="1"/>
    <n v="6"/>
    <n v="76"/>
    <n v="695"/>
    <n v="11.78"/>
    <s v="2017-06-01 16:19:06"/>
    <s v="保值用户"/>
  </r>
  <r>
    <x v="3251"/>
    <n v="232617"/>
    <n v="1"/>
    <n v="4"/>
    <n v="60"/>
    <n v="587"/>
    <n v="87.9"/>
    <s v="2017-06-01 16:19:43"/>
    <s v="保值用户"/>
  </r>
  <r>
    <x v="3252"/>
    <n v="232618"/>
    <n v="1"/>
    <n v="6"/>
    <n v="84"/>
    <n v="773"/>
    <n v="50.1"/>
    <s v="2017-06-01 16:21:06"/>
    <s v="大众用户"/>
  </r>
  <r>
    <x v="3253"/>
    <n v="232619"/>
    <n v="1"/>
    <n v="25"/>
    <n v="321"/>
    <n v="2716"/>
    <n v="67.7"/>
    <s v="2017-06-01 00:06:33"/>
    <s v="偶然用户"/>
  </r>
  <r>
    <x v="3254"/>
    <n v="232620"/>
    <n v="1"/>
    <n v="22"/>
    <n v="289"/>
    <n v="2386"/>
    <n v="91.9"/>
    <s v="2017-06-01 16:21:48"/>
    <s v="偶然用户"/>
  </r>
  <r>
    <x v="3255"/>
    <n v="232621"/>
    <n v="1"/>
    <n v="2"/>
    <n v="52"/>
    <n v="503"/>
    <n v="155.65"/>
    <s v="2017-06-01 16:21:37"/>
    <s v="保值用户"/>
  </r>
  <r>
    <x v="3256"/>
    <n v="232622"/>
    <n v="1"/>
    <n v="26"/>
    <n v="322"/>
    <n v="2725"/>
    <n v="66.900000000000006"/>
    <s v="2017-06-01 16:21:43"/>
    <s v="保值用户"/>
  </r>
  <r>
    <x v="3257"/>
    <n v="232623"/>
    <n v="1"/>
    <n v="3"/>
    <n v="41"/>
    <n v="444"/>
    <n v="53.25"/>
    <s v="2017-06-01 16:22:39"/>
    <s v="大众用户"/>
  </r>
  <r>
    <x v="3258"/>
    <n v="232624"/>
    <n v="1"/>
    <n v="16"/>
    <n v="220"/>
    <n v="1835"/>
    <n v="66.900000000000006"/>
    <s v="2017-06-01 16:23:32"/>
    <s v="偶然用户"/>
  </r>
  <r>
    <x v="3259"/>
    <n v="232625"/>
    <n v="1"/>
    <n v="24"/>
    <n v="317"/>
    <n v="2653"/>
    <n v="49.05"/>
    <s v="2017-06-01 16:23:42"/>
    <s v="偶然用户"/>
  </r>
  <r>
    <x v="3260"/>
    <n v="232626"/>
    <n v="1"/>
    <n v="11"/>
    <n v="149"/>
    <n v="1253"/>
    <n v="42.25"/>
    <s v="2017-06-01 16:24:15"/>
    <s v="偶然用户"/>
  </r>
  <r>
    <x v="3261"/>
    <n v="231625"/>
    <n v="1"/>
    <n v="31"/>
    <n v="388"/>
    <n v="3284"/>
    <n v="39.35"/>
    <s v="2017-06-01 16:26:01"/>
    <s v="进阶用户"/>
  </r>
  <r>
    <x v="3262"/>
    <n v="231626"/>
    <n v="1"/>
    <n v="2"/>
    <n v="52"/>
    <n v="511"/>
    <n v="32.25"/>
    <s v="2017-06-01 16:26:11"/>
    <s v="偶然用户"/>
  </r>
  <r>
    <x v="3263"/>
    <n v="231627"/>
    <n v="1"/>
    <n v="6"/>
    <n v="79"/>
    <n v="716"/>
    <n v="50.1"/>
    <s v="2017-06-01 16:26:27"/>
    <s v="进阶用户"/>
  </r>
  <r>
    <x v="3264"/>
    <n v="231628"/>
    <n v="1"/>
    <n v="9"/>
    <n v="121"/>
    <n v="0"/>
    <n v="58"/>
    <s v="2017-06-01 16:26:50"/>
    <s v="忠诚用户"/>
  </r>
  <r>
    <x v="3265"/>
    <n v="231629"/>
    <n v="1"/>
    <n v="22"/>
    <n v="288"/>
    <n v="2379"/>
    <n v="50.9"/>
    <s v="2017-06-01 16:26:50"/>
    <s v="偶然用户"/>
  </r>
  <r>
    <x v="3266"/>
    <n v="231630"/>
    <n v="1"/>
    <n v="25"/>
    <n v="321"/>
    <n v="2707"/>
    <n v="50.1"/>
    <s v="2017-06-01 16:27:01"/>
    <s v="偶然用户"/>
  </r>
  <r>
    <x v="3267"/>
    <n v="231631"/>
    <n v="1"/>
    <n v="6"/>
    <n v="90"/>
    <n v="810"/>
    <n v="189.5"/>
    <s v="2017-06-01 16:27:41"/>
    <s v="忠诚用户"/>
  </r>
  <r>
    <x v="3268"/>
    <n v="231632"/>
    <n v="1"/>
    <n v="31"/>
    <n v="383"/>
    <n v="3235"/>
    <n v="154.05000000000001"/>
    <s v="2017-06-01 16:29:13"/>
    <s v="忠诚用户"/>
  </r>
  <r>
    <x v="3269"/>
    <n v="231633"/>
    <n v="1"/>
    <n v="4"/>
    <n v="53"/>
    <n v="523"/>
    <n v="36.450000000000003"/>
    <s v="2017-06-01 16:29:29"/>
    <s v="进阶用户"/>
  </r>
  <r>
    <x v="3270"/>
    <n v="231634"/>
    <n v="1"/>
    <n v="11"/>
    <n v="164"/>
    <n v="1399"/>
    <n v="65.849999999999994"/>
    <s v="2017-06-01 16:30:22"/>
    <s v="保值用户"/>
  </r>
  <r>
    <x v="3271"/>
    <n v="231635"/>
    <n v="1"/>
    <n v="16"/>
    <n v="232"/>
    <n v="1953"/>
    <n v="106.05"/>
    <s v="2017-06-01 16:30:29"/>
    <s v="大众用户"/>
  </r>
  <r>
    <x v="3272"/>
    <n v="231636"/>
    <n v="1"/>
    <n v="6"/>
    <n v="76"/>
    <n v="696"/>
    <n v="50.1"/>
    <s v="2017-06-01 16:31:11"/>
    <s v="保值用户"/>
  </r>
  <r>
    <x v="3273"/>
    <n v="231638"/>
    <n v="1"/>
    <n v="6"/>
    <n v="77"/>
    <n v="705"/>
    <n v="49.05"/>
    <s v="2017-06-01 16:32:42"/>
    <s v="进阶用户"/>
  </r>
  <r>
    <x v="3274"/>
    <n v="231639"/>
    <n v="1"/>
    <n v="17"/>
    <n v="240"/>
    <n v="2037"/>
    <n v="91.05"/>
    <s v="2017-06-01 16:34:44"/>
    <s v="保值用户"/>
  </r>
  <r>
    <x v="3275"/>
    <n v="231640"/>
    <n v="1"/>
    <n v="18"/>
    <n v="244"/>
    <n v="2068"/>
    <n v="91.05"/>
    <s v="2017-06-01 16:35:20"/>
    <s v="保值用户"/>
  </r>
  <r>
    <x v="3276"/>
    <n v="231641"/>
    <n v="1"/>
    <n v="24"/>
    <n v="311"/>
    <n v="2599"/>
    <n v="50.1"/>
    <s v="2017-06-01 16:36:04"/>
    <s v="进阶用户"/>
  </r>
  <r>
    <x v="3277"/>
    <n v="231643"/>
    <n v="1"/>
    <n v="10"/>
    <n v="139"/>
    <n v="1109"/>
    <n v="38.549999999999997"/>
    <s v="2017-06-01 16:36:28"/>
    <s v="保值用户"/>
  </r>
  <r>
    <x v="3278"/>
    <n v="231644"/>
    <n v="1"/>
    <n v="13"/>
    <n v="193"/>
    <n v="1611"/>
    <n v="38.549999999999997"/>
    <s v="2017-06-01 16:36:25"/>
    <s v="保值用户"/>
  </r>
  <r>
    <x v="3279"/>
    <n v="231645"/>
    <n v="1"/>
    <n v="6"/>
    <n v="88"/>
    <n v="799"/>
    <n v="24.9"/>
    <s v="2017-06-01 16:37:06"/>
    <s v="保值用户"/>
  </r>
  <r>
    <x v="3280"/>
    <n v="231646"/>
    <n v="1"/>
    <n v="6"/>
    <n v="76"/>
    <n v="696"/>
    <n v="78.45"/>
    <s v="2017-06-01 16:37:31"/>
    <s v="忠诚用户"/>
  </r>
  <r>
    <x v="3281"/>
    <n v="231647"/>
    <n v="1"/>
    <n v="4"/>
    <n v="55"/>
    <n v="542"/>
    <n v="30.15"/>
    <s v="2017-06-01 16:38:55"/>
    <s v="保值用户"/>
  </r>
  <r>
    <x v="3282"/>
    <n v="231648"/>
    <n v="1"/>
    <n v="11"/>
    <n v="149"/>
    <n v="1253"/>
    <n v="48"/>
    <s v="2017-06-01 16:39:18"/>
    <s v="偶然用户"/>
  </r>
  <r>
    <x v="3283"/>
    <n v="231649"/>
    <n v="1"/>
    <n v="8"/>
    <n v="119"/>
    <n v="1038"/>
    <n v="87.9"/>
    <s v="2017-06-01 16:40:02"/>
    <s v="保值用户"/>
  </r>
  <r>
    <x v="3284"/>
    <n v="231650"/>
    <n v="1"/>
    <n v="22"/>
    <n v="292"/>
    <n v="2408"/>
    <n v="47"/>
    <s v="2017-06-01 16:41:12"/>
    <s v="进阶用户"/>
  </r>
  <r>
    <x v="3285"/>
    <n v="231651"/>
    <n v="1"/>
    <n v="10"/>
    <n v="146"/>
    <n v="1209"/>
    <n v="71.099999999999994"/>
    <s v="2017-06-01 16:42:27"/>
    <s v="进阶用户"/>
  </r>
  <r>
    <x v="3286"/>
    <n v="231652"/>
    <n v="1"/>
    <n v="6"/>
    <n v="77"/>
    <n v="709"/>
    <n v="156.80000000000001"/>
    <s v="2017-06-01 16:42:54"/>
    <s v="大众用户"/>
  </r>
  <r>
    <x v="3287"/>
    <n v="231653"/>
    <n v="1"/>
    <n v="14"/>
    <n v="209"/>
    <n v="1756"/>
    <n v="106.8"/>
    <s v="2017-06-01 16:43:17"/>
    <s v="忠诚用户"/>
  </r>
  <r>
    <x v="3288"/>
    <n v="231655"/>
    <n v="1"/>
    <n v="4"/>
    <n v="58"/>
    <n v="567"/>
    <n v="98.4"/>
    <s v="2017-06-01 16:42:50"/>
    <s v="大众用户"/>
  </r>
  <r>
    <x v="3289"/>
    <n v="231656"/>
    <n v="1"/>
    <n v="5"/>
    <n v="66"/>
    <n v="633"/>
    <n v="49.05"/>
    <s v="2017-06-01 16:43:18"/>
    <s v="忠诚用户"/>
  </r>
  <r>
    <x v="3290"/>
    <n v="231657"/>
    <n v="1"/>
    <n v="22"/>
    <n v="295"/>
    <n v="2432"/>
    <n v="92.4"/>
    <s v="2017-06-01 16:43:57"/>
    <s v="保值用户"/>
  </r>
  <r>
    <x v="3291"/>
    <n v="231658"/>
    <n v="1"/>
    <n v="4"/>
    <n v="53"/>
    <n v="519"/>
    <n v="71.099999999999994"/>
    <s v="2017-06-01 16:44:23"/>
    <s v="进阶用户"/>
  </r>
  <r>
    <x v="3292"/>
    <n v="231659"/>
    <n v="1"/>
    <n v="30"/>
    <n v="378"/>
    <n v="3190"/>
    <n v="56.4"/>
    <s v="2017-06-01 16:45:10"/>
    <s v="大众用户"/>
  </r>
  <r>
    <x v="3293"/>
    <n v="231660"/>
    <n v="1"/>
    <n v="26"/>
    <n v="331"/>
    <n v="2823"/>
    <n v="56.4"/>
    <s v="2017-06-01 16:45:12"/>
    <s v="保值用户"/>
  </r>
  <r>
    <x v="3294"/>
    <n v="231661"/>
    <n v="1"/>
    <n v="6"/>
    <n v="77"/>
    <n v="708"/>
    <n v="56.4"/>
    <s v="2017-06-01 16:46:20"/>
    <s v="忠诚用户"/>
  </r>
  <r>
    <x v="3295"/>
    <n v="231662"/>
    <n v="1"/>
    <n v="16"/>
    <n v="222"/>
    <n v="1877"/>
    <n v="163.5"/>
    <s v="2017-06-01 16:48:58"/>
    <s v="保值用户"/>
  </r>
  <r>
    <x v="3296"/>
    <n v="231663"/>
    <n v="1"/>
    <n v="17"/>
    <n v="238"/>
    <n v="2016"/>
    <n v="49.05"/>
    <s v="2017-06-01 16:49:28"/>
    <s v="保值用户"/>
  </r>
  <r>
    <x v="3297"/>
    <n v="231664"/>
    <n v="1"/>
    <n v="32"/>
    <n v="394"/>
    <n v="3333"/>
    <n v="126.5"/>
    <s v="2017-06-01 16:50:27"/>
    <s v="大众用户"/>
  </r>
  <r>
    <x v="3298"/>
    <n v="231665"/>
    <n v="1"/>
    <n v="31"/>
    <n v="389"/>
    <n v="3290"/>
    <n v="42.75"/>
    <s v="2017-06-01 16:50:31"/>
    <s v="保值用户"/>
  </r>
  <r>
    <x v="3299"/>
    <n v="231666"/>
    <n v="1"/>
    <n v="22"/>
    <n v="289"/>
    <n v="2392"/>
    <n v="178.5"/>
    <s v="2017-06-01 16:50:45"/>
    <s v="大众用户"/>
  </r>
  <r>
    <x v="3300"/>
    <n v="231667"/>
    <n v="1"/>
    <n v="8"/>
    <n v="111"/>
    <n v="962"/>
    <n v="97.1"/>
    <s v="2017-06-01 16:50:44"/>
    <s v="大众用户"/>
  </r>
  <r>
    <x v="3301"/>
    <n v="231668"/>
    <n v="1"/>
    <n v="11"/>
    <n v="152"/>
    <n v="1294"/>
    <n v="93.95"/>
    <s v="2017-06-01 16:51:18"/>
    <s v="大众用户"/>
  </r>
  <r>
    <x v="3302"/>
    <n v="231669"/>
    <n v="1"/>
    <n v="4"/>
    <n v="60"/>
    <n v="589"/>
    <n v="28.05"/>
    <s v="2017-06-01 16:51:46"/>
    <s v="偶然用户"/>
  </r>
  <r>
    <x v="3303"/>
    <n v="231670"/>
    <n v="1"/>
    <n v="31"/>
    <n v="385"/>
    <n v="3250"/>
    <n v="28.05"/>
    <s v="2017-06-01 00:06:33"/>
    <s v="忠诚用户"/>
  </r>
  <r>
    <x v="3304"/>
    <n v="231671"/>
    <n v="1"/>
    <n v="4"/>
    <n v="59"/>
    <n v="582"/>
    <n v="27"/>
    <s v="2017-06-01 16:52:32"/>
    <s v="进阶用户"/>
  </r>
  <r>
    <x v="3305"/>
    <n v="231672"/>
    <n v="1"/>
    <n v="14"/>
    <n v="210"/>
    <n v="1768"/>
    <n v="50.1"/>
    <s v="2017-06-01 16:52:56"/>
    <s v="大众用户"/>
  </r>
  <r>
    <x v="3306"/>
    <n v="231673"/>
    <n v="1"/>
    <n v="14"/>
    <n v="205"/>
    <n v="1726"/>
    <n v="50.1"/>
    <s v="2017-06-01 16:53:04"/>
    <s v="进阶用户"/>
  </r>
  <r>
    <x v="3307"/>
    <n v="231674"/>
    <n v="1"/>
    <n v="32"/>
    <n v="394"/>
    <n v="3351"/>
    <n v="30.15"/>
    <s v="2017-06-01 16:53:34"/>
    <s v="进阶用户"/>
  </r>
  <r>
    <x v="3308"/>
    <n v="231675"/>
    <n v="1"/>
    <n v="14"/>
    <n v="201"/>
    <n v="1686"/>
    <n v="65.849999999999994"/>
    <s v="2017-06-01 16:54:01"/>
    <s v="大众用户"/>
  </r>
  <r>
    <x v="3309"/>
    <n v="231676"/>
    <n v="1"/>
    <n v="14"/>
    <n v="197"/>
    <n v="1654"/>
    <n v="70.849999999999994"/>
    <s v="2017-06-01 16:53:53"/>
    <s v="大众用户"/>
  </r>
  <r>
    <x v="3310"/>
    <n v="231677"/>
    <n v="1"/>
    <n v="31"/>
    <n v="386"/>
    <n v="3266"/>
    <n v="100.85"/>
    <s v="2017-06-01 00:06:33"/>
    <s v="保值用户"/>
  </r>
  <r>
    <x v="3311"/>
    <n v="231678"/>
    <n v="1"/>
    <n v="6"/>
    <n v="76"/>
    <n v="696"/>
    <n v="86.6"/>
    <s v="2017-06-01 00:06:33"/>
    <s v="进阶用户"/>
  </r>
  <r>
    <x v="3312"/>
    <n v="231679"/>
    <n v="1"/>
    <n v="11"/>
    <n v="150"/>
    <n v="1282"/>
    <n v="36.200000000000003"/>
    <s v="2017-06-01 16:55:33"/>
    <s v="保值用户"/>
  </r>
  <r>
    <x v="3313"/>
    <n v="231680"/>
    <n v="1"/>
    <n v="6"/>
    <n v="87"/>
    <n v="789"/>
    <n v="40.950000000000003"/>
    <s v="2017-06-01 16:55:50"/>
    <s v="进阶用户"/>
  </r>
  <r>
    <x v="3314"/>
    <n v="231681"/>
    <n v="1"/>
    <n v="4"/>
    <n v="57"/>
    <n v="561"/>
    <n v="44.93"/>
    <s v="2017-06-01 16:56:27"/>
    <s v="进阶用户"/>
  </r>
  <r>
    <x v="3315"/>
    <n v="231682"/>
    <n v="1"/>
    <n v="22"/>
    <n v="292"/>
    <n v="2408"/>
    <n v="73.75"/>
    <s v="2017-06-01 16:57:08"/>
    <s v="大众用户"/>
  </r>
  <r>
    <x v="3316"/>
    <n v="231683"/>
    <n v="1"/>
    <n v="14"/>
    <n v="198"/>
    <n v="1659"/>
    <n v="184.8"/>
    <s v="2017-06-01 16:57:49"/>
    <s v="大众用户"/>
  </r>
  <r>
    <x v="3317"/>
    <n v="231685"/>
    <n v="1"/>
    <n v="26"/>
    <n v="331"/>
    <n v="2823"/>
    <n v="54.3"/>
    <s v="2017-06-01 16:58:23"/>
    <s v="大众用户"/>
  </r>
  <r>
    <x v="3318"/>
    <n v="231686"/>
    <n v="1"/>
    <n v="14"/>
    <n v="197"/>
    <n v="1648"/>
    <n v="100.1"/>
    <s v="2017-06-01 17:00:29"/>
    <s v="大众用户"/>
  </r>
  <r>
    <x v="3319"/>
    <n v="231687"/>
    <n v="1"/>
    <n v="25"/>
    <n v="321"/>
    <n v="2704"/>
    <n v="56.95"/>
    <s v="2017-06-01 17:00:34"/>
    <s v="进阶用户"/>
  </r>
  <r>
    <x v="3320"/>
    <n v="231688"/>
    <n v="1"/>
    <n v="17"/>
    <n v="240"/>
    <n v="2041"/>
    <n v="47.75"/>
    <s v="2017-06-01 17:01:29"/>
    <s v="进阶用户"/>
  </r>
  <r>
    <x v="3321"/>
    <n v="231689"/>
    <n v="1"/>
    <n v="31"/>
    <n v="383"/>
    <n v="3231"/>
    <n v="59.05"/>
    <s v="2017-06-01 00:04:57"/>
    <s v="进阶用户"/>
  </r>
  <r>
    <x v="3322"/>
    <n v="231690"/>
    <n v="1"/>
    <n v="16"/>
    <n v="229"/>
    <n v="1923"/>
    <n v="50.1"/>
    <s v="2017-06-01 17:02:24"/>
    <s v="偶然用户"/>
  </r>
  <r>
    <x v="3323"/>
    <n v="231691"/>
    <n v="1"/>
    <n v="10"/>
    <n v="139"/>
    <n v="1105"/>
    <n v="30.15"/>
    <s v="2017-06-01 17:03:22"/>
    <s v="大众用户"/>
  </r>
  <r>
    <x v="3324"/>
    <n v="231692"/>
    <n v="1"/>
    <n v="3"/>
    <n v="51"/>
    <n v="499"/>
    <n v="49.05"/>
    <s v="2017-06-01 17:05:01"/>
    <s v="忠诚用户"/>
  </r>
  <r>
    <x v="3325"/>
    <n v="231693"/>
    <n v="1"/>
    <n v="26"/>
    <n v="325"/>
    <n v="2777"/>
    <n v="104.05"/>
    <s v="2017-06-01 21:53:01"/>
    <s v="大众用户"/>
  </r>
  <r>
    <x v="3326"/>
    <n v="231694"/>
    <n v="1"/>
    <n v="16"/>
    <n v="220"/>
    <n v="1842"/>
    <n v="60.6"/>
    <s v="2017-06-01 17:07:07"/>
    <s v="偶然用户"/>
  </r>
  <r>
    <x v="3327"/>
    <n v="231695"/>
    <n v="1"/>
    <n v="22"/>
    <n v="291"/>
    <n v="2400"/>
    <n v="60.6"/>
    <s v="2017-06-01 17:07:14"/>
    <s v="大众用户"/>
  </r>
  <r>
    <x v="3328"/>
    <n v="231696"/>
    <n v="1"/>
    <n v="6"/>
    <n v="81"/>
    <n v="753"/>
    <n v="89.8"/>
    <s v="2017-06-01 17:07:35"/>
    <s v="保值用户"/>
  </r>
  <r>
    <x v="3329"/>
    <n v="231697"/>
    <n v="1"/>
    <n v="13"/>
    <n v="186"/>
    <n v="1587"/>
    <n v="69.8"/>
    <s v="2017-06-01 17:08:05"/>
    <s v="忠诚用户"/>
  </r>
  <r>
    <x v="3330"/>
    <n v="231698"/>
    <n v="1"/>
    <n v="18"/>
    <n v="248"/>
    <n v="2101"/>
    <n v="66.900000000000006"/>
    <s v="2017-06-01 17:10:54"/>
    <s v="进阶用户"/>
  </r>
  <r>
    <x v="3331"/>
    <n v="231699"/>
    <n v="1"/>
    <n v="32"/>
    <n v="394"/>
    <n v="3339"/>
    <n v="82.4"/>
    <s v="2017-06-01 17:11:28"/>
    <s v="进阶用户"/>
  </r>
  <r>
    <x v="3332"/>
    <n v="231700"/>
    <n v="1"/>
    <n v="22"/>
    <n v="284"/>
    <n v="2346"/>
    <n v="29.1"/>
    <s v="2017-06-01 17:11:37"/>
    <s v="大众用户"/>
  </r>
  <r>
    <x v="3333"/>
    <n v="231701"/>
    <n v="1"/>
    <n v="31"/>
    <n v="383"/>
    <n v="3235"/>
    <n v="53.25"/>
    <s v="2017-06-01 17:11:45"/>
    <s v="忠诚用户"/>
  </r>
  <r>
    <x v="3334"/>
    <n v="231702"/>
    <n v="1"/>
    <n v="22"/>
    <n v="283"/>
    <n v="2333"/>
    <n v="36.200000000000003"/>
    <s v="2017-06-01 17:12:31"/>
    <s v="偶然用户"/>
  </r>
  <r>
    <x v="3335"/>
    <n v="231703"/>
    <n v="1"/>
    <n v="2"/>
    <n v="52"/>
    <n v="501"/>
    <n v="46.95"/>
    <s v="2017-06-01 17:12:38"/>
    <s v="保值用户"/>
  </r>
  <r>
    <x v="3336"/>
    <n v="231704"/>
    <n v="1"/>
    <n v="6"/>
    <n v="85"/>
    <n v="778"/>
    <n v="153"/>
    <s v="2017-06-01 17:13:49"/>
    <s v="进阶用户"/>
  </r>
  <r>
    <x v="3337"/>
    <n v="231705"/>
    <n v="1"/>
    <n v="18"/>
    <n v="256"/>
    <n v="2152"/>
    <n v="66.900000000000006"/>
    <s v="2017-06-01 17:15:31"/>
    <s v="忠诚用户"/>
  </r>
  <r>
    <x v="3338"/>
    <n v="231706"/>
    <n v="1"/>
    <n v="31"/>
    <n v="392"/>
    <n v="3316"/>
    <n v="50.1"/>
    <s v="2017-06-01 17:17:18"/>
    <s v="大众用户"/>
  </r>
  <r>
    <x v="3339"/>
    <n v="231707"/>
    <n v="1"/>
    <n v="25"/>
    <n v="321"/>
    <n v="2715"/>
    <n v="30.15"/>
    <s v="2017-06-01 17:16:55"/>
    <s v="大众用户"/>
  </r>
  <r>
    <x v="3340"/>
    <n v="231708"/>
    <n v="1"/>
    <n v="6"/>
    <n v="77"/>
    <n v="706"/>
    <n v="56.95"/>
    <s v="2017-06-01 00:20:12"/>
    <s v="偶然用户"/>
  </r>
  <r>
    <x v="3341"/>
    <n v="231709"/>
    <n v="1"/>
    <n v="9"/>
    <n v="120"/>
    <n v="1054"/>
    <n v="42.75"/>
    <s v="2017-06-01 17:18:28"/>
    <s v="大众用户"/>
  </r>
  <r>
    <x v="3342"/>
    <n v="231710"/>
    <n v="1"/>
    <n v="6"/>
    <n v="76"/>
    <n v="696"/>
    <n v="49.05"/>
    <s v="2017-06-01 17:21:10"/>
    <s v="偶然用户"/>
  </r>
  <r>
    <x v="3343"/>
    <n v="231711"/>
    <n v="1"/>
    <n v="25"/>
    <n v="321"/>
    <n v="2706"/>
    <n v="39.6"/>
    <s v="2017-06-01 17:22:37"/>
    <s v="忠诚用户"/>
  </r>
  <r>
    <x v="3344"/>
    <n v="231712"/>
    <n v="1"/>
    <n v="7"/>
    <n v="109"/>
    <n v="955"/>
    <n v="55.1"/>
    <s v="2017-06-01 17:22:59"/>
    <s v="偶然用户"/>
  </r>
  <r>
    <x v="3345"/>
    <n v="231713"/>
    <n v="1"/>
    <n v="31"/>
    <n v="383"/>
    <n v="3235"/>
    <n v="151.5"/>
    <s v="2017-06-01 17:26:01"/>
    <s v="进阶用户"/>
  </r>
  <r>
    <x v="3346"/>
    <n v="231714"/>
    <n v="1"/>
    <n v="6"/>
    <n v="88"/>
    <n v="798"/>
    <n v="189.5"/>
    <s v="2017-06-01 17:26:20"/>
    <s v="大众用户"/>
  </r>
  <r>
    <x v="3347"/>
    <n v="231715"/>
    <n v="1"/>
    <n v="26"/>
    <n v="322"/>
    <n v="2730"/>
    <n v="36.200000000000003"/>
    <s v="2017-06-01 17:27:07"/>
    <s v="忠诚用户"/>
  </r>
  <r>
    <x v="3348"/>
    <n v="231716"/>
    <n v="1"/>
    <n v="6"/>
    <n v="77"/>
    <n v="705"/>
    <n v="50.1"/>
    <s v="2017-06-01 17:27:14"/>
    <s v="偶然用户"/>
  </r>
  <r>
    <x v="3349"/>
    <n v="231717"/>
    <n v="1"/>
    <n v="14"/>
    <n v="210"/>
    <n v="1761"/>
    <n v="35.4"/>
    <s v="2017-06-01 17:28:27"/>
    <s v="忠诚用户"/>
  </r>
  <r>
    <x v="3350"/>
    <n v="231718"/>
    <n v="1"/>
    <n v="6"/>
    <n v="79"/>
    <n v="735"/>
    <n v="60.4"/>
    <s v="2017-06-01 17:29:27"/>
    <s v="进阶用户"/>
  </r>
  <r>
    <x v="3351"/>
    <n v="231719"/>
    <n v="1"/>
    <n v="14"/>
    <n v="208"/>
    <n v="1751"/>
    <n v="60.6"/>
    <s v="2017-06-01 17:29:56"/>
    <s v="大众用户"/>
  </r>
  <r>
    <x v="3352"/>
    <n v="231720"/>
    <n v="1"/>
    <n v="6"/>
    <n v="95"/>
    <n v="3412"/>
    <n v="134.1"/>
    <s v="2017-06-01 17:30:10"/>
    <s v="保值用户"/>
  </r>
  <r>
    <x v="3353"/>
    <n v="231721"/>
    <n v="1"/>
    <n v="27"/>
    <n v="343"/>
    <n v="2928"/>
    <n v="468"/>
    <s v="2017-06-01 17:31:44"/>
    <s v="大众用户"/>
  </r>
  <r>
    <x v="3354"/>
    <n v="231722"/>
    <n v="1"/>
    <n v="6"/>
    <n v="77"/>
    <n v="706"/>
    <n v="58"/>
    <s v="2017-06-01 17:33:15"/>
    <s v="进阶用户"/>
  </r>
  <r>
    <x v="3355"/>
    <n v="231723"/>
    <n v="1"/>
    <n v="26"/>
    <n v="336"/>
    <n v="2869"/>
    <n v="27"/>
    <s v="2017-06-01 17:33:39"/>
    <s v="大众用户"/>
  </r>
  <r>
    <x v="3356"/>
    <n v="231724"/>
    <n v="1"/>
    <n v="7"/>
    <n v="109"/>
    <n v="952"/>
    <n v="66.900000000000006"/>
    <s v="2017-06-01 17:33:33"/>
    <s v="进阶用户"/>
  </r>
  <r>
    <x v="3357"/>
    <n v="231725"/>
    <n v="1"/>
    <n v="6"/>
    <n v="76"/>
    <n v="700"/>
    <n v="96.95"/>
    <s v="2017-06-01 17:34:04"/>
    <s v="保值用户"/>
  </r>
  <r>
    <x v="3358"/>
    <n v="231726"/>
    <n v="1"/>
    <n v="14"/>
    <n v="200"/>
    <n v="1674"/>
    <n v="25.95"/>
    <s v="2017-06-01 17:33:55"/>
    <s v="进阶用户"/>
  </r>
  <r>
    <x v="3359"/>
    <n v="231727"/>
    <n v="1"/>
    <n v="14"/>
    <n v="201"/>
    <n v="1686"/>
    <n v="39.6"/>
    <s v="2017-06-01 17:35:53"/>
    <s v="大众用户"/>
  </r>
  <r>
    <x v="3360"/>
    <n v="231728"/>
    <n v="1"/>
    <n v="26"/>
    <n v="322"/>
    <n v="2746"/>
    <n v="54.35"/>
    <s v="2017-06-01 17:36:43"/>
    <s v="保值用户"/>
  </r>
  <r>
    <x v="3361"/>
    <n v="231729"/>
    <n v="1"/>
    <n v="14"/>
    <n v="201"/>
    <n v="1686"/>
    <n v="32.25"/>
    <s v="2017-06-01 17:37:14"/>
    <s v="偶然用户"/>
  </r>
  <r>
    <x v="3362"/>
    <n v="231730"/>
    <n v="1"/>
    <n v="25"/>
    <n v="321"/>
    <n v="2709"/>
    <n v="32.25"/>
    <s v="2017-06-01 17:37:50"/>
    <s v="忠诚用户"/>
  </r>
  <r>
    <x v="3363"/>
    <n v="231731"/>
    <n v="1"/>
    <n v="6"/>
    <n v="76"/>
    <n v="700"/>
    <n v="20.7"/>
    <s v="2017-06-01 17:38:38"/>
    <s v="保值用户"/>
  </r>
  <r>
    <x v="3364"/>
    <n v="231732"/>
    <n v="1"/>
    <n v="14"/>
    <n v="199"/>
    <n v="1661"/>
    <n v="35.4"/>
    <s v="2017-06-01 17:39:50"/>
    <s v="保值用户"/>
  </r>
  <r>
    <x v="3365"/>
    <n v="231733"/>
    <n v="1"/>
    <n v="17"/>
    <n v="240"/>
    <n v="2041"/>
    <n v="40.15"/>
    <s v="2017-06-01 17:41:38"/>
    <s v="大众用户"/>
  </r>
  <r>
    <x v="3366"/>
    <n v="231734"/>
    <n v="1"/>
    <n v="32"/>
    <n v="394"/>
    <n v="3339"/>
    <n v="54.3"/>
    <s v="2017-06-01 17:41:59"/>
    <s v="保值用户"/>
  </r>
  <r>
    <x v="3367"/>
    <n v="231735"/>
    <n v="1"/>
    <n v="26"/>
    <n v="322"/>
    <n v="2733"/>
    <n v="62.45"/>
    <s v="2017-06-01 17:42:48"/>
    <s v="进阶用户"/>
  </r>
  <r>
    <x v="3368"/>
    <n v="231736"/>
    <n v="1"/>
    <n v="14"/>
    <n v="197"/>
    <n v="1647"/>
    <n v="41.7"/>
    <s v="2017-06-01 00:04:57"/>
    <s v="大众用户"/>
  </r>
  <r>
    <x v="3369"/>
    <n v="231737"/>
    <n v="1"/>
    <n v="11"/>
    <n v="163"/>
    <n v="1390"/>
    <n v="23.32"/>
    <s v="2017-06-01 00:04:57"/>
    <s v="保值用户"/>
  </r>
  <r>
    <x v="3370"/>
    <n v="231738"/>
    <n v="1"/>
    <n v="29"/>
    <n v="359"/>
    <n v="3053"/>
    <n v="43"/>
    <s v="2017-06-01 17:42:39"/>
    <s v="进阶用户"/>
  </r>
  <r>
    <x v="3371"/>
    <n v="231739"/>
    <n v="1"/>
    <n v="12"/>
    <n v="173"/>
    <n v="1474"/>
    <n v="49.05"/>
    <s v="2017-06-01 00:04:22"/>
    <s v="大众用户"/>
  </r>
  <r>
    <x v="3372"/>
    <n v="231740"/>
    <n v="1"/>
    <n v="31"/>
    <n v="383"/>
    <n v="3235"/>
    <n v="75.099999999999994"/>
    <s v="2017-06-01 17:45:11"/>
    <s v="保值用户"/>
  </r>
  <r>
    <x v="3373"/>
    <n v="231741"/>
    <n v="1"/>
    <n v="25"/>
    <n v="321"/>
    <n v="2707"/>
    <n v="117.6"/>
    <s v="2017-06-01 17:45:27"/>
    <s v="保值用户"/>
  </r>
  <r>
    <x v="3374"/>
    <n v="231742"/>
    <n v="1"/>
    <n v="6"/>
    <n v="76"/>
    <n v="700"/>
    <n v="56.4"/>
    <s v="2017-06-01 17:45:37"/>
    <s v="进阶用户"/>
  </r>
  <r>
    <x v="3375"/>
    <n v="231743"/>
    <n v="1"/>
    <n v="4"/>
    <n v="58"/>
    <n v="563"/>
    <n v="131.4"/>
    <s v="2017-06-01 17:45:57"/>
    <s v="保值用户"/>
  </r>
  <r>
    <x v="3376"/>
    <n v="231744"/>
    <n v="1"/>
    <n v="10"/>
    <n v="138"/>
    <n v="1078"/>
    <n v="46.95"/>
    <s v="2017-06-01 17:46:45"/>
    <s v="保值用户"/>
  </r>
  <r>
    <x v="3377"/>
    <n v="231745"/>
    <n v="1"/>
    <n v="26"/>
    <n v="323"/>
    <n v="2755"/>
    <n v="46.95"/>
    <s v="2017-06-01 17:47:23"/>
    <s v="保值用户"/>
  </r>
  <r>
    <x v="3378"/>
    <n v="231746"/>
    <n v="1"/>
    <n v="14"/>
    <n v="209"/>
    <n v="1752"/>
    <n v="46.95"/>
    <s v="2017-06-01 17:48:00"/>
    <s v="保值用户"/>
  </r>
  <r>
    <x v="3379"/>
    <n v="231748"/>
    <n v="1"/>
    <n v="17"/>
    <n v="242"/>
    <n v="2047"/>
    <n v="76.099999999999994"/>
    <s v="2017-06-01 17:48:19"/>
    <s v="忠诚用户"/>
  </r>
  <r>
    <x v="3380"/>
    <n v="231750"/>
    <n v="1"/>
    <n v="6"/>
    <n v="76"/>
    <n v="693"/>
    <n v="76.099999999999994"/>
    <s v="2017-06-01 17:49:06"/>
    <s v="大众用户"/>
  </r>
  <r>
    <x v="3381"/>
    <n v="231751"/>
    <n v="1"/>
    <n v="12"/>
    <n v="173"/>
    <n v="1474"/>
    <n v="66.900000000000006"/>
    <s v="2017-06-01 17:49:59"/>
    <s v="偶然用户"/>
  </r>
  <r>
    <x v="3382"/>
    <n v="231752"/>
    <n v="1"/>
    <n v="26"/>
    <n v="322"/>
    <n v="2749"/>
    <n v="98.4"/>
    <s v="2017-06-01 17:54:08"/>
    <s v="进阶用户"/>
  </r>
  <r>
    <x v="3383"/>
    <n v="231753"/>
    <n v="1"/>
    <n v="26"/>
    <n v="334"/>
    <n v="2858"/>
    <n v="66.400000000000006"/>
    <s v="2017-06-01 17:50:35"/>
    <s v="大众用户"/>
  </r>
  <r>
    <x v="3384"/>
    <n v="231754"/>
    <n v="1"/>
    <n v="14"/>
    <n v="200"/>
    <n v="1671"/>
    <n v="86.9"/>
    <s v="2017-06-01 17:51:04"/>
    <s v="忠诚用户"/>
  </r>
  <r>
    <x v="3385"/>
    <n v="231755"/>
    <n v="1"/>
    <n v="14"/>
    <n v="198"/>
    <n v="1659"/>
    <n v="71.900000000000006"/>
    <s v="2017-06-01 17:56:00"/>
    <s v="忠诚用户"/>
  </r>
  <r>
    <x v="3386"/>
    <n v="231756"/>
    <n v="1"/>
    <n v="14"/>
    <n v="197"/>
    <n v="1651"/>
    <n v="66.900000000000006"/>
    <s v="2017-06-01 00:04:22"/>
    <s v="偶然用户"/>
  </r>
  <r>
    <x v="3387"/>
    <n v="231757"/>
    <n v="1"/>
    <n v="6"/>
    <n v="88"/>
    <n v="803"/>
    <n v="74.25"/>
    <s v="2017-06-01 17:59:13"/>
    <s v="进阶用户"/>
  </r>
  <r>
    <x v="3388"/>
    <n v="231758"/>
    <n v="1"/>
    <n v="6"/>
    <n v="76"/>
    <n v="693"/>
    <n v="84.25"/>
    <s v="2017-06-01 17:59:49"/>
    <s v="忠诚用户"/>
  </r>
  <r>
    <x v="3389"/>
    <n v="231759"/>
    <n v="1"/>
    <n v="6"/>
    <n v="76"/>
    <n v="693"/>
    <n v="59.55"/>
    <s v="2017-06-01 17:59:56"/>
    <s v="进阶用户"/>
  </r>
  <r>
    <x v="3390"/>
    <n v="231760"/>
    <n v="1"/>
    <n v="13"/>
    <n v="180"/>
    <n v="1555"/>
    <n v="64.55"/>
    <s v="2017-06-01 18:00:00"/>
    <s v="大众用户"/>
  </r>
  <r>
    <x v="3391"/>
    <n v="231761"/>
    <n v="1"/>
    <n v="18"/>
    <n v="244"/>
    <n v="2062"/>
    <n v="66.55"/>
    <s v="2017-06-01 18:02:46"/>
    <s v="大众用户"/>
  </r>
  <r>
    <x v="3392"/>
    <n v="231762"/>
    <n v="1"/>
    <n v="31"/>
    <n v="386"/>
    <n v="3255"/>
    <n v="59.55"/>
    <s v="2017-06-01 18:03:02"/>
    <s v="大众用户"/>
  </r>
  <r>
    <x v="3393"/>
    <n v="231763"/>
    <n v="1"/>
    <n v="26"/>
    <n v="322"/>
    <n v="2748"/>
    <n v="71.900000000000006"/>
    <s v="2017-06-01 18:03:01"/>
    <s v="大众用户"/>
  </r>
  <r>
    <x v="3394"/>
    <n v="231764"/>
    <n v="1"/>
    <n v="11"/>
    <n v="162"/>
    <n v="1378"/>
    <n v="85.65"/>
    <s v="2017-06-01 18:04:47"/>
    <s v="大众用户"/>
  </r>
  <r>
    <x v="3395"/>
    <n v="231765"/>
    <n v="1"/>
    <n v="4"/>
    <n v="53"/>
    <n v="530"/>
    <n v="225.2"/>
    <s v="2017-06-01 18:06:03"/>
    <s v="保值用户"/>
  </r>
  <r>
    <x v="3396"/>
    <n v="231766"/>
    <n v="1"/>
    <n v="25"/>
    <n v="321"/>
    <n v="2705"/>
    <n v="77.400000000000006"/>
    <s v="2017-06-01 18:06:47"/>
    <s v="大众用户"/>
  </r>
  <r>
    <x v="3397"/>
    <n v="231767"/>
    <n v="1"/>
    <n v="31"/>
    <n v="383"/>
    <n v="3240"/>
    <n v="65.849999999999994"/>
    <s v="2017-06-01 00:04:22"/>
    <s v="偶然用户"/>
  </r>
  <r>
    <x v="3398"/>
    <n v="231768"/>
    <n v="1"/>
    <n v="10"/>
    <n v="138"/>
    <n v="1078"/>
    <n v="106.8"/>
    <s v="2017-06-01 18:06:35"/>
    <s v="偶然用户"/>
  </r>
  <r>
    <x v="3399"/>
    <n v="231769"/>
    <n v="1"/>
    <n v="6"/>
    <n v="95"/>
    <n v="844"/>
    <n v="51.15"/>
    <s v="2017-06-01 20:14:19"/>
    <s v="进阶用户"/>
  </r>
  <r>
    <x v="3400"/>
    <n v="231770"/>
    <n v="1"/>
    <n v="4"/>
    <n v="57"/>
    <n v="558"/>
    <n v="72.45"/>
    <s v="2017-06-01 18:07:01"/>
    <s v="进阶用户"/>
  </r>
  <r>
    <x v="3401"/>
    <n v="231771"/>
    <n v="1"/>
    <n v="27"/>
    <n v="343"/>
    <n v="2922"/>
    <n v="43.3"/>
    <s v="2017-06-01 18:07:16"/>
    <s v="进阶用户"/>
  </r>
  <r>
    <x v="3402"/>
    <n v="231772"/>
    <n v="1"/>
    <n v="32"/>
    <n v="394"/>
    <n v="3335"/>
    <n v="57.45"/>
    <s v="2017-06-01 18:07:31"/>
    <s v="忠诚用户"/>
  </r>
  <r>
    <x v="3403"/>
    <n v="231773"/>
    <n v="1"/>
    <n v="16"/>
    <n v="223"/>
    <n v="1879"/>
    <n v="157.5"/>
    <s v="2017-06-01 18:09:02"/>
    <s v="忠诚用户"/>
  </r>
  <r>
    <x v="3404"/>
    <n v="231774"/>
    <n v="1"/>
    <n v="14"/>
    <n v="208"/>
    <n v="1751"/>
    <n v="116"/>
    <s v="2017-06-01 18:08:09"/>
    <s v="大众用户"/>
  </r>
  <r>
    <x v="3405"/>
    <n v="231775"/>
    <n v="1"/>
    <n v="14"/>
    <n v="197"/>
    <n v="1654"/>
    <n v="113.1"/>
    <s v="2017-06-01 18:08:43"/>
    <s v="进阶用户"/>
  </r>
  <r>
    <x v="3406"/>
    <n v="231776"/>
    <n v="1"/>
    <n v="16"/>
    <n v="220"/>
    <n v="1842"/>
    <n v="184.5"/>
    <s v="2017-06-01 18:10:14"/>
    <s v="大众用户"/>
  </r>
  <r>
    <x v="3407"/>
    <n v="231777"/>
    <n v="1"/>
    <n v="29"/>
    <n v="366"/>
    <n v="3076"/>
    <n v="77.900000000000006"/>
    <s v="2017-06-01 18:11:39"/>
    <s v="保值用户"/>
  </r>
  <r>
    <x v="3408"/>
    <n v="231778"/>
    <n v="1"/>
    <n v="32"/>
    <n v="394"/>
    <n v="3330"/>
    <n v="32.25"/>
    <s v="2017-06-01 18:11:22"/>
    <s v="进阶用户"/>
  </r>
  <r>
    <x v="3409"/>
    <n v="231779"/>
    <n v="1"/>
    <n v="13"/>
    <n v="194"/>
    <n v="1619"/>
    <n v="77.400000000000006"/>
    <s v="2017-06-01 18:12:26"/>
    <s v="进阶用户"/>
  </r>
  <r>
    <x v="3410"/>
    <n v="231780"/>
    <n v="1"/>
    <n v="16"/>
    <n v="221"/>
    <n v="1849"/>
    <n v="69.8"/>
    <s v="2017-06-01 18:12:52"/>
    <s v="大众用户"/>
  </r>
  <r>
    <x v="3411"/>
    <n v="231781"/>
    <n v="1"/>
    <n v="22"/>
    <n v="297"/>
    <n v="2457"/>
    <n v="45.4"/>
    <s v="2017-06-01 18:15:14"/>
    <s v="偶然用户"/>
  </r>
  <r>
    <x v="3412"/>
    <n v="231782"/>
    <n v="1"/>
    <n v="31"/>
    <n v="389"/>
    <n v="3292"/>
    <n v="64.8"/>
    <s v="2017-06-01 18:16:02"/>
    <s v="保值用户"/>
  </r>
  <r>
    <x v="3413"/>
    <n v="231783"/>
    <n v="1"/>
    <n v="6"/>
    <n v="77"/>
    <n v="709"/>
    <n v="64.8"/>
    <s v="2017-06-01 00:04:22"/>
    <s v="保值用户"/>
  </r>
  <r>
    <x v="3414"/>
    <n v="231784"/>
    <n v="1"/>
    <n v="25"/>
    <n v="321"/>
    <n v="2706"/>
    <n v="49.05"/>
    <s v="2017-06-01 18:17:34"/>
    <s v="保值用户"/>
  </r>
  <r>
    <x v="3415"/>
    <n v="231785"/>
    <n v="1"/>
    <n v="18"/>
    <n v="254"/>
    <n v="2144"/>
    <n v="49.05"/>
    <s v="2017-06-01 18:17:41"/>
    <s v="大众用户"/>
  </r>
  <r>
    <x v="3416"/>
    <n v="231786"/>
    <n v="1"/>
    <n v="14"/>
    <n v="202"/>
    <n v="1701"/>
    <n v="144.6"/>
    <s v="2017-06-01 18:18:00"/>
    <s v="进阶用户"/>
  </r>
  <r>
    <x v="3417"/>
    <n v="231787"/>
    <n v="1"/>
    <n v="26"/>
    <n v="323"/>
    <n v="2755"/>
    <n v="154.05000000000001"/>
    <s v="2017-06-01 18:20:00"/>
    <s v="保值用户"/>
  </r>
  <r>
    <x v="3418"/>
    <n v="231788"/>
    <n v="1"/>
    <n v="4"/>
    <n v="61"/>
    <n v="597"/>
    <n v="159.05000000000001"/>
    <s v="2017-06-01 18:21:10"/>
    <s v="进阶用户"/>
  </r>
  <r>
    <x v="3419"/>
    <n v="231789"/>
    <n v="1"/>
    <n v="31"/>
    <n v="384"/>
    <n v="3244"/>
    <n v="169.05"/>
    <s v="2017-06-01 18:20:32"/>
    <s v="大众用户"/>
  </r>
  <r>
    <x v="3420"/>
    <n v="231790"/>
    <n v="1"/>
    <n v="14"/>
    <n v="208"/>
    <n v="1742"/>
    <n v="88.45"/>
    <s v="2017-06-01 18:21:24"/>
    <s v="保值用户"/>
  </r>
  <r>
    <x v="3421"/>
    <n v="231791"/>
    <n v="1"/>
    <n v="8"/>
    <n v="111"/>
    <n v="965"/>
    <n v="78.45"/>
    <s v="2017-06-01 18:22:27"/>
    <s v="大众用户"/>
  </r>
  <r>
    <x v="3422"/>
    <n v="231792"/>
    <n v="1"/>
    <n v="6"/>
    <n v="76"/>
    <n v="696"/>
    <n v="78.45"/>
    <s v="2017-06-01 18:23:04"/>
    <s v="大众用户"/>
  </r>
  <r>
    <x v="3423"/>
    <n v="231793"/>
    <n v="1"/>
    <n v="14"/>
    <n v="203"/>
    <n v="1706"/>
    <n v="75.3"/>
    <s v="2017-06-01 18:23:04"/>
    <s v="大众用户"/>
  </r>
  <r>
    <x v="3424"/>
    <n v="231794"/>
    <n v="1"/>
    <n v="14"/>
    <n v="197"/>
    <n v="1648"/>
    <n v="157.19999999999999"/>
    <s v="2017-06-01 18:25:00"/>
    <s v="保值用户"/>
  </r>
  <r>
    <x v="3425"/>
    <n v="231795"/>
    <n v="1"/>
    <n v="6"/>
    <n v="76"/>
    <n v="697"/>
    <n v="86.6"/>
    <s v="2017-06-01 00:04:14"/>
    <s v="大众用户"/>
  </r>
  <r>
    <x v="3426"/>
    <n v="231796"/>
    <n v="1"/>
    <n v="14"/>
    <n v="197"/>
    <n v="1654"/>
    <n v="127.8"/>
    <s v="2017-06-01 18:26:00"/>
    <s v="大众用户"/>
  </r>
  <r>
    <x v="3427"/>
    <n v="231797"/>
    <n v="1"/>
    <n v="11"/>
    <n v="149"/>
    <n v="1251"/>
    <n v="32.25"/>
    <s v="2017-06-01 18:25:32"/>
    <s v="进阶用户"/>
  </r>
  <r>
    <x v="3428"/>
    <n v="231798"/>
    <n v="1"/>
    <n v="17"/>
    <n v="238"/>
    <n v="2018"/>
    <n v="50.1"/>
    <s v="2017-06-01 18:31:19"/>
    <s v="大众用户"/>
  </r>
  <r>
    <x v="3429"/>
    <n v="231799"/>
    <n v="1"/>
    <n v="30"/>
    <n v="376"/>
    <n v="3169"/>
    <n v="169.8"/>
    <s v="2017-06-01 18:29:56"/>
    <s v="忠诚用户"/>
  </r>
  <r>
    <x v="3430"/>
    <n v="231800"/>
    <n v="1"/>
    <n v="6"/>
    <n v="76"/>
    <n v="697"/>
    <n v="174.8"/>
    <s v="2017-06-01 18:32:54"/>
    <s v="进阶用户"/>
  </r>
  <r>
    <x v="3431"/>
    <n v="231801"/>
    <n v="1"/>
    <n v="12"/>
    <n v="168"/>
    <n v="1437"/>
    <n v="169.8"/>
    <s v="2017-06-01 18:33:40"/>
    <s v="忠诚用户"/>
  </r>
  <r>
    <x v="3432"/>
    <n v="231802"/>
    <n v="1"/>
    <n v="6"/>
    <n v="77"/>
    <n v="709"/>
    <n v="169.8"/>
    <s v="2017-06-01 18:35:05"/>
    <s v="保值用户"/>
  </r>
  <r>
    <x v="3433"/>
    <n v="231803"/>
    <n v="1"/>
    <n v="6"/>
    <n v="76"/>
    <n v="697"/>
    <n v="27"/>
    <s v="2017-06-01 18:34:45"/>
    <s v="进阶用户"/>
  </r>
  <r>
    <x v="3434"/>
    <n v="231804"/>
    <n v="1"/>
    <n v="7"/>
    <n v="102"/>
    <n v="905"/>
    <n v="37"/>
    <s v="2017-06-01 00:04:14"/>
    <s v="忠诚用户"/>
  </r>
  <r>
    <x v="3435"/>
    <n v="231805"/>
    <n v="1"/>
    <n v="6"/>
    <n v="82"/>
    <n v="761"/>
    <n v="16.5"/>
    <s v="2017-06-01 18:39:22"/>
    <s v="偶然用户"/>
  </r>
  <r>
    <x v="3436"/>
    <n v="231806"/>
    <n v="1"/>
    <n v="18"/>
    <n v="245"/>
    <n v="2077"/>
    <n v="30.16"/>
    <s v="2017-06-01 18:37:07"/>
    <s v="大众用户"/>
  </r>
  <r>
    <x v="3437"/>
    <n v="231807"/>
    <n v="1"/>
    <n v="17"/>
    <n v="242"/>
    <n v="2050"/>
    <n v="175.05"/>
    <s v="2017-06-01 00:04:14"/>
    <s v="进阶用户"/>
  </r>
  <r>
    <x v="3438"/>
    <n v="231808"/>
    <n v="1"/>
    <n v="6"/>
    <n v="76"/>
    <n v="696"/>
    <n v="175.05"/>
    <s v="2017-06-01 18:38:34"/>
    <s v="进阶用户"/>
  </r>
  <r>
    <x v="3439"/>
    <n v="231809"/>
    <n v="1"/>
    <n v="13"/>
    <n v="181"/>
    <n v="1558"/>
    <n v="66.900000000000006"/>
    <s v="2017-06-01 00:04:14"/>
    <s v="保值用户"/>
  </r>
  <r>
    <x v="3440"/>
    <n v="231810"/>
    <n v="1"/>
    <n v="30"/>
    <n v="372"/>
    <n v="3140"/>
    <n v="68.8"/>
    <s v="2017-06-01 18:40:52"/>
    <s v="保值用户"/>
  </r>
  <r>
    <x v="3441"/>
    <n v="231811"/>
    <n v="1"/>
    <n v="6"/>
    <n v="76"/>
    <n v="695"/>
    <n v="32.25"/>
    <s v="2017-06-01 18:39:57"/>
    <s v="保值用户"/>
  </r>
  <r>
    <x v="3442"/>
    <n v="231812"/>
    <n v="1"/>
    <n v="17"/>
    <n v="242"/>
    <n v="2050"/>
    <n v="32.25"/>
    <s v="2017-06-01 18:41:20"/>
    <s v="大众用户"/>
  </r>
  <r>
    <x v="3443"/>
    <n v="231813"/>
    <n v="1"/>
    <n v="6"/>
    <n v="80"/>
    <n v="747"/>
    <n v="35.4"/>
    <s v="2017-06-01 00:04:14"/>
    <s v="偶然用户"/>
  </r>
  <r>
    <x v="3444"/>
    <n v="231814"/>
    <n v="1"/>
    <n v="22"/>
    <n v="288"/>
    <n v="2382"/>
    <n v="47.25"/>
    <s v="2017-06-01 18:41:47"/>
    <s v="进阶用户"/>
  </r>
  <r>
    <x v="3445"/>
    <n v="231815"/>
    <n v="1"/>
    <n v="31"/>
    <n v="390"/>
    <n v="3299"/>
    <n v="134.9"/>
    <s v="2017-06-01 18:44:41"/>
    <s v="大众用户"/>
  </r>
  <r>
    <x v="3446"/>
    <n v="231816"/>
    <n v="1"/>
    <n v="12"/>
    <n v="173"/>
    <n v="1469"/>
    <n v="143.19999999999999"/>
    <s v="2017-06-01 18:43:00"/>
    <s v="忠诚用户"/>
  </r>
  <r>
    <x v="3447"/>
    <n v="231817"/>
    <n v="1"/>
    <n v="26"/>
    <n v="341"/>
    <n v="2902"/>
    <n v="90.55"/>
    <s v="2017-06-01 18:43:22"/>
    <s v="保值用户"/>
  </r>
  <r>
    <x v="3448"/>
    <n v="231818"/>
    <n v="1"/>
    <n v="17"/>
    <n v="242"/>
    <n v="2050"/>
    <n v="80.55"/>
    <s v="2017-06-01 18:43:29"/>
    <s v="进阶用户"/>
  </r>
  <r>
    <x v="3449"/>
    <n v="231819"/>
    <n v="1"/>
    <n v="25"/>
    <n v="321"/>
    <n v="2705"/>
    <n v="36.450000000000003"/>
    <s v="2017-06-01 19:49:49"/>
    <s v="保值用户"/>
  </r>
  <r>
    <x v="3450"/>
    <n v="231820"/>
    <n v="1"/>
    <n v="18"/>
    <n v="257"/>
    <n v="2156"/>
    <n v="64.45"/>
    <s v="2017-06-01 18:46:11"/>
    <s v="保值用户"/>
  </r>
  <r>
    <x v="3451"/>
    <n v="231821"/>
    <n v="1"/>
    <n v="6"/>
    <n v="77"/>
    <n v="705"/>
    <n v="36.450000000000003"/>
    <s v="2017-06-01 00:04:14"/>
    <s v="大众用户"/>
  </r>
  <r>
    <x v="3452"/>
    <n v="231822"/>
    <n v="1"/>
    <n v="16"/>
    <n v="223"/>
    <n v="1879"/>
    <n v="116.8"/>
    <s v="2017-06-01 18:47:04"/>
    <s v="保值用户"/>
  </r>
  <r>
    <x v="3453"/>
    <n v="231823"/>
    <n v="1"/>
    <n v="25"/>
    <n v="321"/>
    <n v="2710"/>
    <n v="16.25"/>
    <s v="2017-06-01 18:47:13"/>
    <s v="大众用户"/>
  </r>
  <r>
    <x v="3454"/>
    <n v="231824"/>
    <n v="1"/>
    <n v="17"/>
    <n v="235"/>
    <n v="1981"/>
    <n v="40.4"/>
    <s v="2017-06-01 18:47:48"/>
    <s v="大众用户"/>
  </r>
  <r>
    <x v="3455"/>
    <n v="231825"/>
    <n v="1"/>
    <n v="32"/>
    <n v="394"/>
    <n v="3335"/>
    <n v="80.55"/>
    <s v="2017-06-01 18:48:29"/>
    <s v="进阶用户"/>
  </r>
  <r>
    <x v="3456"/>
    <n v="231826"/>
    <n v="1"/>
    <n v="6"/>
    <n v="77"/>
    <n v="705"/>
    <n v="40.65"/>
    <s v="2017-06-01 18:48:29"/>
    <s v="偶然用户"/>
  </r>
  <r>
    <x v="3457"/>
    <n v="231827"/>
    <n v="1"/>
    <n v="6"/>
    <n v="88"/>
    <n v="801"/>
    <n v="74.849999999999994"/>
    <s v="2017-06-01 18:49:30"/>
    <s v="进阶用户"/>
  </r>
  <r>
    <x v="3458"/>
    <n v="231828"/>
    <n v="1"/>
    <n v="16"/>
    <n v="232"/>
    <n v="1955"/>
    <n v="32"/>
    <s v="2017-06-01 18:49:27"/>
    <s v="保值用户"/>
  </r>
  <r>
    <x v="3459"/>
    <n v="231829"/>
    <n v="1"/>
    <n v="4"/>
    <n v="58"/>
    <n v="568"/>
    <n v="163.55000000000001"/>
    <s v="2017-06-01 18:49:20"/>
    <s v="大众用户"/>
  </r>
  <r>
    <x v="3460"/>
    <n v="231830"/>
    <n v="1"/>
    <n v="31"/>
    <n v="383"/>
    <n v="3236"/>
    <n v="28.05"/>
    <s v="2017-06-01 18:50:54"/>
    <s v="大众用户"/>
  </r>
  <r>
    <x v="3461"/>
    <n v="231831"/>
    <n v="1"/>
    <n v="31"/>
    <n v="393"/>
    <n v="3320"/>
    <n v="96.6"/>
    <s v="2017-06-01 23:17:37"/>
    <s v="偶然用户"/>
  </r>
  <r>
    <x v="3462"/>
    <n v="231832"/>
    <n v="1"/>
    <n v="6"/>
    <n v="80"/>
    <n v="748"/>
    <n v="91.6"/>
    <s v="2017-06-01 18:53:12"/>
    <s v="忠诚用户"/>
  </r>
  <r>
    <x v="3463"/>
    <n v="231833"/>
    <n v="1"/>
    <n v="30"/>
    <n v="379"/>
    <n v="3199"/>
    <n v="86.6"/>
    <s v="2017-06-01 18:55:08"/>
    <s v="保值用户"/>
  </r>
  <r>
    <x v="3464"/>
    <n v="231834"/>
    <n v="1"/>
    <n v="14"/>
    <n v="197"/>
    <n v="1649"/>
    <n v="175.05"/>
    <s v="2017-06-01 18:56:48"/>
    <s v="忠诚用户"/>
  </r>
  <r>
    <x v="3465"/>
    <n v="231835"/>
    <n v="1"/>
    <n v="21"/>
    <n v="280"/>
    <n v="2320"/>
    <n v="74.25"/>
    <s v="2017-06-01 19:01:46"/>
    <s v="大众用户"/>
  </r>
  <r>
    <x v="3466"/>
    <n v="231836"/>
    <n v="1"/>
    <n v="6"/>
    <n v="88"/>
    <n v="801"/>
    <n v="89.25"/>
    <s v="2017-06-01 19:06:50"/>
    <s v="保值用户"/>
  </r>
  <r>
    <x v="3467"/>
    <n v="231837"/>
    <n v="1"/>
    <n v="22"/>
    <n v="284"/>
    <n v="2349"/>
    <n v="82"/>
    <s v="2017-06-01 19:04:49"/>
    <s v="保值用户"/>
  </r>
  <r>
    <x v="3468"/>
    <n v="231838"/>
    <n v="1"/>
    <n v="31"/>
    <n v="390"/>
    <n v="3299"/>
    <n v="27"/>
    <s v="2017-06-01 19:04:53"/>
    <s v="进阶用户"/>
  </r>
  <r>
    <x v="3469"/>
    <n v="231839"/>
    <n v="1"/>
    <n v="13"/>
    <n v="180"/>
    <n v="1551"/>
    <n v="53.25"/>
    <s v="2017-06-01 19:06:44"/>
    <s v="保值用户"/>
  </r>
  <r>
    <x v="3470"/>
    <n v="231840"/>
    <n v="1"/>
    <n v="6"/>
    <n v="79"/>
    <n v="734"/>
    <n v="43.8"/>
    <s v="2017-06-01 19:07:02"/>
    <s v="大众用户"/>
  </r>
  <r>
    <x v="3471"/>
    <n v="231841"/>
    <n v="1"/>
    <n v="6"/>
    <n v="76"/>
    <n v="700"/>
    <n v="48.8"/>
    <s v="2017-06-01 19:08:09"/>
    <s v="进阶用户"/>
  </r>
  <r>
    <x v="3472"/>
    <n v="231842"/>
    <n v="1"/>
    <n v="6"/>
    <n v="76"/>
    <n v="698"/>
    <n v="86.6"/>
    <s v="2017-06-01 19:09:07"/>
    <s v="进阶用户"/>
  </r>
  <r>
    <x v="3473"/>
    <n v="231843"/>
    <n v="1"/>
    <n v="11"/>
    <n v="160"/>
    <n v="1356"/>
    <n v="92.1"/>
    <s v="2017-06-01 19:12:03"/>
    <s v="进阶用户"/>
  </r>
  <r>
    <x v="3474"/>
    <n v="231844"/>
    <n v="1"/>
    <n v="16"/>
    <n v="230"/>
    <n v="1944"/>
    <n v="177.8"/>
    <s v="2017-06-01 19:10:52"/>
    <s v="进阶用户"/>
  </r>
  <r>
    <x v="3475"/>
    <n v="231845"/>
    <n v="1"/>
    <n v="14"/>
    <n v="201"/>
    <n v="1684"/>
    <n v="10.73"/>
    <s v="2017-06-01 19:12:23"/>
    <s v="进阶用户"/>
  </r>
  <r>
    <x v="3476"/>
    <n v="231846"/>
    <n v="1"/>
    <n v="14"/>
    <n v="209"/>
    <n v="1758"/>
    <n v="10.73"/>
    <s v="2017-06-01 19:12:09"/>
    <s v="进阶用户"/>
  </r>
  <r>
    <x v="3477"/>
    <n v="231847"/>
    <n v="1"/>
    <n v="17"/>
    <n v="235"/>
    <n v="1981"/>
    <n v="101.25"/>
    <s v="2017-06-01 19:12:00"/>
    <s v="进阶用户"/>
  </r>
  <r>
    <x v="3478"/>
    <n v="231848"/>
    <n v="1"/>
    <n v="22"/>
    <n v="286"/>
    <n v="2368"/>
    <n v="51.95"/>
    <s v="2017-06-01 19:12:34"/>
    <s v="大众用户"/>
  </r>
  <r>
    <x v="3479"/>
    <n v="231849"/>
    <n v="1"/>
    <n v="6"/>
    <n v="79"/>
    <n v="745"/>
    <n v="8.6300000000000008"/>
    <s v="2017-06-01 19:12:35"/>
    <s v="进阶用户"/>
  </r>
  <r>
    <x v="3480"/>
    <n v="231850"/>
    <n v="1"/>
    <n v="26"/>
    <n v="322"/>
    <n v="2725"/>
    <n v="186.1"/>
    <s v="2017-06-01 19:13:32"/>
    <s v="忠诚用户"/>
  </r>
  <r>
    <x v="3481"/>
    <n v="231851"/>
    <n v="1"/>
    <n v="29"/>
    <n v="357"/>
    <n v="3042"/>
    <n v="164.55"/>
    <s v="2017-06-01 19:13:25"/>
    <s v="进阶用户"/>
  </r>
  <r>
    <x v="3482"/>
    <n v="231852"/>
    <n v="1"/>
    <n v="26"/>
    <n v="322"/>
    <n v="2726"/>
    <n v="111.05"/>
    <s v="2017-06-01 19:14:58"/>
    <s v="忠诚用户"/>
  </r>
  <r>
    <x v="3483"/>
    <n v="231853"/>
    <n v="1"/>
    <n v="6"/>
    <n v="76"/>
    <n v="701"/>
    <n v="71.099999999999994"/>
    <s v="2017-06-01 20:00:23"/>
    <s v="保值用户"/>
  </r>
  <r>
    <x v="3484"/>
    <n v="231854"/>
    <n v="1"/>
    <n v="24"/>
    <n v="311"/>
    <n v="2604"/>
    <n v="75.3"/>
    <s v="2017-06-01 19:15:36"/>
    <s v="保值用户"/>
  </r>
  <r>
    <x v="3485"/>
    <n v="231855"/>
    <n v="1"/>
    <n v="6"/>
    <n v="76"/>
    <n v="698"/>
    <n v="90"/>
    <s v="2017-06-01 19:17:59"/>
    <s v="进阶用户"/>
  </r>
  <r>
    <x v="3486"/>
    <n v="231856"/>
    <n v="1"/>
    <n v="14"/>
    <n v="197"/>
    <n v="1648"/>
    <n v="56.4"/>
    <s v="2017-06-01 19:16:43"/>
    <s v="大众用户"/>
  </r>
  <r>
    <x v="3487"/>
    <n v="231857"/>
    <n v="1"/>
    <n v="14"/>
    <n v="209"/>
    <n v="1758"/>
    <n v="19.649999999999999"/>
    <s v="2017-06-01 19:17:16"/>
    <s v="大众用户"/>
  </r>
  <r>
    <x v="3488"/>
    <n v="231858"/>
    <n v="1"/>
    <n v="6"/>
    <n v="85"/>
    <n v="780"/>
    <n v="35.4"/>
    <s v="2017-06-01 19:17:57"/>
    <s v="大众用户"/>
  </r>
  <r>
    <x v="3489"/>
    <n v="231859"/>
    <n v="1"/>
    <n v="2"/>
    <n v="52"/>
    <n v="506"/>
    <n v="36.450000000000003"/>
    <s v="2017-06-01 19:18:09"/>
    <s v="大众用户"/>
  </r>
  <r>
    <x v="3490"/>
    <n v="231860"/>
    <n v="1"/>
    <n v="32"/>
    <n v="394"/>
    <n v="3335"/>
    <n v="87.9"/>
    <s v="2017-06-01 19:18:44"/>
    <s v="偶然用户"/>
  </r>
  <r>
    <x v="3491"/>
    <n v="231861"/>
    <n v="1"/>
    <n v="6"/>
    <n v="76"/>
    <n v="693"/>
    <n v="153.80000000000001"/>
    <s v="2017-06-01 19:21:09"/>
    <s v="进阶用户"/>
  </r>
  <r>
    <x v="3492"/>
    <n v="231862"/>
    <n v="1"/>
    <n v="31"/>
    <n v="390"/>
    <n v="3304"/>
    <n v="40.65"/>
    <s v="2017-06-01 00:03:35"/>
    <s v="保值用户"/>
  </r>
  <r>
    <x v="3493"/>
    <n v="231863"/>
    <n v="1"/>
    <n v="23"/>
    <n v="304"/>
    <n v="2517"/>
    <n v="92.4"/>
    <s v="2017-06-01 19:25:34"/>
    <s v="保值用户"/>
  </r>
  <r>
    <x v="3494"/>
    <n v="231864"/>
    <n v="1"/>
    <n v="6"/>
    <n v="76"/>
    <n v="696"/>
    <n v="68.75"/>
    <s v="2017-06-01 19:26:08"/>
    <s v="保值用户"/>
  </r>
  <r>
    <x v="3495"/>
    <n v="231865"/>
    <n v="1"/>
    <n v="17"/>
    <n v="235"/>
    <n v="1994"/>
    <n v="78.75"/>
    <s v="2017-06-01 19:28:36"/>
    <s v="大众用户"/>
  </r>
  <r>
    <x v="3496"/>
    <n v="231866"/>
    <n v="1"/>
    <n v="16"/>
    <n v="224"/>
    <n v="1891"/>
    <n v="39.6"/>
    <s v="2017-06-01 19:28:17"/>
    <s v="忠诚用户"/>
  </r>
  <r>
    <x v="3497"/>
    <n v="231867"/>
    <n v="1"/>
    <n v="3"/>
    <n v="3401"/>
    <n v="3403"/>
    <n v="44.6"/>
    <s v="2017-06-01 21:13:46"/>
    <s v="进阶用户"/>
  </r>
  <r>
    <x v="3498"/>
    <n v="231868"/>
    <n v="1"/>
    <n v="4"/>
    <n v="60"/>
    <n v="587"/>
    <n v="66.900000000000006"/>
    <s v="2017-06-01 19:29:57"/>
    <s v="保值用户"/>
  </r>
  <r>
    <x v="3499"/>
    <n v="231869"/>
    <n v="1"/>
    <n v="6"/>
    <n v="77"/>
    <n v="708"/>
    <n v="46.95"/>
    <s v="2017-06-01 19:33:12"/>
    <s v="保值用户"/>
  </r>
  <r>
    <x v="3500"/>
    <n v="231870"/>
    <n v="1"/>
    <n v="24"/>
    <n v="318"/>
    <n v="2664"/>
    <n v="46.95"/>
    <s v="2017-06-01 19:33:37"/>
    <s v="进阶用户"/>
  </r>
  <r>
    <x v="3501"/>
    <n v="231871"/>
    <n v="1"/>
    <n v="31"/>
    <n v="386"/>
    <n v="3266"/>
    <n v="66.95"/>
    <s v="2017-06-01 19:35:08"/>
    <s v="忠诚用户"/>
  </r>
  <r>
    <x v="3502"/>
    <n v="231872"/>
    <n v="1"/>
    <n v="14"/>
    <n v="197"/>
    <n v="1648"/>
    <n v="93.1"/>
    <s v="2017-06-01 19:35:53"/>
    <s v="大众用户"/>
  </r>
  <r>
    <x v="3503"/>
    <n v="231873"/>
    <n v="1"/>
    <n v="30"/>
    <n v="367"/>
    <n v="3103"/>
    <n v="133.05000000000001"/>
    <s v="2017-06-01 19:35:41"/>
    <s v="大众用户"/>
  </r>
  <r>
    <x v="3504"/>
    <n v="231874"/>
    <n v="1"/>
    <n v="14"/>
    <n v="210"/>
    <n v="1764"/>
    <n v="62.1"/>
    <s v="2017-06-01 00:03:35"/>
    <s v="进阶用户"/>
  </r>
  <r>
    <x v="3505"/>
    <n v="231875"/>
    <n v="1"/>
    <n v="6"/>
    <n v="95"/>
    <n v="845"/>
    <n v="100.25"/>
    <s v="2017-06-01 19:36:56"/>
    <s v="大众用户"/>
  </r>
  <r>
    <x v="3506"/>
    <n v="231876"/>
    <n v="1"/>
    <n v="18"/>
    <n v="249"/>
    <n v="2106"/>
    <n v="88.6"/>
    <s v="2017-06-01 00:03:35"/>
    <s v="进阶用户"/>
  </r>
  <r>
    <x v="3507"/>
    <n v="231878"/>
    <n v="1"/>
    <n v="6"/>
    <n v="86"/>
    <n v="782"/>
    <n v="65.900000000000006"/>
    <s v="2017-06-01 19:38:22"/>
    <s v="保值用户"/>
  </r>
  <r>
    <x v="3508"/>
    <n v="231879"/>
    <n v="1"/>
    <n v="17"/>
    <n v="234"/>
    <n v="1979"/>
    <n v="70.900000000000006"/>
    <s v="2017-06-01 19:41:02"/>
    <s v="保值用户"/>
  </r>
  <r>
    <x v="3509"/>
    <n v="231880"/>
    <n v="1"/>
    <n v="16"/>
    <n v="221"/>
    <n v="1856"/>
    <n v="45.9"/>
    <s v="2017-06-01 19:40:46"/>
    <s v="大众用户"/>
  </r>
  <r>
    <x v="3510"/>
    <n v="231881"/>
    <n v="1"/>
    <n v="9"/>
    <n v="133"/>
    <n v="0"/>
    <n v="45.9"/>
    <s v="2017-06-01 19:40:24"/>
    <s v="保值用户"/>
  </r>
  <r>
    <x v="3511"/>
    <n v="231882"/>
    <n v="1"/>
    <n v="11"/>
    <n v="162"/>
    <n v="1380"/>
    <n v="110.05"/>
    <s v="2017-06-01 19:42:50"/>
    <s v="保值用户"/>
  </r>
  <r>
    <x v="3512"/>
    <n v="231883"/>
    <n v="1"/>
    <n v="6"/>
    <n v="76"/>
    <n v="697"/>
    <n v="39.6"/>
    <s v="2017-06-01 19:44:14"/>
    <s v="大众用户"/>
  </r>
  <r>
    <x v="3513"/>
    <n v="231884"/>
    <n v="1"/>
    <n v="6"/>
    <n v="82"/>
    <n v="761"/>
    <n v="39.6"/>
    <s v="2017-06-01 19:44:07"/>
    <s v="忠诚用户"/>
  </r>
  <r>
    <x v="3514"/>
    <n v="231885"/>
    <n v="1"/>
    <n v="17"/>
    <n v="233"/>
    <n v="1958"/>
    <n v="54.6"/>
    <s v="2017-06-01 19:45:05"/>
    <s v="进阶用户"/>
  </r>
  <r>
    <x v="3515"/>
    <n v="231886"/>
    <n v="1"/>
    <n v="16"/>
    <n v="229"/>
    <n v="1931"/>
    <n v="59.6"/>
    <s v="2017-06-01 19:45:05"/>
    <s v="保值用户"/>
  </r>
  <r>
    <x v="3516"/>
    <n v="231887"/>
    <n v="1"/>
    <n v="13"/>
    <n v="185"/>
    <n v="1582"/>
    <n v="44.6"/>
    <s v="2017-06-01 19:53:54"/>
    <s v="保值用户"/>
  </r>
  <r>
    <x v="3517"/>
    <n v="231888"/>
    <n v="1"/>
    <n v="24"/>
    <n v="318"/>
    <n v="2668"/>
    <n v="49.6"/>
    <s v="2017-06-01 19:48:13"/>
    <s v="进阶用户"/>
  </r>
  <r>
    <x v="3518"/>
    <n v="231889"/>
    <n v="1"/>
    <n v="14"/>
    <n v="197"/>
    <n v="1655"/>
    <n v="102.1"/>
    <s v="2017-06-01 19:56:51"/>
    <s v="进阶用户"/>
  </r>
  <r>
    <x v="3519"/>
    <n v="231890"/>
    <n v="1"/>
    <n v="22"/>
    <n v="299"/>
    <n v="2469"/>
    <n v="55.1"/>
    <s v="2017-06-01 19:50:08"/>
    <s v="保值用户"/>
  </r>
  <r>
    <x v="3520"/>
    <n v="231891"/>
    <n v="1"/>
    <n v="17"/>
    <n v="243"/>
    <n v="2057"/>
    <n v="39.6"/>
    <s v="2017-06-01 19:50:29"/>
    <s v="忠诚用户"/>
  </r>
  <r>
    <x v="3521"/>
    <n v="231892"/>
    <n v="1"/>
    <n v="6"/>
    <n v="88"/>
    <n v="798"/>
    <n v="154.05000000000001"/>
    <s v="2017-06-01 19:52:14"/>
    <s v="大众用户"/>
  </r>
  <r>
    <x v="3522"/>
    <n v="231893"/>
    <n v="1"/>
    <n v="3"/>
    <n v="37"/>
    <n v="413"/>
    <n v="48.8"/>
    <s v="2017-06-01 19:51:09"/>
    <s v="大众用户"/>
  </r>
  <r>
    <x v="3523"/>
    <n v="231894"/>
    <n v="1"/>
    <n v="16"/>
    <n v="225"/>
    <n v="1899"/>
    <n v="28.05"/>
    <s v="2017-06-01 19:52:33"/>
    <s v="保值用户"/>
  </r>
  <r>
    <x v="3524"/>
    <n v="231895"/>
    <n v="1"/>
    <n v="17"/>
    <n v="237"/>
    <n v="2013"/>
    <n v="168.5"/>
    <s v="2017-06-01 20:29:35"/>
    <s v="进阶用户"/>
  </r>
  <r>
    <x v="3525"/>
    <n v="231896"/>
    <n v="1"/>
    <n v="9"/>
    <n v="121"/>
    <n v="0"/>
    <n v="183"/>
    <s v="2017-06-01 19:53:38"/>
    <s v="保值用户"/>
  </r>
  <r>
    <x v="3526"/>
    <n v="231897"/>
    <n v="1"/>
    <n v="6"/>
    <n v="76"/>
    <n v="698"/>
    <n v="59.55"/>
    <s v="2017-06-01 19:53:50"/>
    <s v="大众用户"/>
  </r>
  <r>
    <x v="3527"/>
    <n v="231898"/>
    <n v="1"/>
    <n v="25"/>
    <n v="321"/>
    <n v="2712"/>
    <n v="51.15"/>
    <s v="2017-06-01 19:57:42"/>
    <s v="进阶用户"/>
  </r>
  <r>
    <x v="3528"/>
    <n v="231899"/>
    <n v="1"/>
    <n v="13"/>
    <n v="194"/>
    <n v="1619"/>
    <n v="46.95"/>
    <s v="2017-06-01 19:58:04"/>
    <s v="保值用户"/>
  </r>
  <r>
    <x v="3529"/>
    <n v="231900"/>
    <n v="1"/>
    <n v="18"/>
    <n v="249"/>
    <n v="2106"/>
    <n v="76"/>
    <s v="2017-06-01 19:59:29"/>
    <s v="保值用户"/>
  </r>
  <r>
    <x v="3530"/>
    <n v="231901"/>
    <n v="1"/>
    <n v="3"/>
    <n v="3401"/>
    <n v="3405"/>
    <n v="103.65"/>
    <s v="2017-06-01 19:58:58"/>
    <s v="忠诚用户"/>
  </r>
  <r>
    <x v="3531"/>
    <n v="231902"/>
    <n v="1"/>
    <n v="31"/>
    <n v="393"/>
    <n v="3324"/>
    <n v="46.7"/>
    <s v="2017-06-01 19:59:32"/>
    <s v="保值用户"/>
  </r>
  <r>
    <x v="3532"/>
    <n v="231903"/>
    <n v="1"/>
    <n v="15"/>
    <n v="219"/>
    <n v="1826"/>
    <n v="45.9"/>
    <s v="2017-06-01 20:01:44"/>
    <s v="大众用户"/>
  </r>
  <r>
    <x v="3533"/>
    <n v="231904"/>
    <n v="1"/>
    <n v="6"/>
    <n v="84"/>
    <n v="770"/>
    <n v="105.75"/>
    <s v="2017-06-01 20:04:22"/>
    <s v="保值用户"/>
  </r>
  <r>
    <x v="3534"/>
    <n v="231905"/>
    <n v="1"/>
    <n v="31"/>
    <n v="383"/>
    <n v="3239"/>
    <n v="50.9"/>
    <s v="2017-06-01 20:04:37"/>
    <s v="保值用户"/>
  </r>
  <r>
    <x v="3535"/>
    <n v="231906"/>
    <n v="1"/>
    <n v="25"/>
    <n v="321"/>
    <n v="2707"/>
    <n v="35.15"/>
    <s v="2017-06-01 20:06:03"/>
    <s v="进阶用户"/>
  </r>
  <r>
    <x v="3536"/>
    <n v="231907"/>
    <n v="1"/>
    <n v="8"/>
    <n v="119"/>
    <n v="1038"/>
    <n v="32.25"/>
    <s v="2017-06-01 20:06:05"/>
    <s v="进阶用户"/>
  </r>
  <r>
    <x v="3537"/>
    <n v="231908"/>
    <n v="1"/>
    <n v="27"/>
    <n v="343"/>
    <n v="2913"/>
    <n v="39.6"/>
    <s v="2017-06-01 20:08:20"/>
    <s v="进阶用户"/>
  </r>
  <r>
    <x v="3538"/>
    <n v="231909"/>
    <n v="1"/>
    <n v="14"/>
    <n v="210"/>
    <n v="1761"/>
    <n v="74"/>
    <s v="2017-06-01 20:18:24"/>
    <s v="忠诚用户"/>
  </r>
  <r>
    <x v="3539"/>
    <n v="231910"/>
    <n v="1"/>
    <n v="26"/>
    <n v="322"/>
    <n v="2729"/>
    <n v="47.5"/>
    <s v="2017-06-01 20:08:19"/>
    <s v="进阶用户"/>
  </r>
  <r>
    <x v="3540"/>
    <n v="231911"/>
    <n v="1"/>
    <n v="6"/>
    <n v="76"/>
    <n v="693"/>
    <n v="41.45"/>
    <s v="2017-06-01 20:09:30"/>
    <s v="忠诚用户"/>
  </r>
  <r>
    <x v="3541"/>
    <n v="231912"/>
    <n v="1"/>
    <n v="31"/>
    <n v="388"/>
    <n v="3284"/>
    <n v="56.7"/>
    <s v="2017-06-01 20:10:09"/>
    <s v="大众用户"/>
  </r>
  <r>
    <x v="3542"/>
    <n v="231913"/>
    <n v="1"/>
    <n v="22"/>
    <n v="291"/>
    <n v="2400"/>
    <n v="70.900000000000006"/>
    <s v="2017-06-01 20:10:24"/>
    <s v="大众用户"/>
  </r>
  <r>
    <x v="3543"/>
    <n v="231914"/>
    <n v="1"/>
    <n v="13"/>
    <n v="186"/>
    <n v="1583"/>
    <n v="43.8"/>
    <s v="2017-06-01 20:13:07"/>
    <s v="偶然用户"/>
  </r>
  <r>
    <x v="3544"/>
    <n v="231915"/>
    <n v="1"/>
    <n v="4"/>
    <n v="57"/>
    <n v="561"/>
    <n v="63.8"/>
    <s v="2017-06-01 20:14:00"/>
    <s v="保值用户"/>
  </r>
  <r>
    <x v="3545"/>
    <n v="231916"/>
    <n v="1"/>
    <n v="6"/>
    <n v="87"/>
    <n v="789"/>
    <n v="94.2"/>
    <s v="2017-06-01 20:23:02"/>
    <s v="大众用户"/>
  </r>
  <r>
    <x v="3546"/>
    <n v="231917"/>
    <n v="1"/>
    <n v="6"/>
    <n v="80"/>
    <n v="748"/>
    <n v="94.2"/>
    <s v="2017-06-01 20:15:51"/>
    <s v="保值用户"/>
  </r>
  <r>
    <x v="3547"/>
    <n v="231918"/>
    <n v="1"/>
    <n v="13"/>
    <n v="180"/>
    <n v="1554"/>
    <n v="30.95"/>
    <s v="2017-06-01 20:17:29"/>
    <s v="大众用户"/>
  </r>
  <r>
    <x v="3548"/>
    <n v="231919"/>
    <n v="1"/>
    <n v="14"/>
    <n v="203"/>
    <n v="1705"/>
    <n v="82.75"/>
    <s v="2017-06-01 20:17:39"/>
    <s v="保值用户"/>
  </r>
  <r>
    <x v="3549"/>
    <n v="231920"/>
    <n v="1"/>
    <n v="3"/>
    <n v="41"/>
    <n v="437"/>
    <n v="35.700000000000003"/>
    <s v="2017-06-01 20:17:42"/>
    <s v="进阶用户"/>
  </r>
  <r>
    <x v="3550"/>
    <n v="231921"/>
    <n v="1"/>
    <n v="31"/>
    <n v="388"/>
    <n v="3280"/>
    <n v="27"/>
    <s v="2017-06-01 00:03:20"/>
    <s v="保值用户"/>
  </r>
  <r>
    <x v="3551"/>
    <n v="231922"/>
    <n v="1"/>
    <n v="23"/>
    <n v="300"/>
    <n v="2474"/>
    <n v="134.1"/>
    <s v="2017-06-01 20:18:32"/>
    <s v="忠诚用户"/>
  </r>
  <r>
    <x v="3552"/>
    <n v="231923"/>
    <n v="1"/>
    <n v="23"/>
    <n v="300"/>
    <n v="2475"/>
    <n v="66.900000000000006"/>
    <s v="2017-06-01 20:19:24"/>
    <s v="大众用户"/>
  </r>
  <r>
    <x v="3553"/>
    <n v="231924"/>
    <n v="1"/>
    <n v="11"/>
    <n v="156"/>
    <n v="1318"/>
    <n v="58.25"/>
    <s v="2017-06-01 20:19:48"/>
    <s v="忠诚用户"/>
  </r>
  <r>
    <x v="3554"/>
    <n v="231925"/>
    <n v="1"/>
    <n v="26"/>
    <n v="327"/>
    <n v="2786"/>
    <n v="53.25"/>
    <s v="2017-06-01 20:19:37"/>
    <s v="进阶用户"/>
  </r>
  <r>
    <x v="3555"/>
    <n v="231926"/>
    <n v="1"/>
    <n v="4"/>
    <n v="56"/>
    <n v="551"/>
    <n v="25.95"/>
    <s v="2017-06-01 20:19:52"/>
    <s v="进阶用户"/>
  </r>
  <r>
    <x v="3556"/>
    <n v="231927"/>
    <n v="1"/>
    <n v="27"/>
    <n v="343"/>
    <n v="2913"/>
    <n v="20.7"/>
    <s v="2017-06-01 20:19:41"/>
    <s v="保值用户"/>
  </r>
  <r>
    <x v="3557"/>
    <n v="231928"/>
    <n v="1"/>
    <n v="22"/>
    <n v="283"/>
    <n v="2336"/>
    <n v="66.900000000000006"/>
    <s v="2017-06-01 20:23:14"/>
    <s v="偶然用户"/>
  </r>
  <r>
    <x v="3558"/>
    <n v="231929"/>
    <n v="1"/>
    <n v="22"/>
    <n v="292"/>
    <n v="2409"/>
    <n v="32.25"/>
    <s v="2017-06-01 00:03:20"/>
    <s v="进阶用户"/>
  </r>
  <r>
    <x v="3559"/>
    <n v="231930"/>
    <n v="1"/>
    <n v="30"/>
    <n v="367"/>
    <n v="3100"/>
    <n v="102.1"/>
    <s v="2017-06-01 20:23:28"/>
    <s v="大众用户"/>
  </r>
  <r>
    <x v="3560"/>
    <n v="231931"/>
    <n v="1"/>
    <n v="15"/>
    <n v="219"/>
    <n v="1826"/>
    <n v="63.4"/>
    <s v="2017-06-01 20:25:34"/>
    <s v="大众用户"/>
  </r>
  <r>
    <x v="3561"/>
    <n v="231932"/>
    <n v="1"/>
    <n v="13"/>
    <n v="191"/>
    <n v="1603"/>
    <n v="40.4"/>
    <s v="2017-06-01 20:25:39"/>
    <s v="进阶用户"/>
  </r>
  <r>
    <x v="3562"/>
    <n v="231933"/>
    <n v="1"/>
    <n v="14"/>
    <n v="197"/>
    <n v="1647"/>
    <n v="10.73"/>
    <s v="2017-06-01 20:27:31"/>
    <s v="保值用户"/>
  </r>
  <r>
    <x v="3563"/>
    <n v="231934"/>
    <n v="1"/>
    <n v="14"/>
    <n v="197"/>
    <n v="1650"/>
    <n v="30.15"/>
    <s v="2017-06-01 20:28:58"/>
    <s v="大众用户"/>
  </r>
  <r>
    <x v="3564"/>
    <n v="231935"/>
    <n v="1"/>
    <n v="4"/>
    <n v="53"/>
    <n v="525"/>
    <n v="45.15"/>
    <s v="2017-06-01 20:31:17"/>
    <s v="保值用户"/>
  </r>
  <r>
    <x v="3565"/>
    <n v="231936"/>
    <n v="1"/>
    <n v="14"/>
    <n v="202"/>
    <n v="1693"/>
    <n v="65.599999999999994"/>
    <s v="2017-06-01 20:40:11"/>
    <s v="大众用户"/>
  </r>
  <r>
    <x v="3566"/>
    <n v="231937"/>
    <n v="1"/>
    <n v="11"/>
    <n v="149"/>
    <n v="1253"/>
    <n v="65.599999999999994"/>
    <s v="2017-06-01 21:13:34"/>
    <s v="大众用户"/>
  </r>
  <r>
    <x v="3567"/>
    <n v="231938"/>
    <n v="1"/>
    <n v="31"/>
    <n v="390"/>
    <n v="3300"/>
    <n v="70.599999999999994"/>
    <s v="2017-06-01 20:32:45"/>
    <s v="保值用户"/>
  </r>
  <r>
    <x v="3568"/>
    <n v="231939"/>
    <n v="1"/>
    <n v="14"/>
    <n v="210"/>
    <n v="1763"/>
    <n v="92.1"/>
    <s v="2017-06-01 20:34:09"/>
    <s v="保值用户"/>
  </r>
  <r>
    <x v="3569"/>
    <n v="231940"/>
    <n v="1"/>
    <n v="14"/>
    <n v="197"/>
    <n v="1648"/>
    <n v="17.559999999999999"/>
    <s v="2017-06-01 20:33:44"/>
    <s v="忠诚用户"/>
  </r>
  <r>
    <x v="3570"/>
    <n v="231941"/>
    <n v="1"/>
    <n v="19"/>
    <n v="258"/>
    <n v="2167"/>
    <n v="14.93"/>
    <s v="2017-06-01 20:36:10"/>
    <s v="保值用户"/>
  </r>
  <r>
    <x v="3571"/>
    <n v="231942"/>
    <n v="1"/>
    <n v="16"/>
    <n v="225"/>
    <n v="1900"/>
    <n v="59.55"/>
    <s v="2017-06-01 20:37:09"/>
    <s v="忠诚用户"/>
  </r>
  <r>
    <x v="3572"/>
    <n v="231943"/>
    <n v="1"/>
    <n v="6"/>
    <n v="77"/>
    <n v="708"/>
    <n v="80.8"/>
    <s v="2017-06-01 20:38:11"/>
    <s v="保值用户"/>
  </r>
  <r>
    <x v="3573"/>
    <n v="231944"/>
    <n v="1"/>
    <n v="7"/>
    <n v="109"/>
    <n v="953"/>
    <n v="41.8"/>
    <s v="2017-06-01 20:38:20"/>
    <s v="进阶用户"/>
  </r>
  <r>
    <x v="3574"/>
    <n v="231945"/>
    <n v="1"/>
    <n v="26"/>
    <n v="331"/>
    <n v="2823"/>
    <n v="91.05"/>
    <s v="2017-06-01 20:40:02"/>
    <s v="忠诚用户"/>
  </r>
  <r>
    <x v="3575"/>
    <n v="231946"/>
    <n v="1"/>
    <n v="31"/>
    <n v="383"/>
    <n v="3232"/>
    <n v="91.05"/>
    <s v="2017-06-01 00:03:20"/>
    <s v="大众用户"/>
  </r>
  <r>
    <x v="3576"/>
    <n v="231947"/>
    <n v="1"/>
    <n v="27"/>
    <n v="343"/>
    <n v="2922"/>
    <n v="57.45"/>
    <s v="2017-06-01 20:41:39"/>
    <s v="保值用户"/>
  </r>
  <r>
    <x v="3577"/>
    <n v="231948"/>
    <n v="1"/>
    <n v="6"/>
    <n v="76"/>
    <n v="698"/>
    <n v="108.9"/>
    <s v="2017-06-01 20:42:10"/>
    <s v="保值用户"/>
  </r>
  <r>
    <x v="3578"/>
    <n v="231949"/>
    <n v="1"/>
    <n v="6"/>
    <n v="80"/>
    <n v="746"/>
    <n v="50.1"/>
    <s v="2017-06-01 20:42:01"/>
    <s v="进阶用户"/>
  </r>
  <r>
    <x v="3579"/>
    <n v="231950"/>
    <n v="1"/>
    <n v="22"/>
    <n v="292"/>
    <n v="2408"/>
    <n v="55.1"/>
    <s v="2017-06-01 20:43:02"/>
    <s v="保值用户"/>
  </r>
  <r>
    <x v="3580"/>
    <n v="231951"/>
    <n v="1"/>
    <n v="25"/>
    <n v="321"/>
    <n v="2716"/>
    <n v="39.6"/>
    <s v="2017-06-01 20:44:46"/>
    <s v="进阶用户"/>
  </r>
  <r>
    <x v="3581"/>
    <n v="231952"/>
    <n v="1"/>
    <n v="6"/>
    <n v="76"/>
    <n v="698"/>
    <n v="45.9"/>
    <s v="2017-06-01 20:45:13"/>
    <s v="保值用户"/>
  </r>
  <r>
    <x v="3582"/>
    <n v="231953"/>
    <n v="1"/>
    <n v="21"/>
    <n v="275"/>
    <n v="2289"/>
    <n v="71.599999999999994"/>
    <s v="2017-06-01 20:46:10"/>
    <s v="保值用户"/>
  </r>
  <r>
    <x v="3583"/>
    <n v="231954"/>
    <n v="1"/>
    <n v="3"/>
    <n v="41"/>
    <n v="437"/>
    <n v="44.6"/>
    <s v="2017-06-01 21:01:10"/>
    <s v="保值用户"/>
  </r>
  <r>
    <x v="3584"/>
    <n v="231955"/>
    <n v="1"/>
    <n v="31"/>
    <n v="386"/>
    <n v="3409"/>
    <n v="120.45"/>
    <s v="2017-06-01 20:47:16"/>
    <s v="大众用户"/>
  </r>
  <r>
    <x v="3585"/>
    <n v="231956"/>
    <n v="1"/>
    <n v="15"/>
    <n v="211"/>
    <n v="1770"/>
    <n v="81.599999999999994"/>
    <s v="2017-06-01 20:47:51"/>
    <s v="保值用户"/>
  </r>
  <r>
    <x v="3586"/>
    <n v="231957"/>
    <n v="1"/>
    <n v="14"/>
    <n v="197"/>
    <n v="1652"/>
    <n v="101.05"/>
    <s v="2017-06-01 20:47:57"/>
    <s v="偶然用户"/>
  </r>
  <r>
    <x v="3587"/>
    <n v="231958"/>
    <n v="1"/>
    <n v="16"/>
    <n v="221"/>
    <n v="1856"/>
    <n v="76.099999999999994"/>
    <s v="2017-06-01 20:47:58"/>
    <s v="保值用户"/>
  </r>
  <r>
    <x v="3588"/>
    <n v="231959"/>
    <n v="1"/>
    <n v="14"/>
    <n v="197"/>
    <n v="1650"/>
    <n v="20.7"/>
    <s v="2017-06-01 20:49:14"/>
    <s v="大众用户"/>
  </r>
  <r>
    <x v="3589"/>
    <n v="231960"/>
    <n v="1"/>
    <n v="6"/>
    <n v="77"/>
    <n v="706"/>
    <n v="20.7"/>
    <s v="2017-06-01 20:49:44"/>
    <s v="大众用户"/>
  </r>
  <r>
    <x v="3590"/>
    <n v="231961"/>
    <n v="1"/>
    <n v="12"/>
    <n v="167"/>
    <n v="1429"/>
    <n v="92.1"/>
    <s v="2017-06-01 20:50:13"/>
    <s v="保值用户"/>
  </r>
  <r>
    <x v="3591"/>
    <n v="231962"/>
    <n v="1"/>
    <n v="22"/>
    <n v="291"/>
    <n v="2400"/>
    <n v="76.099999999999994"/>
    <s v="2017-06-01 20:50:48"/>
    <s v="保值用户"/>
  </r>
  <r>
    <x v="3592"/>
    <n v="231963"/>
    <n v="1"/>
    <n v="6"/>
    <n v="77"/>
    <n v="709"/>
    <n v="64.900000000000006"/>
    <s v="2017-06-01 20:51:50"/>
    <s v="偶然用户"/>
  </r>
  <r>
    <x v="3593"/>
    <n v="231964"/>
    <n v="1"/>
    <n v="18"/>
    <n v="250"/>
    <n v="2113"/>
    <n v="31.9"/>
    <s v="2017-06-01 20:54:17"/>
    <s v="大众用户"/>
  </r>
  <r>
    <x v="3594"/>
    <n v="231965"/>
    <n v="1"/>
    <n v="23"/>
    <n v="304"/>
    <n v="2517"/>
    <n v="129.9"/>
    <s v="2017-06-01 20:54:56"/>
    <s v="进阶用户"/>
  </r>
  <r>
    <x v="3595"/>
    <n v="231966"/>
    <n v="1"/>
    <n v="14"/>
    <n v="205"/>
    <n v="1722"/>
    <n v="68.8"/>
    <s v="2017-06-01 20:57:52"/>
    <s v="进阶用户"/>
  </r>
  <r>
    <x v="3596"/>
    <n v="231967"/>
    <n v="1"/>
    <n v="30"/>
    <n v="370"/>
    <n v="3128"/>
    <n v="75.3"/>
    <s v="2017-06-01 20:58:59"/>
    <s v="保值用户"/>
  </r>
  <r>
    <x v="3597"/>
    <n v="231968"/>
    <n v="1"/>
    <n v="11"/>
    <n v="156"/>
    <n v="1319"/>
    <n v="52.75"/>
    <s v="2017-06-01 20:58:51"/>
    <s v="忠诚用户"/>
  </r>
  <r>
    <x v="3598"/>
    <n v="231969"/>
    <n v="1"/>
    <n v="24"/>
    <n v="320"/>
    <n v="2692"/>
    <n v="64.8"/>
    <s v="2017-06-01 21:00:10"/>
    <s v="进阶用户"/>
  </r>
  <r>
    <x v="3599"/>
    <n v="231970"/>
    <n v="1"/>
    <n v="11"/>
    <n v="152"/>
    <n v="1293"/>
    <n v="8.6300000000000008"/>
    <s v="2017-06-01 21:00:10"/>
    <s v="保值用户"/>
  </r>
  <r>
    <x v="3600"/>
    <n v="231971"/>
    <n v="1"/>
    <n v="14"/>
    <n v="202"/>
    <n v="1701"/>
    <n v="10.73"/>
    <s v="2017-06-01 21:00:35"/>
    <s v="偶然用户"/>
  </r>
  <r>
    <x v="3601"/>
    <n v="231972"/>
    <n v="1"/>
    <n v="27"/>
    <n v="343"/>
    <n v="2923"/>
    <n v="20.45"/>
    <s v="2017-06-01 21:00:38"/>
    <s v="大众用户"/>
  </r>
  <r>
    <x v="3602"/>
    <n v="231973"/>
    <n v="1"/>
    <n v="13"/>
    <n v="180"/>
    <n v="1554"/>
    <n v="15.45"/>
    <s v="2017-06-01 21:02:52"/>
    <s v="保值用户"/>
  </r>
  <r>
    <x v="3603"/>
    <n v="231974"/>
    <n v="1"/>
    <n v="11"/>
    <n v="165"/>
    <n v="1405"/>
    <n v="15.73"/>
    <s v="2017-06-01 21:00:53"/>
    <s v="进阶用户"/>
  </r>
  <r>
    <x v="3604"/>
    <n v="231975"/>
    <n v="1"/>
    <n v="16"/>
    <n v="232"/>
    <n v="1953"/>
    <n v="152.6"/>
    <s v="2017-06-01 21:02:32"/>
    <s v="大众用户"/>
  </r>
  <r>
    <x v="3605"/>
    <n v="231976"/>
    <n v="1"/>
    <n v="11"/>
    <n v="166"/>
    <n v="1409"/>
    <n v="19.93"/>
    <s v="2017-06-01 21:00:48"/>
    <s v="大众用户"/>
  </r>
  <r>
    <x v="3606"/>
    <n v="231977"/>
    <n v="1"/>
    <n v="19"/>
    <n v="262"/>
    <n v="2195"/>
    <n v="21.35"/>
    <s v="2017-06-01 21:01:03"/>
    <s v="大众用户"/>
  </r>
  <r>
    <x v="3607"/>
    <n v="231978"/>
    <n v="1"/>
    <n v="31"/>
    <n v="388"/>
    <n v="3284"/>
    <n v="53.25"/>
    <s v="2017-06-01 00:03:20"/>
    <s v="大众用户"/>
  </r>
  <r>
    <x v="3608"/>
    <n v="231979"/>
    <n v="1"/>
    <n v="4"/>
    <n v="58"/>
    <n v="568"/>
    <n v="29.1"/>
    <s v="2017-06-01 21:02:55"/>
    <s v="进阶用户"/>
  </r>
  <r>
    <x v="3609"/>
    <n v="231980"/>
    <n v="1"/>
    <n v="18"/>
    <n v="245"/>
    <n v="2082"/>
    <n v="120.45"/>
    <s v="2017-06-01 00:02:41"/>
    <s v="保值用户"/>
  </r>
  <r>
    <x v="3610"/>
    <n v="231981"/>
    <n v="1"/>
    <n v="26"/>
    <n v="342"/>
    <n v="2911"/>
    <n v="102.9"/>
    <s v="2017-06-01 21:06:19"/>
    <s v="忠诚用户"/>
  </r>
  <r>
    <x v="3611"/>
    <n v="231982"/>
    <n v="1"/>
    <n v="17"/>
    <n v="242"/>
    <n v="2048"/>
    <n v="82.4"/>
    <s v="2017-06-01 21:04:32"/>
    <s v="忠诚用户"/>
  </r>
  <r>
    <x v="3612"/>
    <n v="231983"/>
    <n v="1"/>
    <n v="23"/>
    <n v="304"/>
    <n v="2517"/>
    <n v="111"/>
    <s v="2017-06-01 21:04:42"/>
    <s v="大众用户"/>
  </r>
  <r>
    <x v="3613"/>
    <n v="231984"/>
    <n v="1"/>
    <n v="3"/>
    <n v="47"/>
    <n v="473"/>
    <n v="39.6"/>
    <s v="2017-06-01 21:05:40"/>
    <s v="保值用户"/>
  </r>
  <r>
    <x v="3614"/>
    <n v="231985"/>
    <n v="1"/>
    <n v="4"/>
    <n v="53"/>
    <n v="518"/>
    <n v="39.6"/>
    <s v="2017-06-01 21:06:38"/>
    <s v="大众用户"/>
  </r>
  <r>
    <x v="3615"/>
    <n v="231986"/>
    <n v="1"/>
    <n v="28"/>
    <n v="344"/>
    <n v="2931"/>
    <n v="66.099999999999994"/>
    <s v="2017-06-01 21:08:07"/>
    <s v="大众用户"/>
  </r>
  <r>
    <x v="3616"/>
    <n v="231987"/>
    <n v="1"/>
    <n v="16"/>
    <n v="222"/>
    <n v="1877"/>
    <n v="55.1"/>
    <s v="2017-06-01 21:08:28"/>
    <s v="大众用户"/>
  </r>
  <r>
    <x v="3617"/>
    <n v="231988"/>
    <n v="1"/>
    <n v="3"/>
    <n v="41"/>
    <n v="437"/>
    <n v="44.6"/>
    <s v="2017-06-01 21:08:33"/>
    <s v="进阶用户"/>
  </r>
  <r>
    <x v="3618"/>
    <n v="231989"/>
    <n v="1"/>
    <n v="10"/>
    <n v="138"/>
    <n v="1079"/>
    <n v="45.9"/>
    <s v="2017-06-01 21:12:25"/>
    <s v="保值用户"/>
  </r>
  <r>
    <x v="3619"/>
    <n v="231990"/>
    <n v="1"/>
    <n v="4"/>
    <n v="58"/>
    <n v="563"/>
    <n v="72.45"/>
    <s v="2017-06-01 21:12:20"/>
    <s v="大众用户"/>
  </r>
  <r>
    <x v="3620"/>
    <n v="231991"/>
    <n v="1"/>
    <n v="31"/>
    <n v="386"/>
    <n v="3265"/>
    <n v="108.9"/>
    <s v="2017-06-01 21:13:19"/>
    <s v="忠诚用户"/>
  </r>
  <r>
    <x v="3621"/>
    <n v="231992"/>
    <n v="1"/>
    <n v="6"/>
    <n v="78"/>
    <n v="712"/>
    <n v="34.35"/>
    <s v="2017-06-01 21:13:46"/>
    <s v="大众用户"/>
  </r>
  <r>
    <x v="3622"/>
    <n v="231993"/>
    <n v="1"/>
    <n v="4"/>
    <n v="55"/>
    <n v="545"/>
    <n v="96.95"/>
    <s v="2017-06-01 21:14:43"/>
    <s v="进阶用户"/>
  </r>
  <r>
    <x v="3623"/>
    <n v="231994"/>
    <n v="1"/>
    <n v="18"/>
    <n v="253"/>
    <n v="2132"/>
    <n v="92.1"/>
    <s v="2017-06-01 21:14:47"/>
    <s v="进阶用户"/>
  </r>
  <r>
    <x v="3624"/>
    <n v="231995"/>
    <n v="1"/>
    <n v="13"/>
    <n v="180"/>
    <n v="1554"/>
    <n v="35.15"/>
    <s v="2017-06-01 00:02:41"/>
    <s v="大众用户"/>
  </r>
  <r>
    <x v="3625"/>
    <n v="231996"/>
    <n v="1"/>
    <n v="4"/>
    <n v="61"/>
    <n v="597"/>
    <n v="64.55"/>
    <s v="2017-06-01 00:02:41"/>
    <s v="大众用户"/>
  </r>
  <r>
    <x v="3626"/>
    <n v="231997"/>
    <n v="1"/>
    <n v="6"/>
    <n v="83"/>
    <n v="763"/>
    <n v="59.55"/>
    <s v="2017-06-02 00:35:03"/>
    <s v="忠诚用户"/>
  </r>
  <r>
    <x v="3627"/>
    <n v="231998"/>
    <n v="1"/>
    <n v="6"/>
    <n v="88"/>
    <n v="801"/>
    <n v="60.6"/>
    <s v="2017-06-01 21:17:30"/>
    <s v="偶然用户"/>
  </r>
  <r>
    <x v="3628"/>
    <n v="231999"/>
    <n v="1"/>
    <n v="22"/>
    <n v="284"/>
    <n v="2344"/>
    <n v="60.6"/>
    <s v="2017-06-01 21:17:32"/>
    <s v="大众用户"/>
  </r>
  <r>
    <x v="3629"/>
    <n v="232000"/>
    <n v="1"/>
    <n v="14"/>
    <n v="197"/>
    <n v="1648"/>
    <n v="67.95"/>
    <s v="2017-06-01 21:19:08"/>
    <s v="大众用户"/>
  </r>
  <r>
    <x v="3630"/>
    <n v="232001"/>
    <n v="1"/>
    <n v="17"/>
    <n v="233"/>
    <n v="1968"/>
    <n v="94.3"/>
    <s v="2017-06-01 00:02:41"/>
    <s v="进阶用户"/>
  </r>
  <r>
    <x v="3631"/>
    <n v="232002"/>
    <n v="1"/>
    <n v="26"/>
    <n v="322"/>
    <n v="2725"/>
    <n v="94.3"/>
    <s v="2017-06-01 21:19:05"/>
    <s v="保值用户"/>
  </r>
  <r>
    <x v="3632"/>
    <n v="232003"/>
    <n v="1"/>
    <n v="32"/>
    <n v="394"/>
    <n v="3335"/>
    <n v="54.3"/>
    <s v="2017-06-01 21:19:14"/>
    <s v="进阶用户"/>
  </r>
  <r>
    <x v="3633"/>
    <n v="232004"/>
    <n v="1"/>
    <n v="16"/>
    <n v="221"/>
    <n v="1848"/>
    <n v="106.1"/>
    <s v="2017-06-01 22:41:51"/>
    <s v="大众用户"/>
  </r>
  <r>
    <x v="3634"/>
    <n v="232005"/>
    <n v="1"/>
    <n v="17"/>
    <n v="240"/>
    <n v="2037"/>
    <n v="71.099999999999994"/>
    <s v="2017-06-01 21:22:02"/>
    <s v="大众用户"/>
  </r>
  <r>
    <x v="3635"/>
    <n v="232006"/>
    <n v="1"/>
    <n v="16"/>
    <n v="223"/>
    <n v="1886"/>
    <n v="111.05"/>
    <s v="2017-06-01 21:22:30"/>
    <s v="保值用户"/>
  </r>
  <r>
    <x v="3636"/>
    <n v="232007"/>
    <n v="1"/>
    <n v="4"/>
    <n v="61"/>
    <n v="597"/>
    <n v="91.05"/>
    <s v="2017-06-01 21:22:45"/>
    <s v="保值用户"/>
  </r>
  <r>
    <x v="3637"/>
    <n v="232008"/>
    <n v="1"/>
    <n v="14"/>
    <n v="197"/>
    <n v="1647"/>
    <n v="70.05"/>
    <s v="2017-06-01 21:22:34"/>
    <s v="忠诚用户"/>
  </r>
  <r>
    <x v="3638"/>
    <n v="232009"/>
    <n v="1"/>
    <n v="4"/>
    <n v="53"/>
    <n v="519"/>
    <n v="48"/>
    <s v="2017-06-01 21:24:06"/>
    <s v="大众用户"/>
  </r>
  <r>
    <x v="3639"/>
    <n v="232010"/>
    <n v="1"/>
    <n v="11"/>
    <n v="156"/>
    <n v="1318"/>
    <n v="48"/>
    <s v="2017-06-01 21:24:01"/>
    <s v="忠诚用户"/>
  </r>
  <r>
    <x v="3640"/>
    <n v="232011"/>
    <n v="1"/>
    <n v="26"/>
    <n v="342"/>
    <n v="2911"/>
    <n v="71.099999999999994"/>
    <s v="2017-06-01 21:24:37"/>
    <s v="进阶用户"/>
  </r>
  <r>
    <x v="3641"/>
    <n v="232012"/>
    <n v="1"/>
    <n v="26"/>
    <n v="322"/>
    <n v="2725"/>
    <n v="50.1"/>
    <s v="2017-06-01 21:24:52"/>
    <s v="大众用户"/>
  </r>
  <r>
    <x v="3642"/>
    <n v="232013"/>
    <n v="1"/>
    <n v="6"/>
    <n v="77"/>
    <n v="708"/>
    <n v="23.32"/>
    <s v="2017-06-01 00:01:53"/>
    <s v="保值用户"/>
  </r>
  <r>
    <x v="3643"/>
    <n v="232014"/>
    <n v="1"/>
    <n v="26"/>
    <n v="322"/>
    <n v="2730"/>
    <n v="48.8"/>
    <s v="2017-06-01 21:25:31"/>
    <s v="忠诚用户"/>
  </r>
  <r>
    <x v="3644"/>
    <n v="232015"/>
    <n v="1"/>
    <n v="11"/>
    <n v="159"/>
    <n v="1347"/>
    <n v="65.849999999999994"/>
    <s v="2017-06-01 21:26:24"/>
    <s v="偶然用户"/>
  </r>
  <r>
    <x v="3645"/>
    <n v="232016"/>
    <n v="1"/>
    <n v="22"/>
    <n v="292"/>
    <n v="2410"/>
    <n v="27"/>
    <s v="2017-06-01 00:01:53"/>
    <s v="大众用户"/>
  </r>
  <r>
    <x v="3646"/>
    <n v="232017"/>
    <n v="1"/>
    <n v="14"/>
    <n v="197"/>
    <n v="1650"/>
    <n v="119.6"/>
    <s v="2017-06-01 21:28:13"/>
    <s v="进阶用户"/>
  </r>
  <r>
    <x v="3647"/>
    <n v="232018"/>
    <n v="1"/>
    <n v="3"/>
    <n v="3401"/>
    <n v="3405"/>
    <n v="49.6"/>
    <s v="2017-06-01 21:29:05"/>
    <s v="大众用户"/>
  </r>
  <r>
    <x v="3648"/>
    <n v="232019"/>
    <n v="1"/>
    <n v="11"/>
    <n v="159"/>
    <n v="1347"/>
    <n v="44.6"/>
    <s v="2017-06-01 21:30:15"/>
    <s v="大众用户"/>
  </r>
  <r>
    <x v="3649"/>
    <n v="232020"/>
    <n v="1"/>
    <n v="14"/>
    <n v="201"/>
    <n v="1684"/>
    <n v="92.1"/>
    <s v="2017-06-01 21:30:38"/>
    <s v="进阶用户"/>
  </r>
  <r>
    <x v="3650"/>
    <n v="232021"/>
    <n v="1"/>
    <n v="23"/>
    <n v="300"/>
    <n v="2478"/>
    <n v="113.65"/>
    <s v="2017-06-01 21:31:34"/>
    <s v="忠诚用户"/>
  </r>
  <r>
    <x v="3651"/>
    <n v="232022"/>
    <n v="1"/>
    <n v="14"/>
    <n v="197"/>
    <n v="1653"/>
    <n v="50.4"/>
    <s v="2017-06-01 21:33:25"/>
    <s v="保值用户"/>
  </r>
  <r>
    <x v="3652"/>
    <n v="232023"/>
    <n v="1"/>
    <n v="31"/>
    <n v="388"/>
    <n v="3280"/>
    <n v="35.4"/>
    <s v="2017-06-01 21:34:20"/>
    <s v="保值用户"/>
  </r>
  <r>
    <x v="3653"/>
    <n v="232024"/>
    <n v="1"/>
    <n v="14"/>
    <n v="201"/>
    <n v="1686"/>
    <n v="54.3"/>
    <s v="2017-06-01 21:34:20"/>
    <s v="进阶用户"/>
  </r>
  <r>
    <x v="3654"/>
    <n v="232025"/>
    <n v="1"/>
    <n v="31"/>
    <n v="388"/>
    <n v="3283"/>
    <n v="58.5"/>
    <s v="2017-06-01 21:35:41"/>
    <s v="偶然用户"/>
  </r>
  <r>
    <x v="3655"/>
    <n v="232026"/>
    <n v="1"/>
    <n v="18"/>
    <n v="244"/>
    <n v="2064"/>
    <n v="60.25"/>
    <s v="2017-06-01 21:36:03"/>
    <s v="忠诚用户"/>
  </r>
  <r>
    <x v="3656"/>
    <n v="232027"/>
    <n v="1"/>
    <n v="8"/>
    <n v="115"/>
    <n v="1003"/>
    <n v="61.4"/>
    <s v="2017-06-01 21:38:04"/>
    <s v="大众用户"/>
  </r>
  <r>
    <x v="3657"/>
    <n v="232028"/>
    <n v="1"/>
    <n v="14"/>
    <n v="203"/>
    <n v="1709"/>
    <n v="103.65"/>
    <s v="2017-06-01 21:37:55"/>
    <s v="忠诚用户"/>
  </r>
  <r>
    <x v="3658"/>
    <n v="232029"/>
    <n v="1"/>
    <n v="14"/>
    <n v="200"/>
    <n v="1670"/>
    <n v="30.95"/>
    <s v="2017-06-01 21:38:39"/>
    <s v="保值用户"/>
  </r>
  <r>
    <x v="3659"/>
    <n v="232030"/>
    <n v="1"/>
    <n v="14"/>
    <n v="209"/>
    <n v="1758"/>
    <n v="65.849999999999994"/>
    <s v="2017-06-01 21:38:19"/>
    <s v="大众用户"/>
  </r>
  <r>
    <x v="3660"/>
    <n v="232031"/>
    <n v="1"/>
    <n v="6"/>
    <n v="76"/>
    <n v="698"/>
    <n v="59.05"/>
    <s v="2017-06-01 21:38:24"/>
    <s v="进阶用户"/>
  </r>
  <r>
    <x v="3661"/>
    <n v="232032"/>
    <n v="1"/>
    <n v="18"/>
    <n v="255"/>
    <n v="2145"/>
    <n v="66.900000000000006"/>
    <s v="2017-06-01 21:39:50"/>
    <s v="大众用户"/>
  </r>
  <r>
    <x v="3662"/>
    <n v="232033"/>
    <n v="1"/>
    <n v="26"/>
    <n v="331"/>
    <n v="2823"/>
    <n v="56.95"/>
    <s v="2017-06-01 21:41:46"/>
    <s v="大众用户"/>
  </r>
  <r>
    <x v="3663"/>
    <n v="232034"/>
    <n v="1"/>
    <n v="31"/>
    <n v="385"/>
    <n v="3253"/>
    <n v="46.95"/>
    <s v="2017-06-01 21:40:26"/>
    <s v="进阶用户"/>
  </r>
  <r>
    <x v="3664"/>
    <n v="232035"/>
    <n v="1"/>
    <n v="10"/>
    <n v="147"/>
    <n v="1215"/>
    <n v="127.4"/>
    <s v="2017-06-01 21:42:08"/>
    <s v="忠诚用户"/>
  </r>
  <r>
    <x v="3665"/>
    <n v="232036"/>
    <n v="1"/>
    <n v="22"/>
    <n v="292"/>
    <n v="2409"/>
    <n v="96.8"/>
    <s v="2017-06-01 21:41:08"/>
    <s v="忠诚用户"/>
  </r>
  <r>
    <x v="3666"/>
    <n v="232037"/>
    <n v="1"/>
    <n v="10"/>
    <n v="144"/>
    <n v="1187"/>
    <n v="74.25"/>
    <s v="2017-06-01 21:41:23"/>
    <s v="忠诚用户"/>
  </r>
  <r>
    <x v="3667"/>
    <n v="232038"/>
    <n v="1"/>
    <n v="25"/>
    <n v="321"/>
    <n v="2715"/>
    <n v="65.400000000000006"/>
    <s v="2017-06-01 21:42:09"/>
    <s v="进阶用户"/>
  </r>
  <r>
    <x v="3668"/>
    <n v="232039"/>
    <n v="1"/>
    <n v="26"/>
    <n v="338"/>
    <n v="2877"/>
    <n v="96.2"/>
    <s v="2017-06-01 21:42:01"/>
    <s v="保值用户"/>
  </r>
  <r>
    <x v="3669"/>
    <n v="232040"/>
    <n v="1"/>
    <n v="6"/>
    <n v="77"/>
    <n v="705"/>
    <n v="62.7"/>
    <s v="2017-06-01 21:42:25"/>
    <s v="偶然用户"/>
  </r>
  <r>
    <x v="3670"/>
    <n v="232041"/>
    <n v="1"/>
    <n v="31"/>
    <n v="387"/>
    <n v="3270"/>
    <n v="117.1"/>
    <s v="2017-06-01 21:42:51"/>
    <s v="大众用户"/>
  </r>
  <r>
    <x v="3671"/>
    <n v="232042"/>
    <n v="1"/>
    <n v="16"/>
    <n v="224"/>
    <n v="1894"/>
    <n v="34.35"/>
    <s v="2017-06-01 21:42:54"/>
    <s v="忠诚用户"/>
  </r>
  <r>
    <x v="3672"/>
    <n v="232043"/>
    <n v="1"/>
    <n v="27"/>
    <n v="343"/>
    <n v="2921"/>
    <n v="85.05"/>
    <s v="2017-06-01 21:43:21"/>
    <s v="进阶用户"/>
  </r>
  <r>
    <x v="3673"/>
    <n v="232044"/>
    <n v="1"/>
    <n v="11"/>
    <n v="149"/>
    <n v="1255"/>
    <n v="35.950000000000003"/>
    <s v="2017-06-01 21:43:37"/>
    <s v="偶然用户"/>
  </r>
  <r>
    <x v="3674"/>
    <n v="232045"/>
    <n v="1"/>
    <n v="23"/>
    <n v="300"/>
    <n v="2475"/>
    <n v="161.15"/>
    <s v="2017-06-01 00:01:53"/>
    <s v="大众用户"/>
  </r>
  <r>
    <x v="3675"/>
    <n v="232046"/>
    <n v="1"/>
    <n v="16"/>
    <n v="221"/>
    <n v="1868"/>
    <n v="50.9"/>
    <s v="2017-06-01 21:43:41"/>
    <s v="偶然用户"/>
  </r>
  <r>
    <x v="3676"/>
    <n v="232047"/>
    <n v="1"/>
    <n v="6"/>
    <n v="80"/>
    <n v="747"/>
    <n v="46.95"/>
    <s v="2017-06-01 21:43:58"/>
    <s v="保值用户"/>
  </r>
  <r>
    <x v="3677"/>
    <n v="232048"/>
    <n v="1"/>
    <n v="26"/>
    <n v="322"/>
    <n v="2743"/>
    <n v="51.95"/>
    <s v="2017-06-01 21:44:04"/>
    <s v="进阶用户"/>
  </r>
  <r>
    <x v="3678"/>
    <n v="232049"/>
    <n v="1"/>
    <n v="17"/>
    <n v="234"/>
    <n v="1970"/>
    <n v="82.4"/>
    <s v="2017-06-01 21:44:50"/>
    <s v="进阶用户"/>
  </r>
  <r>
    <x v="3679"/>
    <n v="232050"/>
    <n v="1"/>
    <n v="6"/>
    <n v="76"/>
    <n v="696"/>
    <n v="64.8"/>
    <s v="2017-06-01 21:44:27"/>
    <s v="进阶用户"/>
  </r>
  <r>
    <x v="3680"/>
    <n v="232051"/>
    <n v="1"/>
    <n v="16"/>
    <n v="221"/>
    <n v="1851"/>
    <n v="24.9"/>
    <s v="2017-06-01 21:44:51"/>
    <s v="保值用户"/>
  </r>
  <r>
    <x v="3681"/>
    <n v="232052"/>
    <n v="1"/>
    <n v="31"/>
    <n v="383"/>
    <n v="3232"/>
    <n v="24.9"/>
    <s v="2017-06-01 21:45:41"/>
    <s v="保值用户"/>
  </r>
  <r>
    <x v="3682"/>
    <n v="232228"/>
    <n v="1"/>
    <n v="11"/>
    <n v="161"/>
    <n v="1370"/>
    <n v="35.4"/>
    <s v="2017-06-01 22:59:11"/>
    <s v="进阶用户"/>
  </r>
  <r>
    <x v="3683"/>
    <n v="232229"/>
    <n v="1"/>
    <n v="16"/>
    <n v="220"/>
    <n v="1843"/>
    <n v="42.75"/>
    <s v="2017-06-01 22:59:53"/>
    <s v="保值用户"/>
  </r>
  <r>
    <x v="3684"/>
    <n v="232230"/>
    <n v="1"/>
    <n v="23"/>
    <n v="300"/>
    <n v="2475"/>
    <n v="121"/>
    <s v="2017-06-01 23:00:53"/>
    <s v="偶然用户"/>
  </r>
  <r>
    <x v="3685"/>
    <n v="232231"/>
    <n v="1"/>
    <n v="16"/>
    <n v="222"/>
    <n v="1877"/>
    <n v="75.099999999999994"/>
    <s v="2017-06-01 23:00:22"/>
    <s v="进阶用户"/>
  </r>
  <r>
    <x v="3686"/>
    <n v="232232"/>
    <n v="1"/>
    <n v="11"/>
    <n v="149"/>
    <n v="1265"/>
    <n v="118.35"/>
    <s v="2017-06-01 23:00:41"/>
    <s v="保值用户"/>
  </r>
  <r>
    <x v="3687"/>
    <n v="232233"/>
    <n v="1"/>
    <n v="11"/>
    <n v="166"/>
    <n v="1411"/>
    <n v="61.1"/>
    <s v="2017-06-01 23:02:15"/>
    <s v="保值用户"/>
  </r>
  <r>
    <x v="3688"/>
    <n v="232234"/>
    <n v="1"/>
    <n v="18"/>
    <n v="245"/>
    <n v="2075"/>
    <n v="72.5"/>
    <s v="2017-06-01 23:01:26"/>
    <s v="偶然用户"/>
  </r>
  <r>
    <x v="3689"/>
    <n v="232235"/>
    <n v="1"/>
    <n v="4"/>
    <n v="57"/>
    <n v="559"/>
    <n v="19.93"/>
    <s v="2017-06-01 00:01:34"/>
    <s v="大众用户"/>
  </r>
  <r>
    <x v="3690"/>
    <n v="232236"/>
    <n v="1"/>
    <n v="16"/>
    <n v="222"/>
    <n v="1870"/>
    <n v="53.55"/>
    <s v="2017-06-01 23:01:51"/>
    <s v="大众用户"/>
  </r>
  <r>
    <x v="3691"/>
    <n v="232237"/>
    <n v="1"/>
    <n v="14"/>
    <n v="197"/>
    <n v="1648"/>
    <n v="51.95"/>
    <s v="2017-06-01 23:02:03"/>
    <s v="保值用户"/>
  </r>
  <r>
    <x v="3692"/>
    <n v="232238"/>
    <n v="1"/>
    <n v="25"/>
    <n v="321"/>
    <n v="2706"/>
    <n v="71.900000000000006"/>
    <s v="2017-06-01 23:02:43"/>
    <s v="大众用户"/>
  </r>
  <r>
    <x v="3693"/>
    <n v="232239"/>
    <n v="1"/>
    <n v="24"/>
    <n v="311"/>
    <n v="2599"/>
    <n v="66.900000000000006"/>
    <s v="2017-06-01 00:01:34"/>
    <s v="进阶用户"/>
  </r>
  <r>
    <x v="3694"/>
    <n v="232240"/>
    <n v="1"/>
    <n v="6"/>
    <n v="76"/>
    <n v="696"/>
    <n v="53.25"/>
    <s v="2017-06-01 23:02:52"/>
    <s v="忠诚用户"/>
  </r>
  <r>
    <x v="3695"/>
    <n v="232241"/>
    <n v="1"/>
    <n v="14"/>
    <n v="205"/>
    <n v="1724"/>
    <n v="48.55"/>
    <s v="2017-06-01 23:03:00"/>
    <s v="进阶用户"/>
  </r>
  <r>
    <x v="3696"/>
    <n v="232242"/>
    <n v="1"/>
    <n v="12"/>
    <n v="176"/>
    <n v="1503"/>
    <n v="50.8"/>
    <s v="2017-06-01 23:03:03"/>
    <s v="进阶用户"/>
  </r>
  <r>
    <x v="3697"/>
    <n v="232243"/>
    <n v="1"/>
    <n v="6"/>
    <n v="77"/>
    <n v="709"/>
    <n v="55.4"/>
    <s v="2017-06-01 23:03:58"/>
    <s v="大众用户"/>
  </r>
  <r>
    <x v="3698"/>
    <n v="232244"/>
    <n v="1"/>
    <n v="14"/>
    <n v="199"/>
    <n v="1661"/>
    <n v="100.9"/>
    <s v="2017-06-01 23:03:22"/>
    <s v="偶然用户"/>
  </r>
  <r>
    <x v="3699"/>
    <n v="232245"/>
    <n v="1"/>
    <n v="6"/>
    <n v="87"/>
    <n v="789"/>
    <n v="40.65"/>
    <s v="2017-06-01 23:04:08"/>
    <s v="忠诚用户"/>
  </r>
  <r>
    <x v="3700"/>
    <n v="232246"/>
    <n v="1"/>
    <n v="4"/>
    <n v="57"/>
    <n v="559"/>
    <n v="61.4"/>
    <s v="2017-06-01 00:01:34"/>
    <s v="偶然用户"/>
  </r>
  <r>
    <x v="3701"/>
    <n v="232247"/>
    <n v="1"/>
    <n v="24"/>
    <n v="312"/>
    <n v="2609"/>
    <n v="102.6"/>
    <s v="2017-06-01 23:04:07"/>
    <s v="大众用户"/>
  </r>
  <r>
    <x v="3702"/>
    <n v="232248"/>
    <n v="1"/>
    <n v="16"/>
    <n v="229"/>
    <n v="1929"/>
    <n v="107.6"/>
    <s v="2017-06-01 23:04:27"/>
    <s v="大众用户"/>
  </r>
  <r>
    <x v="3703"/>
    <n v="232249"/>
    <n v="1"/>
    <n v="14"/>
    <n v="210"/>
    <n v="1767"/>
    <n v="51.15"/>
    <s v="2017-06-01 23:04:13"/>
    <s v="忠诚用户"/>
  </r>
  <r>
    <x v="3704"/>
    <n v="232250"/>
    <n v="1"/>
    <n v="17"/>
    <n v="240"/>
    <n v="2036"/>
    <n v="71.900000000000006"/>
    <s v="2017-06-01 23:04:38"/>
    <s v="大众用户"/>
  </r>
  <r>
    <x v="3705"/>
    <n v="232251"/>
    <n v="1"/>
    <n v="6"/>
    <n v="76"/>
    <n v="695"/>
    <n v="66.900000000000006"/>
    <s v="2017-06-01 23:05:02"/>
    <s v="大众用户"/>
  </r>
  <r>
    <x v="3706"/>
    <n v="232252"/>
    <n v="1"/>
    <n v="31"/>
    <n v="388"/>
    <n v="3286"/>
    <n v="118.1"/>
    <s v="2017-06-01 23:05:16"/>
    <s v="忠诚用户"/>
  </r>
  <r>
    <x v="3707"/>
    <n v="232254"/>
    <n v="1"/>
    <n v="24"/>
    <n v="311"/>
    <n v="2599"/>
    <n v="281.10000000000002"/>
    <s v="2017-06-01 23:05:56"/>
    <s v="大众用户"/>
  </r>
  <r>
    <x v="3708"/>
    <n v="232255"/>
    <n v="1"/>
    <n v="26"/>
    <n v="322"/>
    <n v="2723"/>
    <n v="89.75"/>
    <s v="2017-06-01 23:06:19"/>
    <s v="进阶用户"/>
  </r>
  <r>
    <x v="3709"/>
    <n v="232256"/>
    <n v="1"/>
    <n v="3"/>
    <n v="51"/>
    <n v="499"/>
    <n v="97.9"/>
    <s v="2017-06-01 23:06:49"/>
    <s v="忠诚用户"/>
  </r>
  <r>
    <x v="3710"/>
    <n v="232257"/>
    <n v="1"/>
    <n v="4"/>
    <n v="60"/>
    <n v="590"/>
    <n v="32"/>
    <s v="2017-06-01 23:06:57"/>
    <s v="保值用户"/>
  </r>
  <r>
    <x v="3711"/>
    <n v="232258"/>
    <n v="1"/>
    <n v="6"/>
    <n v="76"/>
    <n v="693"/>
    <n v="65.73"/>
    <s v="2017-06-01 23:07:59"/>
    <s v="进阶用户"/>
  </r>
  <r>
    <x v="3712"/>
    <n v="232259"/>
    <n v="1"/>
    <n v="3"/>
    <n v="43"/>
    <n v="449"/>
    <n v="16.25"/>
    <s v="2017-06-01 23:08:34"/>
    <s v="保值用户"/>
  </r>
  <r>
    <x v="3713"/>
    <n v="232260"/>
    <n v="1"/>
    <n v="6"/>
    <n v="76"/>
    <n v="700"/>
    <n v="197.9"/>
    <s v="2017-06-01 23:08:46"/>
    <s v="进阶用户"/>
  </r>
  <r>
    <x v="3714"/>
    <n v="232261"/>
    <n v="1"/>
    <n v="10"/>
    <n v="139"/>
    <n v="1108"/>
    <n v="66.900000000000006"/>
    <s v="2017-06-01 23:09:10"/>
    <s v="偶然用户"/>
  </r>
  <r>
    <x v="3715"/>
    <n v="232262"/>
    <n v="1"/>
    <n v="24"/>
    <n v="314"/>
    <n v="2631"/>
    <n v="81.599999999999994"/>
    <s v="2017-06-01 23:09:52"/>
    <s v="忠诚用户"/>
  </r>
  <r>
    <x v="3716"/>
    <n v="232263"/>
    <n v="1"/>
    <n v="4"/>
    <n v="61"/>
    <n v="596"/>
    <n v="30.15"/>
    <s v="2017-06-01 00:01:19"/>
    <s v="偶然用户"/>
  </r>
  <r>
    <x v="3717"/>
    <n v="232264"/>
    <n v="1"/>
    <n v="13"/>
    <n v="180"/>
    <n v="1554"/>
    <n v="54.05"/>
    <s v="2017-06-01 23:10:37"/>
    <s v="大众用户"/>
  </r>
  <r>
    <x v="3718"/>
    <n v="232265"/>
    <n v="1"/>
    <n v="29"/>
    <n v="351"/>
    <n v="3006"/>
    <n v="102.6"/>
    <s v="2017-06-01 23:11:03"/>
    <s v="进阶用户"/>
  </r>
  <r>
    <x v="3719"/>
    <n v="232266"/>
    <n v="1"/>
    <n v="11"/>
    <n v="149"/>
    <n v="1251"/>
    <n v="75.05"/>
    <s v="2017-06-01 23:11:03"/>
    <s v="保值用户"/>
  </r>
  <r>
    <x v="3720"/>
    <n v="232267"/>
    <n v="1"/>
    <n v="6"/>
    <n v="77"/>
    <n v="709"/>
    <n v="70.05"/>
    <s v="2017-06-01 23:11:33"/>
    <s v="忠诚用户"/>
  </r>
  <r>
    <x v="3721"/>
    <n v="232268"/>
    <n v="1"/>
    <n v="6"/>
    <n v="77"/>
    <n v="705"/>
    <n v="56.4"/>
    <s v="2017-06-01 23:11:27"/>
    <s v="保值用户"/>
  </r>
  <r>
    <x v="3722"/>
    <n v="232269"/>
    <n v="1"/>
    <n v="6"/>
    <n v="76"/>
    <n v="695"/>
    <n v="70.05"/>
    <s v="2017-06-01 23:11:30"/>
    <s v="忠诚用户"/>
  </r>
  <r>
    <x v="3723"/>
    <n v="232270"/>
    <n v="1"/>
    <n v="22"/>
    <n v="284"/>
    <n v="2342"/>
    <n v="25.95"/>
    <s v="2017-06-01 23:11:44"/>
    <s v="大众用户"/>
  </r>
  <r>
    <x v="3724"/>
    <n v="232271"/>
    <n v="1"/>
    <n v="7"/>
    <n v="97"/>
    <n v="862"/>
    <n v="40.950000000000003"/>
    <s v="2017-06-01 23:12:05"/>
    <s v="大众用户"/>
  </r>
  <r>
    <x v="3725"/>
    <n v="232272"/>
    <n v="1"/>
    <n v="26"/>
    <n v="341"/>
    <n v="2900"/>
    <n v="67.7"/>
    <s v="2017-06-01 23:12:31"/>
    <s v="保值用户"/>
  </r>
  <r>
    <x v="3726"/>
    <n v="232273"/>
    <n v="1"/>
    <n v="11"/>
    <n v="150"/>
    <n v="1276"/>
    <n v="82.4"/>
    <s v="2017-06-01 23:14:27"/>
    <s v="保值用户"/>
  </r>
  <r>
    <x v="3727"/>
    <n v="232274"/>
    <n v="1"/>
    <n v="4"/>
    <n v="53"/>
    <n v="526"/>
    <n v="32"/>
    <s v="2017-06-01 23:14:36"/>
    <s v="进阶用户"/>
  </r>
  <r>
    <x v="3728"/>
    <n v="232275"/>
    <n v="1"/>
    <n v="31"/>
    <n v="386"/>
    <n v="3268"/>
    <n v="25.95"/>
    <s v="2017-06-01 23:14:44"/>
    <s v="大众用户"/>
  </r>
  <r>
    <x v="3729"/>
    <n v="232276"/>
    <n v="1"/>
    <n v="8"/>
    <n v="113"/>
    <n v="980"/>
    <n v="53"/>
    <s v="2017-06-01 00:01:19"/>
    <s v="进阶用户"/>
  </r>
  <r>
    <x v="3730"/>
    <n v="232277"/>
    <n v="1"/>
    <n v="4"/>
    <n v="53"/>
    <n v="520"/>
    <n v="9.68"/>
    <s v="2017-06-01 23:15:03"/>
    <s v="保值用户"/>
  </r>
  <r>
    <x v="3731"/>
    <n v="232278"/>
    <n v="1"/>
    <n v="6"/>
    <n v="93"/>
    <n v="833"/>
    <n v="67.7"/>
    <s v="2017-06-01 23:16:34"/>
    <s v="大众用户"/>
  </r>
  <r>
    <x v="3732"/>
    <n v="232279"/>
    <n v="1"/>
    <n v="6"/>
    <n v="76"/>
    <n v="695"/>
    <n v="60.6"/>
    <s v="2017-06-01 23:15:33"/>
    <s v="保值用户"/>
  </r>
  <r>
    <x v="3733"/>
    <n v="232280"/>
    <n v="1"/>
    <n v="6"/>
    <n v="76"/>
    <n v="698"/>
    <n v="137"/>
    <s v="2017-06-01 00:10:43"/>
    <s v="忠诚用户"/>
  </r>
  <r>
    <x v="3734"/>
    <n v="232281"/>
    <n v="1"/>
    <n v="22"/>
    <n v="284"/>
    <n v="2349"/>
    <n v="129.9"/>
    <s v="2017-06-01 23:16:06"/>
    <s v="大众用户"/>
  </r>
  <r>
    <x v="3735"/>
    <n v="232282"/>
    <n v="1"/>
    <n v="10"/>
    <n v="143"/>
    <n v="1173"/>
    <n v="129.9"/>
    <s v="2017-06-01 23:18:29"/>
    <s v="进阶用户"/>
  </r>
  <r>
    <x v="3736"/>
    <n v="232283"/>
    <n v="1"/>
    <n v="17"/>
    <n v="236"/>
    <n v="2009"/>
    <n v="194.05"/>
    <s v="2017-06-01 23:16:33"/>
    <s v="大众用户"/>
  </r>
  <r>
    <x v="3737"/>
    <n v="232284"/>
    <n v="1"/>
    <n v="14"/>
    <n v="197"/>
    <n v="1647"/>
    <n v="169.05"/>
    <s v="2017-06-01 23:16:53"/>
    <s v="大众用户"/>
  </r>
  <r>
    <x v="3738"/>
    <n v="232285"/>
    <n v="1"/>
    <n v="6"/>
    <n v="76"/>
    <n v="700"/>
    <n v="198.45"/>
    <s v="2017-06-01 23:16:58"/>
    <s v="大众用户"/>
  </r>
  <r>
    <x v="3739"/>
    <n v="232286"/>
    <n v="1"/>
    <n v="6"/>
    <n v="79"/>
    <n v="722"/>
    <n v="188.45"/>
    <s v="2017-06-01 00:01:19"/>
    <s v="大众用户"/>
  </r>
  <r>
    <x v="3740"/>
    <n v="232287"/>
    <n v="1"/>
    <n v="16"/>
    <n v="220"/>
    <n v="1841"/>
    <n v="88.2"/>
    <s v="2017-06-01 23:17:29"/>
    <s v="大众用户"/>
  </r>
  <r>
    <x v="3741"/>
    <n v="232288"/>
    <n v="1"/>
    <n v="6"/>
    <n v="79"/>
    <n v="736"/>
    <n v="73.2"/>
    <s v="2017-06-01 23:17:40"/>
    <s v="忠诚用户"/>
  </r>
  <r>
    <x v="3742"/>
    <n v="232289"/>
    <n v="1"/>
    <n v="7"/>
    <n v="106"/>
    <n v="934"/>
    <n v="81.599999999999994"/>
    <s v="2017-06-01 23:18:56"/>
    <s v="进阶用户"/>
  </r>
  <r>
    <x v="3743"/>
    <n v="232290"/>
    <n v="1"/>
    <n v="31"/>
    <n v="388"/>
    <n v="3285"/>
    <n v="157.19999999999999"/>
    <s v="2017-06-01 23:19:49"/>
    <s v="进阶用户"/>
  </r>
  <r>
    <x v="3744"/>
    <n v="232291"/>
    <n v="1"/>
    <n v="21"/>
    <n v="278"/>
    <n v="2306"/>
    <n v="35.4"/>
    <s v="2017-06-01 00:01:19"/>
    <s v="保值用户"/>
  </r>
  <r>
    <x v="3745"/>
    <n v="232292"/>
    <n v="1"/>
    <n v="2"/>
    <n v="52"/>
    <n v="511"/>
    <n v="35.4"/>
    <s v="2017-06-01 23:21:05"/>
    <s v="进阶用户"/>
  </r>
  <r>
    <x v="3746"/>
    <n v="232293"/>
    <n v="1"/>
    <n v="10"/>
    <n v="143"/>
    <n v="1174"/>
    <n v="40.4"/>
    <s v="2017-06-01 23:21:44"/>
    <s v="偶然用户"/>
  </r>
  <r>
    <x v="3747"/>
    <n v="232294"/>
    <n v="1"/>
    <n v="22"/>
    <n v="297"/>
    <n v="2453"/>
    <n v="40.4"/>
    <s v="2017-06-01 23:21:57"/>
    <s v="忠诚用户"/>
  </r>
  <r>
    <x v="3748"/>
    <n v="232295"/>
    <n v="1"/>
    <n v="31"/>
    <n v="383"/>
    <n v="3236"/>
    <n v="60.4"/>
    <s v="2017-06-01 00:01:16"/>
    <s v="偶然用户"/>
  </r>
  <r>
    <x v="3749"/>
    <n v="232296"/>
    <n v="1"/>
    <n v="6"/>
    <n v="87"/>
    <n v="789"/>
    <n v="123.6"/>
    <s v="2017-06-01 23:31:09"/>
    <s v="大众用户"/>
  </r>
  <r>
    <x v="3750"/>
    <n v="232297"/>
    <n v="1"/>
    <n v="11"/>
    <n v="149"/>
    <n v="1265"/>
    <n v="96.9"/>
    <s v="2017-06-01 23:23:28"/>
    <s v="偶然用户"/>
  </r>
  <r>
    <x v="3751"/>
    <n v="232298"/>
    <n v="1"/>
    <n v="16"/>
    <n v="221"/>
    <n v="1869"/>
    <n v="66.900000000000006"/>
    <s v="2017-06-01 23:23:12"/>
    <s v="进阶用户"/>
  </r>
  <r>
    <x v="3752"/>
    <n v="232299"/>
    <n v="1"/>
    <n v="32"/>
    <n v="394"/>
    <n v="3327"/>
    <n v="71.900000000000006"/>
    <s v="2017-06-01 23:23:28"/>
    <s v="偶然用户"/>
  </r>
  <r>
    <x v="3753"/>
    <n v="232300"/>
    <n v="1"/>
    <n v="31"/>
    <n v="383"/>
    <n v="3234"/>
    <n v="71.900000000000006"/>
    <s v="2017-06-01 23:23:17"/>
    <s v="大众用户"/>
  </r>
  <r>
    <x v="3754"/>
    <n v="232301"/>
    <n v="1"/>
    <n v="14"/>
    <n v="210"/>
    <n v="1763"/>
    <n v="96.05"/>
    <s v="2017-06-01 23:23:38"/>
    <s v="大众用户"/>
  </r>
  <r>
    <x v="3755"/>
    <n v="232302"/>
    <n v="1"/>
    <n v="14"/>
    <n v="210"/>
    <n v="1763"/>
    <n v="111.05"/>
    <s v="2017-06-01 23:25:02"/>
    <s v="保值用户"/>
  </r>
  <r>
    <x v="3756"/>
    <n v="232303"/>
    <n v="1"/>
    <n v="26"/>
    <n v="333"/>
    <n v="2850"/>
    <n v="91.05"/>
    <s v="2017-06-01 23:29:06"/>
    <s v="大众用户"/>
  </r>
  <r>
    <x v="3757"/>
    <n v="232304"/>
    <n v="1"/>
    <n v="17"/>
    <n v="235"/>
    <n v="1994"/>
    <n v="65.599999999999994"/>
    <s v="2017-06-01 23:24:49"/>
    <s v="大众用户"/>
  </r>
  <r>
    <x v="3758"/>
    <n v="232305"/>
    <n v="1"/>
    <n v="14"/>
    <n v="197"/>
    <n v="1655"/>
    <n v="60.6"/>
    <s v="2017-06-01 23:24:58"/>
    <s v="大众用户"/>
  </r>
  <r>
    <x v="3759"/>
    <n v="232306"/>
    <n v="1"/>
    <n v="24"/>
    <n v="311"/>
    <n v="2597"/>
    <n v="94.2"/>
    <s v="2017-06-01 23:25:16"/>
    <s v="偶然用户"/>
  </r>
  <r>
    <x v="3760"/>
    <n v="232307"/>
    <n v="1"/>
    <n v="14"/>
    <n v="197"/>
    <n v="1648"/>
    <n v="94.2"/>
    <s v="2017-06-01 23:25:25"/>
    <s v="进阶用户"/>
  </r>
  <r>
    <x v="3761"/>
    <n v="232308"/>
    <n v="1"/>
    <n v="10"/>
    <n v="147"/>
    <n v="1215"/>
    <n v="247.5"/>
    <s v="2017-06-01 23:26:04"/>
    <s v="进阶用户"/>
  </r>
  <r>
    <x v="3762"/>
    <n v="232309"/>
    <n v="1"/>
    <n v="26"/>
    <n v="322"/>
    <n v="2724"/>
    <n v="50.1"/>
    <s v="2017-06-01 23:26:20"/>
    <s v="进阶用户"/>
  </r>
  <r>
    <x v="3763"/>
    <n v="232310"/>
    <n v="1"/>
    <n v="24"/>
    <n v="313"/>
    <n v="2620"/>
    <n v="81.599999999999994"/>
    <s v="2017-06-01 23:27:54"/>
    <s v="大众用户"/>
  </r>
  <r>
    <x v="3764"/>
    <n v="232311"/>
    <n v="1"/>
    <n v="32"/>
    <n v="394"/>
    <n v="3345"/>
    <n v="11.78"/>
    <s v="2017-06-01 23:26:57"/>
    <s v="进阶用户"/>
  </r>
  <r>
    <x v="3765"/>
    <n v="232312"/>
    <n v="1"/>
    <n v="11"/>
    <n v="162"/>
    <n v="1378"/>
    <n v="45.4"/>
    <s v="2017-06-01 23:27:00"/>
    <s v="进阶用户"/>
  </r>
  <r>
    <x v="3766"/>
    <n v="232313"/>
    <n v="1"/>
    <n v="27"/>
    <n v="343"/>
    <n v="2915"/>
    <n v="62.25"/>
    <s v="2017-06-01 23:28:11"/>
    <s v="偶然用户"/>
  </r>
  <r>
    <x v="3767"/>
    <n v="232314"/>
    <n v="1"/>
    <n v="26"/>
    <n v="322"/>
    <n v="2722"/>
    <n v="37.5"/>
    <s v="2017-06-01 23:28:37"/>
    <s v="保值用户"/>
  </r>
  <r>
    <x v="3768"/>
    <n v="232315"/>
    <n v="1"/>
    <n v="31"/>
    <n v="383"/>
    <n v="3233"/>
    <n v="67.7"/>
    <s v="2017-06-01 23:29:15"/>
    <s v="偶然用户"/>
  </r>
  <r>
    <x v="3769"/>
    <n v="232316"/>
    <n v="1"/>
    <n v="21"/>
    <n v="275"/>
    <n v="2291"/>
    <n v="53.5"/>
    <s v="2017-06-01 23:29:15"/>
    <s v="保值用户"/>
  </r>
  <r>
    <x v="3770"/>
    <n v="232317"/>
    <n v="1"/>
    <n v="7"/>
    <n v="109"/>
    <n v="952"/>
    <n v="35.4"/>
    <s v="2017-06-01 23:29:35"/>
    <s v="进阶用户"/>
  </r>
  <r>
    <x v="3771"/>
    <n v="232318"/>
    <n v="1"/>
    <n v="14"/>
    <n v="201"/>
    <n v="1683"/>
    <n v="45.9"/>
    <s v="2017-06-01 23:31:03"/>
    <s v="保值用户"/>
  </r>
  <r>
    <x v="3772"/>
    <n v="232319"/>
    <n v="1"/>
    <n v="6"/>
    <n v="76"/>
    <n v="695"/>
    <n v="78"/>
    <s v="2017-06-01 23:30:15"/>
    <s v="大众用户"/>
  </r>
  <r>
    <x v="3773"/>
    <n v="232320"/>
    <n v="1"/>
    <n v="22"/>
    <n v="292"/>
    <n v="2419"/>
    <n v="14.68"/>
    <s v="2017-06-01 23:31:13"/>
    <s v="大众用户"/>
  </r>
  <r>
    <x v="3774"/>
    <n v="232321"/>
    <n v="1"/>
    <n v="6"/>
    <n v="77"/>
    <n v="708"/>
    <n v="54.05"/>
    <s v="2017-06-01 23:31:18"/>
    <s v="大众用户"/>
  </r>
  <r>
    <x v="3775"/>
    <n v="232322"/>
    <n v="1"/>
    <n v="31"/>
    <n v="383"/>
    <n v="3234"/>
    <n v="29.1"/>
    <s v="2017-06-01 23:31:31"/>
    <s v="大众用户"/>
  </r>
  <r>
    <x v="3776"/>
    <n v="232323"/>
    <n v="1"/>
    <n v="31"/>
    <n v="391"/>
    <n v="3309"/>
    <n v="82.4"/>
    <s v="2017-06-01 23:31:32"/>
    <s v="保值用户"/>
  </r>
  <r>
    <x v="3777"/>
    <n v="232324"/>
    <n v="1"/>
    <n v="19"/>
    <n v="262"/>
    <n v="2190"/>
    <n v="56.25"/>
    <s v="2017-06-01 23:32:19"/>
    <s v="忠诚用户"/>
  </r>
  <r>
    <x v="3778"/>
    <n v="232325"/>
    <n v="1"/>
    <n v="31"/>
    <n v="390"/>
    <n v="3299"/>
    <n v="32.25"/>
    <s v="2017-06-01 23:33:25"/>
    <s v="保值用户"/>
  </r>
  <r>
    <x v="3779"/>
    <n v="232326"/>
    <n v="1"/>
    <n v="17"/>
    <n v="235"/>
    <n v="1983"/>
    <n v="66.900000000000006"/>
    <s v="2017-06-01 23:33:42"/>
    <s v="大众用户"/>
  </r>
  <r>
    <x v="3780"/>
    <n v="232327"/>
    <n v="1"/>
    <n v="15"/>
    <n v="217"/>
    <n v="1815"/>
    <n v="122.9"/>
    <s v="2017-06-01 23:34:33"/>
    <s v="进阶用户"/>
  </r>
  <r>
    <x v="3781"/>
    <n v="232328"/>
    <n v="1"/>
    <n v="17"/>
    <n v="234"/>
    <n v="1970"/>
    <n v="30.7"/>
    <s v="2017-06-01 23:34:39"/>
    <s v="大众用户"/>
  </r>
  <r>
    <x v="3782"/>
    <n v="232329"/>
    <n v="1"/>
    <n v="14"/>
    <n v="208"/>
    <n v="1751"/>
    <n v="20.7"/>
    <s v="2017-06-01 23:34:35"/>
    <s v="偶然用户"/>
  </r>
  <r>
    <x v="3783"/>
    <n v="232330"/>
    <n v="1"/>
    <n v="24"/>
    <n v="315"/>
    <n v="2646"/>
    <n v="39.6"/>
    <s v="2017-06-01 23:34:36"/>
    <s v="进阶用户"/>
  </r>
  <r>
    <x v="3784"/>
    <n v="232331"/>
    <n v="1"/>
    <n v="26"/>
    <n v="322"/>
    <n v="2729"/>
    <n v="11.25"/>
    <s v="2017-06-01 23:34:35"/>
    <s v="偶然用户"/>
  </r>
  <r>
    <x v="3785"/>
    <n v="232332"/>
    <n v="1"/>
    <n v="30"/>
    <n v="378"/>
    <n v="3189"/>
    <n v="29.1"/>
    <s v="2017-06-02 00:22:36"/>
    <s v="进阶用户"/>
  </r>
  <r>
    <x v="3786"/>
    <n v="232333"/>
    <n v="1"/>
    <n v="13"/>
    <n v="180"/>
    <n v="1554"/>
    <n v="87.9"/>
    <s v="2017-06-01 00:01:16"/>
    <s v="大众用户"/>
  </r>
  <r>
    <x v="3787"/>
    <n v="232334"/>
    <n v="1"/>
    <n v="16"/>
    <n v="229"/>
    <n v="1931"/>
    <n v="87.9"/>
    <s v="2017-06-01 23:35:49"/>
    <s v="进阶用户"/>
  </r>
  <r>
    <x v="3788"/>
    <n v="232335"/>
    <n v="1"/>
    <n v="22"/>
    <n v="291"/>
    <n v="2400"/>
    <n v="96.65"/>
    <s v="2017-06-01 23:36:07"/>
    <s v="偶然用户"/>
  </r>
  <r>
    <x v="3789"/>
    <n v="232336"/>
    <n v="1"/>
    <n v="6"/>
    <n v="80"/>
    <n v="748"/>
    <n v="66.650000000000006"/>
    <s v="2017-06-01 23:36:22"/>
    <s v="保值用户"/>
  </r>
  <r>
    <x v="3790"/>
    <n v="232337"/>
    <n v="1"/>
    <n v="16"/>
    <n v="223"/>
    <n v="1883"/>
    <n v="52.5"/>
    <s v="2017-06-01 23:36:22"/>
    <s v="忠诚用户"/>
  </r>
  <r>
    <x v="3791"/>
    <n v="232338"/>
    <n v="1"/>
    <n v="22"/>
    <n v="289"/>
    <n v="2386"/>
    <n v="43.8"/>
    <s v="2017-06-01 23:36:38"/>
    <s v="大众用户"/>
  </r>
  <r>
    <x v="3792"/>
    <n v="232339"/>
    <n v="1"/>
    <n v="32"/>
    <n v="394"/>
    <n v="3359"/>
    <n v="71.099999999999994"/>
    <s v="2017-06-01 23:36:41"/>
    <s v="保值用户"/>
  </r>
  <r>
    <x v="3793"/>
    <n v="232340"/>
    <n v="1"/>
    <n v="3"/>
    <n v="50"/>
    <n v="492"/>
    <n v="92.1"/>
    <s v="2017-06-01 23:37:23"/>
    <s v="偶然用户"/>
  </r>
  <r>
    <x v="3794"/>
    <n v="232341"/>
    <n v="1"/>
    <n v="2"/>
    <n v="52"/>
    <n v="503"/>
    <n v="232.1"/>
    <s v="2017-06-01 23:38:13"/>
    <s v="保值用户"/>
  </r>
  <r>
    <x v="3795"/>
    <n v="232342"/>
    <n v="1"/>
    <n v="32"/>
    <n v="394"/>
    <n v="3338"/>
    <n v="132.1"/>
    <s v="2017-06-01 23:41:06"/>
    <s v="保值用户"/>
  </r>
  <r>
    <x v="3796"/>
    <n v="232343"/>
    <n v="1"/>
    <n v="6"/>
    <n v="90"/>
    <n v="808"/>
    <n v="102.6"/>
    <s v="2017-06-01 23:38:40"/>
    <s v="保值用户"/>
  </r>
  <r>
    <x v="3797"/>
    <n v="232344"/>
    <n v="1"/>
    <n v="18"/>
    <n v="244"/>
    <n v="2060"/>
    <n v="97"/>
    <s v="2017-06-01 23:39:13"/>
    <s v="偶然用户"/>
  </r>
  <r>
    <x v="3798"/>
    <n v="232345"/>
    <n v="1"/>
    <n v="16"/>
    <n v="232"/>
    <n v="1954"/>
    <n v="78.55"/>
    <s v="2017-06-01 23:39:33"/>
    <s v="偶然用户"/>
  </r>
  <r>
    <x v="3799"/>
    <n v="232346"/>
    <n v="1"/>
    <n v="6"/>
    <n v="87"/>
    <n v="789"/>
    <n v="76.900000000000006"/>
    <s v="2017-06-01 23:39:57"/>
    <s v="偶然用户"/>
  </r>
  <r>
    <x v="3800"/>
    <n v="232347"/>
    <n v="1"/>
    <n v="26"/>
    <n v="322"/>
    <n v="2723"/>
    <n v="45.4"/>
    <s v="2017-06-01 23:40:24"/>
    <s v="偶然用户"/>
  </r>
  <r>
    <x v="3801"/>
    <n v="232348"/>
    <n v="1"/>
    <n v="13"/>
    <n v="183"/>
    <n v="1562"/>
    <n v="31.2"/>
    <s v="2017-06-01 23:40:34"/>
    <s v="偶然用户"/>
  </r>
  <r>
    <x v="3802"/>
    <n v="232349"/>
    <n v="1"/>
    <n v="7"/>
    <n v="110"/>
    <n v="956"/>
    <n v="10.73"/>
    <s v="2017-06-01 23:40:58"/>
    <s v="偶然用户"/>
  </r>
  <r>
    <x v="3803"/>
    <n v="232350"/>
    <n v="1"/>
    <n v="4"/>
    <n v="53"/>
    <n v="518"/>
    <n v="55.73"/>
    <s v="2017-06-01 23:41:54"/>
    <s v="偶然用户"/>
  </r>
  <r>
    <x v="3804"/>
    <n v="232351"/>
    <n v="1"/>
    <n v="25"/>
    <n v="321"/>
    <n v="2708"/>
    <n v="27"/>
    <s v="2017-06-01 23:41:43"/>
    <s v="保值用户"/>
  </r>
  <r>
    <x v="3805"/>
    <n v="232352"/>
    <n v="1"/>
    <n v="14"/>
    <n v="197"/>
    <n v="1650"/>
    <n v="36.25"/>
    <s v="2017-06-01 23:42:35"/>
    <s v="保值用户"/>
  </r>
  <r>
    <x v="3806"/>
    <n v="232353"/>
    <n v="1"/>
    <n v="14"/>
    <n v="197"/>
    <n v="1649"/>
    <n v="15.2"/>
    <s v="2017-06-01 00:01:16"/>
    <s v="偶然用户"/>
  </r>
  <r>
    <x v="3807"/>
    <n v="232354"/>
    <n v="1"/>
    <n v="13"/>
    <n v="180"/>
    <n v="1554"/>
    <n v="10.73"/>
    <s v="2017-06-01 23:42:45"/>
    <s v="偶然用户"/>
  </r>
  <r>
    <x v="3808"/>
    <n v="232355"/>
    <n v="1"/>
    <n v="3"/>
    <n v="39"/>
    <n v="424"/>
    <n v="163.5"/>
    <s v="2017-06-01 23:42:31"/>
    <s v="偶然用户"/>
  </r>
  <r>
    <x v="3809"/>
    <n v="232356"/>
    <n v="1"/>
    <n v="14"/>
    <n v="197"/>
    <n v="1649"/>
    <n v="96.6"/>
    <s v="2017-06-01 23:42:49"/>
    <s v="保值用户"/>
  </r>
  <r>
    <x v="3810"/>
    <n v="232357"/>
    <n v="1"/>
    <n v="16"/>
    <n v="221"/>
    <n v="1849"/>
    <n v="81.599999999999994"/>
    <s v="2017-06-01 23:42:56"/>
    <s v="大众用户"/>
  </r>
  <r>
    <x v="3811"/>
    <n v="232358"/>
    <n v="1"/>
    <n v="6"/>
    <n v="76"/>
    <n v="693"/>
    <n v="99.2"/>
    <s v="2017-06-01 23:42:57"/>
    <s v="偶然用户"/>
  </r>
  <r>
    <x v="3812"/>
    <n v="232359"/>
    <n v="1"/>
    <n v="11"/>
    <n v="160"/>
    <n v="1363"/>
    <n v="73.2"/>
    <s v="2017-06-01 23:43:30"/>
    <s v="偶然用户"/>
  </r>
  <r>
    <x v="3813"/>
    <n v="232360"/>
    <n v="1"/>
    <n v="8"/>
    <n v="111"/>
    <n v="963"/>
    <n v="44.6"/>
    <s v="2017-06-01 23:43:33"/>
    <s v="保值用户"/>
  </r>
  <r>
    <x v="3814"/>
    <n v="232361"/>
    <n v="1"/>
    <n v="6"/>
    <n v="76"/>
    <n v="693"/>
    <n v="39.6"/>
    <s v="2017-06-01 23:44:06"/>
    <s v="大众用户"/>
  </r>
  <r>
    <x v="3815"/>
    <n v="232362"/>
    <n v="1"/>
    <n v="31"/>
    <n v="384"/>
    <n v="3247"/>
    <n v="39.6"/>
    <s v="2017-06-01 23:44:11"/>
    <s v="保值用户"/>
  </r>
  <r>
    <x v="3816"/>
    <n v="232363"/>
    <n v="1"/>
    <n v="24"/>
    <n v="311"/>
    <n v="2599"/>
    <n v="139.9"/>
    <s v="2017-06-01 23:44:11"/>
    <s v="偶然用户"/>
  </r>
  <r>
    <x v="3817"/>
    <n v="232364"/>
    <n v="1"/>
    <n v="10"/>
    <n v="145"/>
    <n v="1194"/>
    <n v="95.55"/>
    <s v="2017-06-01 23:44:45"/>
    <s v="偶然用户"/>
  </r>
  <r>
    <x v="3818"/>
    <n v="232365"/>
    <n v="1"/>
    <n v="18"/>
    <n v="245"/>
    <n v="2077"/>
    <n v="87.55"/>
    <s v="2017-06-01 23:45:26"/>
    <s v="大众用户"/>
  </r>
  <r>
    <x v="3819"/>
    <n v="232366"/>
    <n v="1"/>
    <n v="30"/>
    <n v="367"/>
    <n v="3106"/>
    <n v="86.6"/>
    <s v="2017-06-01 00:01:16"/>
    <s v="保值用户"/>
  </r>
  <r>
    <x v="3820"/>
    <n v="232367"/>
    <n v="1"/>
    <n v="14"/>
    <n v="197"/>
    <n v="1649"/>
    <n v="129.9"/>
    <s v="2017-06-01 23:45:23"/>
    <s v="忠诚用户"/>
  </r>
  <r>
    <x v="3821"/>
    <n v="232368"/>
    <n v="1"/>
    <n v="4"/>
    <n v="60"/>
    <n v="587"/>
    <n v="142.5"/>
    <s v="2017-06-01 23:45:58"/>
    <s v="偶然用户"/>
  </r>
  <r>
    <x v="3822"/>
    <n v="232369"/>
    <n v="1"/>
    <n v="25"/>
    <n v="321"/>
    <n v="2715"/>
    <n v="71.099999999999994"/>
    <s v="2017-06-01 23:46:35"/>
    <s v="偶然用户"/>
  </r>
  <r>
    <x v="3823"/>
    <n v="232370"/>
    <n v="1"/>
    <n v="8"/>
    <n v="119"/>
    <n v="1043"/>
    <n v="161.4"/>
    <s v="2017-06-01 23:46:48"/>
    <s v="大众用户"/>
  </r>
  <r>
    <x v="3824"/>
    <n v="232371"/>
    <n v="1"/>
    <n v="22"/>
    <n v="292"/>
    <n v="2418"/>
    <n v="97.1"/>
    <s v="2017-06-01 23:47:11"/>
    <s v="保值用户"/>
  </r>
  <r>
    <x v="3825"/>
    <n v="232372"/>
    <n v="1"/>
    <n v="2"/>
    <n v="52"/>
    <n v="500"/>
    <n v="94.2"/>
    <s v="2017-06-01 00:00:58"/>
    <s v="偶然用户"/>
  </r>
  <r>
    <x v="3826"/>
    <n v="232373"/>
    <n v="1"/>
    <n v="14"/>
    <n v="199"/>
    <n v="1661"/>
    <n v="112.1"/>
    <s v="2017-06-01 23:47:26"/>
    <s v="保值用户"/>
  </r>
  <r>
    <x v="3827"/>
    <n v="232374"/>
    <n v="1"/>
    <n v="14"/>
    <n v="204"/>
    <n v="1711"/>
    <n v="74.8"/>
    <s v="2017-06-01 23:55:48"/>
    <s v="偶然用户"/>
  </r>
  <r>
    <x v="3828"/>
    <n v="232375"/>
    <n v="1"/>
    <n v="13"/>
    <n v="180"/>
    <n v="1544"/>
    <n v="39.9"/>
    <s v="2017-06-01 00:00:58"/>
    <s v="偶然用户"/>
  </r>
  <r>
    <x v="3829"/>
    <n v="232376"/>
    <n v="1"/>
    <n v="14"/>
    <n v="205"/>
    <n v="1722"/>
    <n v="29.9"/>
    <s v="2017-06-01 23:48:12"/>
    <s v="进阶用户"/>
  </r>
  <r>
    <x v="3830"/>
    <n v="232377"/>
    <n v="1"/>
    <n v="4"/>
    <n v="57"/>
    <n v="558"/>
    <n v="77.400000000000006"/>
    <s v="2017-06-01 23:48:48"/>
    <s v="进阶用户"/>
  </r>
  <r>
    <x v="3831"/>
    <n v="232378"/>
    <n v="1"/>
    <n v="6"/>
    <n v="76"/>
    <n v="693"/>
    <n v="47.8"/>
    <s v="2017-06-01 23:48:48"/>
    <s v="偶然用户"/>
  </r>
  <r>
    <x v="3832"/>
    <n v="232380"/>
    <n v="1"/>
    <n v="17"/>
    <n v="242"/>
    <n v="2050"/>
    <n v="12.3"/>
    <s v="2017-06-01 23:50:15"/>
    <s v="偶然用户"/>
  </r>
  <r>
    <x v="3833"/>
    <n v="232381"/>
    <n v="1"/>
    <n v="12"/>
    <n v="167"/>
    <n v="1418"/>
    <n v="11.25"/>
    <s v="2017-06-01 23:50:07"/>
    <s v="保值用户"/>
  </r>
  <r>
    <x v="3834"/>
    <n v="232382"/>
    <n v="1"/>
    <n v="14"/>
    <n v="205"/>
    <n v="1722"/>
    <n v="64.05"/>
    <s v="2017-06-01 23:49:47"/>
    <s v="保值用户"/>
  </r>
  <r>
    <x v="3835"/>
    <n v="232383"/>
    <n v="1"/>
    <n v="6"/>
    <n v="76"/>
    <n v="696"/>
    <n v="32.25"/>
    <s v="2017-06-01 23:49:52"/>
    <s v="偶然用户"/>
  </r>
  <r>
    <x v="3836"/>
    <n v="232384"/>
    <n v="1"/>
    <n v="6"/>
    <n v="76"/>
    <n v="693"/>
    <n v="55.1"/>
    <s v="2017-06-01 23:49:50"/>
    <s v="偶然用户"/>
  </r>
  <r>
    <x v="3837"/>
    <n v="232385"/>
    <n v="1"/>
    <n v="14"/>
    <n v="207"/>
    <n v="1735"/>
    <n v="50.1"/>
    <s v="2017-06-01 23:50:18"/>
    <s v="偶然用户"/>
  </r>
  <r>
    <x v="3838"/>
    <n v="232386"/>
    <n v="1"/>
    <n v="17"/>
    <n v="243"/>
    <n v="2058"/>
    <n v="62.7"/>
    <s v="2017-06-01 23:50:28"/>
    <s v="偶然用户"/>
  </r>
  <r>
    <x v="3839"/>
    <n v="232387"/>
    <n v="1"/>
    <n v="6"/>
    <n v="76"/>
    <n v="693"/>
    <n v="30.15"/>
    <s v="2017-06-01 23:50:27"/>
    <s v="偶然用户"/>
  </r>
  <r>
    <x v="3840"/>
    <n v="232388"/>
    <n v="1"/>
    <n v="31"/>
    <n v="388"/>
    <n v="3280"/>
    <n v="113.1"/>
    <s v="2017-06-01 23:52:09"/>
    <s v="偶然用户"/>
  </r>
  <r>
    <x v="3841"/>
    <n v="232389"/>
    <n v="1"/>
    <n v="6"/>
    <n v="88"/>
    <n v="801"/>
    <n v="44.6"/>
    <s v="2017-06-01 23:51:26"/>
    <s v="保值用户"/>
  </r>
  <r>
    <x v="3842"/>
    <n v="232390"/>
    <n v="1"/>
    <n v="3"/>
    <n v="47"/>
    <n v="477"/>
    <n v="911.9"/>
    <s v="2017-06-01 23:52:03"/>
    <s v="大众用户"/>
  </r>
  <r>
    <x v="3843"/>
    <n v="232391"/>
    <n v="1"/>
    <n v="2"/>
    <n v="52"/>
    <n v="500"/>
    <n v="179.25"/>
    <s v="2017-06-01 23:52:26"/>
    <s v="偶然用户"/>
  </r>
  <r>
    <x v="3844"/>
    <n v="232392"/>
    <n v="1"/>
    <n v="10"/>
    <n v="140"/>
    <n v="1133"/>
    <n v="456.45"/>
    <s v="2017-06-01 23:52:28"/>
    <s v="大众用户"/>
  </r>
  <r>
    <x v="3845"/>
    <n v="232393"/>
    <n v="1"/>
    <n v="31"/>
    <n v="387"/>
    <n v="3270"/>
    <n v="446.25"/>
    <s v="2017-06-01 23:52:22"/>
    <s v="大众用户"/>
  </r>
  <r>
    <x v="3846"/>
    <n v="232395"/>
    <n v="1"/>
    <n v="10"/>
    <n v="139"/>
    <n v="1106"/>
    <n v="489"/>
    <s v="2017-06-01 23:52:44"/>
    <s v="保值用户"/>
  </r>
  <r>
    <x v="3847"/>
    <n v="232396"/>
    <n v="1"/>
    <n v="6"/>
    <n v="76"/>
    <n v="693"/>
    <n v="304.2"/>
    <s v="2017-06-01 00:10:11"/>
    <s v="进阶用户"/>
  </r>
  <r>
    <x v="3848"/>
    <n v="232398"/>
    <n v="1"/>
    <n v="24"/>
    <n v="311"/>
    <n v="2600"/>
    <n v="941.55"/>
    <s v="2017-06-01 23:55:25"/>
    <s v="进阶用户"/>
  </r>
  <r>
    <x v="3849"/>
    <n v="232399"/>
    <n v="1"/>
    <n v="31"/>
    <n v="389"/>
    <n v="3290"/>
    <n v="1028.0999999999999"/>
    <s v="2017-06-01 23:55:17"/>
    <s v="进阶用户"/>
  </r>
  <r>
    <x v="3850"/>
    <n v="232400"/>
    <n v="1"/>
    <n v="25"/>
    <n v="321"/>
    <n v="2707"/>
    <n v="1024"/>
    <s v="2017-06-01 23:55:46"/>
    <s v="大众用户"/>
  </r>
  <r>
    <x v="3851"/>
    <n v="232402"/>
    <n v="1"/>
    <n v="6"/>
    <n v="76"/>
    <n v="693"/>
    <n v="680.9"/>
    <s v="2017-06-01 23:56:41"/>
    <s v="大众用户"/>
  </r>
  <r>
    <x v="3852"/>
    <n v="232403"/>
    <n v="1"/>
    <n v="31"/>
    <n v="385"/>
    <n v="3250"/>
    <n v="913.2"/>
    <s v="2017-06-01 23:57:10"/>
    <s v="大众用户"/>
  </r>
  <r>
    <x v="3853"/>
    <n v="232405"/>
    <n v="1"/>
    <n v="26"/>
    <n v="331"/>
    <n v="2823"/>
    <n v="522.6"/>
    <s v="2017-06-01 23:57:22"/>
    <s v="保值用户"/>
  </r>
  <r>
    <x v="3854"/>
    <n v="232406"/>
    <n v="1"/>
    <n v="6"/>
    <n v="87"/>
    <n v="789"/>
    <n v="802.7"/>
    <s v="2017-06-01 23:58:11"/>
    <s v="忠诚用户"/>
  </r>
  <r>
    <x v="3855"/>
    <n v="232407"/>
    <n v="1"/>
    <n v="13"/>
    <n v="180"/>
    <n v="1554"/>
    <n v="1065.5"/>
    <s v="2017-06-01 23:58:23"/>
    <s v="进阶用户"/>
  </r>
  <r>
    <x v="3856"/>
    <n v="232408"/>
    <n v="1"/>
    <n v="26"/>
    <n v="322"/>
    <n v="2723"/>
    <n v="877.25"/>
    <s v="2017-06-01 23:59:08"/>
    <s v="忠诚用户"/>
  </r>
  <r>
    <x v="3857"/>
    <n v="232409"/>
    <n v="1"/>
    <n v="23"/>
    <n v="301"/>
    <n v="2486"/>
    <n v="651.5"/>
    <s v="2017-06-01 00:00:58"/>
    <s v="保值用户"/>
  </r>
  <r>
    <x v="3858"/>
    <n v="232410"/>
    <n v="1"/>
    <n v="22"/>
    <n v="290"/>
    <n v="2398"/>
    <n v="338.6"/>
    <s v="2017-06-01 23:59:57"/>
    <s v="大众用户"/>
  </r>
  <r>
    <x v="3859"/>
    <n v="232411"/>
    <n v="1"/>
    <n v="14"/>
    <n v="197"/>
    <n v="1654"/>
    <n v="415.5"/>
    <s v="2017-06-01 23:59:42"/>
    <s v="保值用户"/>
  </r>
  <r>
    <x v="3860"/>
    <n v="231625"/>
    <n v="1"/>
    <n v="3"/>
    <n v="41"/>
    <n v="442"/>
    <n v="43.32"/>
    <s v="2017-06-01 00:20:08"/>
    <s v="进阶用户"/>
  </r>
  <r>
    <x v="3861"/>
    <n v="231627"/>
    <n v="1"/>
    <n v="11"/>
    <n v="163"/>
    <n v="1393"/>
    <n v="45.9"/>
    <s v="2017-06-01 00:00:58"/>
    <s v="进阶用户"/>
  </r>
  <r>
    <x v="3862"/>
    <n v="231628"/>
    <n v="1"/>
    <n v="3"/>
    <n v="41"/>
    <n v="442"/>
    <n v="42.25"/>
    <s v="2017-06-01 00:00:28"/>
    <s v="忠诚用户"/>
  </r>
  <r>
    <x v="3863"/>
    <n v="231631"/>
    <n v="1"/>
    <n v="13"/>
    <n v="180"/>
    <n v="1554"/>
    <n v="74"/>
    <s v="2017-06-01 00:01:19"/>
    <s v="忠诚用户"/>
  </r>
  <r>
    <x v="3864"/>
    <n v="231635"/>
    <n v="1"/>
    <n v="32"/>
    <n v="394"/>
    <n v="3335"/>
    <n v="8.6300000000000008"/>
    <s v="2017-06-01 00:02:41"/>
    <s v="大众用户"/>
  </r>
  <r>
    <x v="3865"/>
    <n v="231638"/>
    <n v="1"/>
    <n v="22"/>
    <n v="289"/>
    <n v="2388"/>
    <n v="60.6"/>
    <s v="2017-06-01 00:04:14"/>
    <s v="进阶用户"/>
  </r>
  <r>
    <x v="3866"/>
    <n v="231646"/>
    <n v="1"/>
    <n v="16"/>
    <n v="220"/>
    <n v="1838"/>
    <n v="27"/>
    <s v="2017-06-01 00:10:02"/>
    <s v="忠诚用户"/>
  </r>
  <r>
    <x v="3867"/>
    <n v="231652"/>
    <n v="1"/>
    <n v="11"/>
    <n v="164"/>
    <n v="1394"/>
    <n v="179"/>
    <s v="2017-06-01 00:11:21"/>
    <s v="大众用户"/>
  </r>
  <r>
    <x v="3868"/>
    <n v="231653"/>
    <n v="1"/>
    <n v="11"/>
    <n v="160"/>
    <n v="1361"/>
    <n v="174"/>
    <s v="2017-06-01 00:13:05"/>
    <s v="忠诚用户"/>
  </r>
  <r>
    <x v="3868"/>
    <n v="231653"/>
    <n v="1"/>
    <n v="11"/>
    <n v="160"/>
    <n v="1361"/>
    <n v="174"/>
    <s v="2017-06-01 00:13:05"/>
    <s v="忠诚用户"/>
  </r>
  <r>
    <x v="3869"/>
    <n v="231658"/>
    <n v="1"/>
    <n v="11"/>
    <n v="156"/>
    <n v="1324"/>
    <n v="168.5"/>
    <s v="2017-06-01 00:20:08"/>
    <s v="进阶用户"/>
  </r>
  <r>
    <x v="3869"/>
    <n v="231658"/>
    <n v="1"/>
    <n v="11"/>
    <n v="156"/>
    <n v="1324"/>
    <n v="168.5"/>
    <s v="2017-06-01 00:07:01"/>
    <s v="进阶用户"/>
  </r>
  <r>
    <x v="3870"/>
    <n v="231661"/>
    <n v="1"/>
    <n v="6"/>
    <n v="95"/>
    <n v="847"/>
    <n v="63.2"/>
    <s v="2017-06-01 00:16:09"/>
    <s v="忠诚用户"/>
  </r>
  <r>
    <x v="3870"/>
    <n v="231661"/>
    <n v="1"/>
    <n v="6"/>
    <n v="95"/>
    <n v="847"/>
    <n v="63.2"/>
    <s v="2017-06-01 00:16:09"/>
    <s v="忠诚用户"/>
  </r>
  <r>
    <x v="3871"/>
    <n v="231666"/>
    <n v="1"/>
    <n v="4"/>
    <n v="54"/>
    <n v="531"/>
    <n v="70.05"/>
    <s v="2017-06-01 00:20:08"/>
    <s v="大众用户"/>
  </r>
  <r>
    <x v="3872"/>
    <n v="231667"/>
    <n v="1"/>
    <n v="14"/>
    <n v="197"/>
    <n v="1654"/>
    <n v="91.6"/>
    <s v="2017-06-01 00:20:08"/>
    <s v="大众用户"/>
  </r>
  <r>
    <x v="3873"/>
    <n v="231673"/>
    <n v="1"/>
    <n v="6"/>
    <n v="82"/>
    <n v="757"/>
    <n v="37.03"/>
    <s v="2017-06-01 00:18:37"/>
    <s v="进阶用户"/>
  </r>
  <r>
    <x v="3873"/>
    <n v="231673"/>
    <n v="1"/>
    <n v="6"/>
    <n v="82"/>
    <n v="757"/>
    <n v="37.03"/>
    <s v="2017-06-01 00:07:01"/>
    <s v="进阶用户"/>
  </r>
  <r>
    <x v="3874"/>
    <n v="231674"/>
    <n v="1"/>
    <n v="11"/>
    <n v="152"/>
    <n v="1294"/>
    <n v="32.03"/>
    <s v="2017-06-01 00:21:47"/>
    <s v="进阶用户"/>
  </r>
  <r>
    <x v="3875"/>
    <n v="231676"/>
    <n v="1"/>
    <n v="6"/>
    <n v="83"/>
    <n v="766"/>
    <n v="23.32"/>
    <s v="2017-06-01 00:22:40"/>
    <s v="大众用户"/>
  </r>
  <r>
    <x v="3876"/>
    <n v="231679"/>
    <n v="1"/>
    <n v="13"/>
    <n v="190"/>
    <n v="1602"/>
    <n v="45.7"/>
    <s v="2017-06-01 00:24:11"/>
    <s v="保值用户"/>
  </r>
  <r>
    <x v="3877"/>
    <n v="231681"/>
    <n v="1"/>
    <n v="4"/>
    <n v="58"/>
    <n v="566"/>
    <n v="27"/>
    <s v="2017-06-01 00:24:53"/>
    <s v="进阶用户"/>
  </r>
  <r>
    <x v="3877"/>
    <n v="231681"/>
    <n v="1"/>
    <n v="4"/>
    <n v="58"/>
    <n v="566"/>
    <n v="27"/>
    <s v="2017-06-01 00:24:53"/>
    <s v="进阶用户"/>
  </r>
  <r>
    <x v="3878"/>
    <n v="231687"/>
    <n v="1"/>
    <n v="25"/>
    <n v="321"/>
    <n v="2715"/>
    <n v="44.6"/>
    <s v="2017-06-01 00:26:42"/>
    <s v="进阶用户"/>
  </r>
  <r>
    <x v="3879"/>
    <n v="231692"/>
    <n v="1"/>
    <n v="14"/>
    <n v="202"/>
    <n v="1693"/>
    <n v="32.25"/>
    <s v="2017-06-01 00:29:10"/>
    <s v="忠诚用户"/>
  </r>
  <r>
    <x v="3880"/>
    <n v="231697"/>
    <n v="1"/>
    <n v="6"/>
    <n v="76"/>
    <n v="696"/>
    <n v="75.3"/>
    <s v="2017-06-01 00:18:37"/>
    <s v="忠诚用户"/>
  </r>
  <r>
    <x v="3881"/>
    <n v="231700"/>
    <n v="1"/>
    <n v="31"/>
    <n v="386"/>
    <n v="3255"/>
    <n v="8.6300000000000008"/>
    <s v="2017-06-01 00:31:15"/>
    <s v="大众用户"/>
  </r>
  <r>
    <x v="3882"/>
    <n v="231704"/>
    <n v="1"/>
    <n v="6"/>
    <n v="77"/>
    <n v="709"/>
    <n v="67.5"/>
    <s v="2017-06-01 00:34:10"/>
    <s v="进阶用户"/>
  </r>
  <r>
    <x v="3883"/>
    <n v="231709"/>
    <n v="1"/>
    <n v="30"/>
    <n v="367"/>
    <n v="3100"/>
    <n v="24.9"/>
    <s v="2017-06-01 00:36:32"/>
    <s v="大众用户"/>
  </r>
  <r>
    <x v="3884"/>
    <n v="231726"/>
    <n v="1"/>
    <n v="6"/>
    <n v="76"/>
    <n v="697"/>
    <n v="30.15"/>
    <s v="2017-06-01 00:41:27"/>
    <s v="进阶用户"/>
  </r>
  <r>
    <x v="3885"/>
    <n v="231730"/>
    <n v="1"/>
    <n v="6"/>
    <n v="91"/>
    <n v="820"/>
    <n v="65.400000000000006"/>
    <s v="2017-06-01 00:44:24"/>
    <s v="忠诚用户"/>
  </r>
  <r>
    <x v="3885"/>
    <n v="231730"/>
    <n v="1"/>
    <n v="6"/>
    <n v="91"/>
    <n v="820"/>
    <n v="65.400000000000006"/>
    <s v="2017-06-01 00:44:24"/>
    <s v="忠诚用户"/>
  </r>
  <r>
    <x v="3886"/>
    <n v="231732"/>
    <n v="1"/>
    <n v="14"/>
    <n v="197"/>
    <n v="1653"/>
    <n v="43.8"/>
    <s v="2017-06-01 00:45:07"/>
    <s v="保值用户"/>
  </r>
  <r>
    <x v="3887"/>
    <n v="231736"/>
    <n v="1"/>
    <n v="11"/>
    <n v="156"/>
    <n v="1319"/>
    <n v="114.5"/>
    <s v="2017-06-01 00:47:47"/>
    <s v="大众用户"/>
  </r>
  <r>
    <x v="3888"/>
    <n v="231738"/>
    <n v="1"/>
    <n v="13"/>
    <n v="195"/>
    <n v="1635"/>
    <n v="45.9"/>
    <s v="2017-06-01 00:50:34"/>
    <s v="进阶用户"/>
  </r>
  <r>
    <x v="3889"/>
    <n v="231742"/>
    <n v="1"/>
    <n v="17"/>
    <n v="235"/>
    <n v="1983"/>
    <n v="35.4"/>
    <s v="2017-06-01 00:51:48"/>
    <s v="进阶用户"/>
  </r>
  <r>
    <x v="3890"/>
    <n v="231748"/>
    <n v="1"/>
    <n v="26"/>
    <n v="332"/>
    <n v="2830"/>
    <n v="91.6"/>
    <s v="2017-06-01 00:16:57"/>
    <s v="忠诚用户"/>
  </r>
  <r>
    <x v="3890"/>
    <n v="231748"/>
    <n v="1"/>
    <n v="26"/>
    <n v="332"/>
    <n v="2830"/>
    <n v="91.6"/>
    <s v="2017-06-01 00:07:01"/>
    <s v="忠诚用户"/>
  </r>
  <r>
    <x v="3891"/>
    <n v="231757"/>
    <n v="1"/>
    <n v="31"/>
    <n v="383"/>
    <n v="3234"/>
    <n v="66.650000000000006"/>
    <s v="2017-06-01 00:58:36"/>
    <s v="进阶用户"/>
  </r>
  <r>
    <x v="3891"/>
    <n v="231757"/>
    <n v="1"/>
    <n v="31"/>
    <n v="383"/>
    <n v="3234"/>
    <n v="66.650000000000006"/>
    <s v="2017-06-01 00:58:36"/>
    <s v="进阶用户"/>
  </r>
  <r>
    <x v="3892"/>
    <n v="231770"/>
    <n v="1"/>
    <n v="3"/>
    <n v="49"/>
    <n v="487"/>
    <n v="91.05"/>
    <s v="2017-06-01 01:04:32"/>
    <s v="进阶用户"/>
  </r>
  <r>
    <x v="3893"/>
    <n v="231772"/>
    <n v="1"/>
    <n v="26"/>
    <n v="341"/>
    <n v="2900"/>
    <n v="91.05"/>
    <s v="2017-06-01 01:06:01"/>
    <s v="忠诚用户"/>
  </r>
  <r>
    <x v="3893"/>
    <n v="231772"/>
    <n v="1"/>
    <n v="26"/>
    <n v="341"/>
    <n v="2900"/>
    <n v="91.05"/>
    <s v="2017-06-01 01:06:01"/>
    <s v="忠诚用户"/>
  </r>
  <r>
    <x v="3894"/>
    <n v="231775"/>
    <n v="1"/>
    <n v="31"/>
    <n v="391"/>
    <n v="3308"/>
    <n v="90"/>
    <s v="2017-06-01 00:16:57"/>
    <s v="进阶用户"/>
  </r>
  <r>
    <x v="3895"/>
    <n v="231779"/>
    <n v="1"/>
    <n v="14"/>
    <n v="197"/>
    <n v="1648"/>
    <n v="92.1"/>
    <s v="2017-06-01 01:08:03"/>
    <s v="进阶用户"/>
  </r>
  <r>
    <x v="3896"/>
    <n v="231780"/>
    <n v="1"/>
    <n v="6"/>
    <n v="80"/>
    <n v="747"/>
    <n v="65.849999999999994"/>
    <s v="2017-06-01 01:08:34"/>
    <s v="大众用户"/>
  </r>
  <r>
    <x v="3897"/>
    <n v="231789"/>
    <n v="1"/>
    <n v="6"/>
    <n v="88"/>
    <n v="801"/>
    <n v="97.9"/>
    <s v="2017-06-01 01:13:29"/>
    <s v="大众用户"/>
  </r>
  <r>
    <x v="3898"/>
    <n v="231790"/>
    <n v="1"/>
    <n v="26"/>
    <n v="341"/>
    <n v="2900"/>
    <n v="53.25"/>
    <s v="2017-06-01 01:13:46"/>
    <s v="保值用户"/>
  </r>
  <r>
    <x v="3899"/>
    <n v="231797"/>
    <n v="1"/>
    <n v="6"/>
    <n v="76"/>
    <n v="696"/>
    <n v="60.6"/>
    <s v="2017-06-01 01:19:09"/>
    <s v="进阶用户"/>
  </r>
  <r>
    <x v="3899"/>
    <n v="231797"/>
    <n v="1"/>
    <n v="6"/>
    <n v="76"/>
    <n v="696"/>
    <n v="60.6"/>
    <s v="2017-06-01 01:19:09"/>
    <s v="进阶用户"/>
  </r>
  <r>
    <x v="3900"/>
    <n v="231799"/>
    <n v="1"/>
    <n v="30"/>
    <n v="373"/>
    <n v="3148"/>
    <n v="97.9"/>
    <s v="2017-06-01 01:19:54"/>
    <s v="忠诚用户"/>
  </r>
  <r>
    <x v="3901"/>
    <n v="231804"/>
    <n v="1"/>
    <n v="31"/>
    <n v="388"/>
    <n v="3279"/>
    <n v="56.4"/>
    <s v="2017-06-01 01:22:12"/>
    <s v="忠诚用户"/>
  </r>
  <r>
    <x v="3902"/>
    <n v="231807"/>
    <n v="1"/>
    <n v="13"/>
    <n v="180"/>
    <n v="1544"/>
    <n v="63.75"/>
    <s v="2017-06-01 01:23:57"/>
    <s v="进阶用户"/>
  </r>
  <r>
    <x v="3903"/>
    <n v="231823"/>
    <n v="1"/>
    <n v="7"/>
    <n v="109"/>
    <n v="953"/>
    <n v="115"/>
    <s v="2017-06-01 01:35:08"/>
    <s v="大众用户"/>
  </r>
  <r>
    <x v="3904"/>
    <n v="231824"/>
    <n v="1"/>
    <n v="26"/>
    <n v="322"/>
    <n v="2730"/>
    <n v="50.15"/>
    <s v="2017-06-01 01:35:22"/>
    <s v="大众用户"/>
  </r>
  <r>
    <x v="3905"/>
    <n v="231827"/>
    <n v="1"/>
    <n v="24"/>
    <n v="311"/>
    <n v="2598"/>
    <n v="14.4"/>
    <s v="2017-06-01 01:36:11"/>
    <s v="进阶用户"/>
  </r>
  <r>
    <x v="3906"/>
    <n v="231831"/>
    <n v="1"/>
    <n v="6"/>
    <n v="77"/>
    <n v="706"/>
    <n v="37.25"/>
    <s v="2017-06-01 01:39:43"/>
    <s v="偶然用户"/>
  </r>
  <r>
    <x v="3907"/>
    <n v="231834"/>
    <n v="1"/>
    <n v="6"/>
    <n v="77"/>
    <n v="706"/>
    <n v="63.8"/>
    <s v="2017-06-01 01:41:48"/>
    <s v="忠诚用户"/>
  </r>
  <r>
    <x v="3907"/>
    <n v="231834"/>
    <n v="1"/>
    <n v="6"/>
    <n v="77"/>
    <n v="706"/>
    <n v="63.8"/>
    <s v="2017-06-01 01:41:48"/>
    <s v="忠诚用户"/>
  </r>
  <r>
    <x v="3908"/>
    <n v="231835"/>
    <n v="1"/>
    <n v="6"/>
    <n v="88"/>
    <n v="798"/>
    <n v="152.5"/>
    <s v="2017-06-01 01:43:30"/>
    <s v="大众用户"/>
  </r>
  <r>
    <x v="3909"/>
    <n v="231841"/>
    <n v="1"/>
    <n v="22"/>
    <n v="285"/>
    <n v="2360"/>
    <n v="55.9"/>
    <s v="2017-06-01 01:50:25"/>
    <s v="进阶用户"/>
  </r>
  <r>
    <x v="3909"/>
    <n v="231841"/>
    <n v="1"/>
    <n v="22"/>
    <n v="285"/>
    <n v="2360"/>
    <n v="55.9"/>
    <s v="2017-06-01 01:50:25"/>
    <s v="进阶用户"/>
  </r>
  <r>
    <x v="3910"/>
    <n v="231842"/>
    <n v="1"/>
    <n v="2"/>
    <n v="52"/>
    <n v="506"/>
    <n v="62.5"/>
    <s v="2017-06-01 01:50:56"/>
    <s v="进阶用户"/>
  </r>
  <r>
    <x v="3911"/>
    <n v="231843"/>
    <n v="1"/>
    <n v="4"/>
    <n v="60"/>
    <n v="591"/>
    <n v="42.5"/>
    <s v="2017-06-01 00:16:57"/>
    <s v="进阶用户"/>
  </r>
  <r>
    <x v="3912"/>
    <n v="231844"/>
    <n v="1"/>
    <n v="6"/>
    <n v="76"/>
    <n v="696"/>
    <n v="42.5"/>
    <s v="2017-06-01 01:52:27"/>
    <s v="进阶用户"/>
  </r>
  <r>
    <x v="3913"/>
    <n v="231845"/>
    <n v="1"/>
    <n v="2"/>
    <n v="52"/>
    <n v="509"/>
    <n v="18.63"/>
    <s v="2017-06-01 01:53:17"/>
    <s v="进阶用户"/>
  </r>
  <r>
    <x v="3914"/>
    <n v="231846"/>
    <n v="1"/>
    <n v="6"/>
    <n v="83"/>
    <n v="765"/>
    <n v="45.9"/>
    <s v="2017-06-01 01:53:30"/>
    <s v="进阶用户"/>
  </r>
  <r>
    <x v="3915"/>
    <n v="231847"/>
    <n v="1"/>
    <n v="16"/>
    <n v="231"/>
    <n v="1945"/>
    <n v="36.450000000000003"/>
    <s v="2017-06-01 01:53:24"/>
    <s v="进阶用户"/>
  </r>
  <r>
    <x v="3915"/>
    <n v="231847"/>
    <n v="1"/>
    <n v="16"/>
    <n v="231"/>
    <n v="1945"/>
    <n v="36.450000000000003"/>
    <s v="2017-06-01 01:53:24"/>
    <s v="进阶用户"/>
  </r>
  <r>
    <x v="3916"/>
    <n v="231849"/>
    <n v="1"/>
    <n v="14"/>
    <n v="197"/>
    <n v="1648"/>
    <n v="58.8"/>
    <s v="2017-06-01 01:54:14"/>
    <s v="进阶用户"/>
  </r>
  <r>
    <x v="3917"/>
    <n v="231851"/>
    <n v="1"/>
    <n v="4"/>
    <n v="56"/>
    <n v="549"/>
    <n v="60.73"/>
    <s v="2017-06-01 01:57:14"/>
    <s v="进阶用户"/>
  </r>
  <r>
    <x v="3917"/>
    <n v="231851"/>
    <n v="1"/>
    <n v="4"/>
    <n v="56"/>
    <n v="549"/>
    <n v="60.73"/>
    <s v="2017-06-01 01:57:14"/>
    <s v="进阶用户"/>
  </r>
  <r>
    <x v="3918"/>
    <n v="231852"/>
    <n v="1"/>
    <n v="32"/>
    <n v="394"/>
    <n v="3328"/>
    <n v="78"/>
    <s v="2017-06-01 02:04:25"/>
    <s v="忠诚用户"/>
  </r>
  <r>
    <x v="3919"/>
    <n v="231857"/>
    <n v="1"/>
    <n v="6"/>
    <n v="78"/>
    <n v="711"/>
    <n v="106.05"/>
    <s v="2017-06-01 02:08:29"/>
    <s v="大众用户"/>
  </r>
  <r>
    <x v="3920"/>
    <n v="231866"/>
    <n v="1"/>
    <n v="14"/>
    <n v="197"/>
    <n v="1655"/>
    <n v="40.4"/>
    <s v="2017-06-01 02:24:19"/>
    <s v="忠诚用户"/>
  </r>
  <r>
    <x v="3920"/>
    <n v="231866"/>
    <n v="1"/>
    <n v="14"/>
    <n v="197"/>
    <n v="1655"/>
    <n v="40.4"/>
    <s v="2017-06-01 02:24:19"/>
    <s v="忠诚用户"/>
  </r>
  <r>
    <x v="3921"/>
    <n v="231867"/>
    <n v="1"/>
    <n v="4"/>
    <n v="60"/>
    <n v="587"/>
    <n v="42"/>
    <s v="2017-06-01 02:24:50"/>
    <s v="进阶用户"/>
  </r>
  <r>
    <x v="3921"/>
    <n v="231867"/>
    <n v="1"/>
    <n v="4"/>
    <n v="60"/>
    <n v="587"/>
    <n v="42"/>
    <s v="2017-06-01 02:24:50"/>
    <s v="进阶用户"/>
  </r>
  <r>
    <x v="3922"/>
    <n v="231871"/>
    <n v="1"/>
    <n v="30"/>
    <n v="382"/>
    <n v="3225"/>
    <n v="94.05"/>
    <s v="2017-06-01 02:29:34"/>
    <s v="忠诚用户"/>
  </r>
  <r>
    <x v="3923"/>
    <n v="231874"/>
    <n v="1"/>
    <n v="6"/>
    <n v="76"/>
    <n v="697"/>
    <n v="56.4"/>
    <s v="2017-06-01 02:32:55"/>
    <s v="进阶用户"/>
  </r>
  <r>
    <x v="3924"/>
    <n v="231875"/>
    <n v="1"/>
    <n v="16"/>
    <n v="221"/>
    <n v="1855"/>
    <n v="85.8"/>
    <s v="2017-06-01 02:35:18"/>
    <s v="大众用户"/>
  </r>
  <r>
    <x v="3925"/>
    <n v="231876"/>
    <n v="1"/>
    <n v="6"/>
    <n v="79"/>
    <n v="735"/>
    <n v="35.450000000000003"/>
    <s v="2017-06-01 02:36:47"/>
    <s v="进阶用户"/>
  </r>
  <r>
    <x v="3926"/>
    <n v="231883"/>
    <n v="1"/>
    <n v="14"/>
    <n v="197"/>
    <n v="1654"/>
    <n v="157.19999999999999"/>
    <s v="2017-06-01 02:56:06"/>
    <s v="大众用户"/>
  </r>
  <r>
    <x v="3927"/>
    <n v="231884"/>
    <n v="1"/>
    <n v="7"/>
    <n v="109"/>
    <n v="954"/>
    <n v="153"/>
    <s v="2017-06-01 02:57:33"/>
    <s v="忠诚用户"/>
  </r>
  <r>
    <x v="3928"/>
    <n v="231903"/>
    <n v="1"/>
    <n v="4"/>
    <n v="53"/>
    <n v="520"/>
    <n v="69"/>
    <s v="2017-06-01 04:34:16"/>
    <s v="大众用户"/>
  </r>
  <r>
    <x v="3929"/>
    <n v="231907"/>
    <n v="1"/>
    <n v="4"/>
    <n v="53"/>
    <n v="522"/>
    <n v="47.5"/>
    <s v="2017-06-01 05:06:03"/>
    <s v="进阶用户"/>
  </r>
  <r>
    <x v="3930"/>
    <n v="231911"/>
    <n v="1"/>
    <n v="4"/>
    <n v="58"/>
    <n v="562"/>
    <n v="85.55"/>
    <s v="2017-06-01 05:13:39"/>
    <s v="忠诚用户"/>
  </r>
  <r>
    <x v="3930"/>
    <n v="231911"/>
    <n v="1"/>
    <n v="4"/>
    <n v="58"/>
    <n v="562"/>
    <n v="85.55"/>
    <s v="2017-06-01 05:13:39"/>
    <s v="忠诚用户"/>
  </r>
  <r>
    <x v="3931"/>
    <n v="231920"/>
    <n v="1"/>
    <n v="10"/>
    <n v="138"/>
    <n v="1085"/>
    <n v="63.75"/>
    <s v="2017-06-01 06:12:27"/>
    <s v="进阶用户"/>
  </r>
  <r>
    <x v="3932"/>
    <n v="231923"/>
    <n v="1"/>
    <n v="14"/>
    <n v="200"/>
    <n v="1670"/>
    <n v="70.05"/>
    <s v="2017-06-01 06:15:54"/>
    <s v="大众用户"/>
  </r>
  <r>
    <x v="3933"/>
    <n v="231926"/>
    <n v="1"/>
    <n v="3"/>
    <n v="43"/>
    <n v="449"/>
    <n v="53.25"/>
    <s v="2017-06-01 06:21:15"/>
    <s v="进阶用户"/>
  </r>
  <r>
    <x v="3933"/>
    <n v="231926"/>
    <n v="1"/>
    <n v="3"/>
    <n v="43"/>
    <n v="449"/>
    <n v="53.25"/>
    <s v="2017-06-01 06:21:15"/>
    <s v="进阶用户"/>
  </r>
  <r>
    <x v="3934"/>
    <n v="231929"/>
    <n v="1"/>
    <n v="26"/>
    <n v="322"/>
    <n v="2725"/>
    <n v="53.25"/>
    <s v="2017-06-01 06:26:10"/>
    <s v="进阶用户"/>
  </r>
  <r>
    <x v="3935"/>
    <n v="231930"/>
    <n v="1"/>
    <n v="31"/>
    <n v="391"/>
    <n v="3305"/>
    <n v="94.2"/>
    <s v="2017-06-01 06:33:22"/>
    <s v="大众用户"/>
  </r>
  <r>
    <x v="3936"/>
    <n v="231931"/>
    <n v="1"/>
    <n v="17"/>
    <n v="239"/>
    <n v="2028"/>
    <n v="76.099999999999994"/>
    <s v="2017-06-01 06:31:24"/>
    <s v="大众用户"/>
  </r>
  <r>
    <x v="3937"/>
    <n v="231936"/>
    <n v="1"/>
    <n v="31"/>
    <n v="383"/>
    <n v="3231"/>
    <n v="68.75"/>
    <s v="2017-06-01 06:46:13"/>
    <s v="大众用户"/>
  </r>
  <r>
    <x v="3938"/>
    <n v="231942"/>
    <n v="1"/>
    <n v="22"/>
    <n v="295"/>
    <n v="2432"/>
    <n v="112.05"/>
    <s v="2017-06-01 06:53:35"/>
    <s v="忠诚用户"/>
  </r>
  <r>
    <x v="3939"/>
    <n v="231945"/>
    <n v="1"/>
    <n v="11"/>
    <n v="159"/>
    <n v="1348"/>
    <n v="25.73"/>
    <s v="2017-06-01 07:01:46"/>
    <s v="忠诚用户"/>
  </r>
  <r>
    <x v="3940"/>
    <n v="231951"/>
    <n v="1"/>
    <n v="31"/>
    <n v="383"/>
    <n v="3234"/>
    <n v="108.65"/>
    <s v="2017-06-01 07:06:23"/>
    <s v="进阶用户"/>
  </r>
  <r>
    <x v="3941"/>
    <n v="231964"/>
    <n v="1"/>
    <n v="6"/>
    <n v="85"/>
    <n v="778"/>
    <n v="10.73"/>
    <s v="2017-06-01 07:23:18"/>
    <s v="大众用户"/>
  </r>
  <r>
    <x v="3941"/>
    <n v="231964"/>
    <n v="1"/>
    <n v="6"/>
    <n v="85"/>
    <n v="778"/>
    <n v="10.73"/>
    <s v="2017-06-01 07:23:18"/>
    <s v="大众用户"/>
  </r>
  <r>
    <x v="3942"/>
    <n v="231969"/>
    <n v="1"/>
    <n v="24"/>
    <n v="316"/>
    <n v="2650"/>
    <n v="96.6"/>
    <s v="2017-06-01 07:29:43"/>
    <s v="进阶用户"/>
  </r>
  <r>
    <x v="3942"/>
    <n v="231969"/>
    <n v="1"/>
    <n v="24"/>
    <n v="316"/>
    <n v="2650"/>
    <n v="96.6"/>
    <s v="2017-06-01 07:29:43"/>
    <s v="进阶用户"/>
  </r>
  <r>
    <x v="3943"/>
    <n v="231970"/>
    <n v="1"/>
    <n v="16"/>
    <n v="229"/>
    <n v="1929"/>
    <n v="55.1"/>
    <s v="2017-06-01 07:30:28"/>
    <s v="保值用户"/>
  </r>
  <r>
    <x v="3944"/>
    <n v="231975"/>
    <n v="1"/>
    <n v="6"/>
    <n v="76"/>
    <n v="695"/>
    <n v="152.5"/>
    <s v="2017-06-01 07:32:37"/>
    <s v="大众用户"/>
  </r>
  <r>
    <x v="3945"/>
    <n v="231978"/>
    <n v="1"/>
    <n v="4"/>
    <n v="56"/>
    <n v="550"/>
    <n v="94.75"/>
    <s v="2017-06-01 07:33:24"/>
    <s v="大众用户"/>
  </r>
  <r>
    <x v="3946"/>
    <n v="231981"/>
    <n v="1"/>
    <n v="4"/>
    <n v="57"/>
    <n v="561"/>
    <n v="184"/>
    <s v="2017-06-01 07:39:11"/>
    <s v="忠诚用户"/>
  </r>
  <r>
    <x v="3947"/>
    <n v="231985"/>
    <n v="1"/>
    <n v="16"/>
    <n v="226"/>
    <n v="1908"/>
    <n v="35.4"/>
    <s v="2017-06-01 07:41:17"/>
    <s v="大众用户"/>
  </r>
  <r>
    <x v="3947"/>
    <n v="231985"/>
    <n v="1"/>
    <n v="16"/>
    <n v="226"/>
    <n v="1908"/>
    <n v="35.4"/>
    <s v="2017-06-01 07:41:17"/>
    <s v="大众用户"/>
  </r>
  <r>
    <x v="3948"/>
    <n v="231986"/>
    <n v="1"/>
    <n v="18"/>
    <n v="246"/>
    <n v="2085"/>
    <n v="56.4"/>
    <s v="2017-06-01 07:44:01"/>
    <s v="大众用户"/>
  </r>
  <r>
    <x v="3949"/>
    <n v="231988"/>
    <n v="1"/>
    <n v="31"/>
    <n v="383"/>
    <n v="3229"/>
    <n v="40.4"/>
    <s v="2017-06-01 07:44:09"/>
    <s v="进阶用户"/>
  </r>
  <r>
    <x v="3950"/>
    <n v="231990"/>
    <n v="1"/>
    <n v="31"/>
    <n v="387"/>
    <n v="3273"/>
    <n v="74.25"/>
    <s v="2017-06-01 07:46:09"/>
    <s v="大众用户"/>
  </r>
  <r>
    <x v="3951"/>
    <n v="231992"/>
    <n v="1"/>
    <n v="4"/>
    <n v="53"/>
    <n v="523"/>
    <n v="117.05"/>
    <s v="2017-06-01 07:46:05"/>
    <s v="大众用户"/>
  </r>
  <r>
    <x v="3952"/>
    <n v="231996"/>
    <n v="1"/>
    <n v="14"/>
    <n v="201"/>
    <n v="1686"/>
    <n v="42.5"/>
    <s v="2017-06-01 07:47:53"/>
    <s v="大众用户"/>
  </r>
  <r>
    <x v="3953"/>
    <n v="232001"/>
    <n v="1"/>
    <n v="31"/>
    <n v="383"/>
    <n v="3231"/>
    <n v="59.55"/>
    <s v="2017-06-01 07:50:32"/>
    <s v="进阶用户"/>
  </r>
  <r>
    <x v="3954"/>
    <n v="232009"/>
    <n v="1"/>
    <n v="6"/>
    <n v="76"/>
    <n v="695"/>
    <n v="31.2"/>
    <s v="2017-06-01 07:54:01"/>
    <s v="大众用户"/>
  </r>
  <r>
    <x v="3955"/>
    <n v="232021"/>
    <n v="1"/>
    <n v="6"/>
    <n v="76"/>
    <n v="700"/>
    <n v="92.9"/>
    <s v="2017-06-01 07:59:38"/>
    <s v="忠诚用户"/>
  </r>
  <r>
    <x v="3956"/>
    <n v="232030"/>
    <n v="1"/>
    <n v="3"/>
    <n v="41"/>
    <n v="444"/>
    <n v="96.6"/>
    <s v="2017-06-01 08:22:49"/>
    <s v="大众用户"/>
  </r>
  <r>
    <x v="3957"/>
    <n v="232033"/>
    <n v="1"/>
    <n v="7"/>
    <n v="97"/>
    <n v="854"/>
    <n v="86.6"/>
    <s v="2017-06-01 00:16:09"/>
    <s v="大众用户"/>
  </r>
  <r>
    <x v="3958"/>
    <n v="232035"/>
    <n v="1"/>
    <n v="13"/>
    <n v="180"/>
    <n v="1550"/>
    <n v="81.599999999999994"/>
    <s v="2017-06-01 08:24:49"/>
    <s v="忠诚用户"/>
  </r>
  <r>
    <x v="3959"/>
    <n v="232037"/>
    <n v="1"/>
    <n v="7"/>
    <n v="97"/>
    <n v="855"/>
    <n v="81.599999999999994"/>
    <s v="2017-06-01 08:28:27"/>
    <s v="忠诚用户"/>
  </r>
  <r>
    <x v="3960"/>
    <n v="232042"/>
    <n v="1"/>
    <n v="17"/>
    <n v="237"/>
    <n v="2012"/>
    <n v="189.05"/>
    <s v="2017-06-01 08:36:14"/>
    <s v="忠诚用户"/>
  </r>
  <r>
    <x v="3961"/>
    <n v="232045"/>
    <n v="1"/>
    <n v="6"/>
    <n v="87"/>
    <n v="794"/>
    <n v="63.75"/>
    <s v="2017-06-01 00:16:09"/>
    <s v="大众用户"/>
  </r>
  <r>
    <x v="3962"/>
    <n v="232059"/>
    <n v="1"/>
    <n v="4"/>
    <n v="53"/>
    <n v="523"/>
    <n v="17.03"/>
    <s v="2017-06-01 08:50:30"/>
    <s v="偶然用户"/>
  </r>
  <r>
    <x v="3963"/>
    <n v="232073"/>
    <n v="1"/>
    <n v="27"/>
    <n v="343"/>
    <n v="2915"/>
    <n v="39.6"/>
    <s v="2017-06-01 09:02:06"/>
    <s v="大众用户"/>
  </r>
  <r>
    <x v="3964"/>
    <n v="232074"/>
    <n v="1"/>
    <n v="11"/>
    <n v="163"/>
    <n v="1390"/>
    <n v="73.2"/>
    <s v="2017-06-01 09:04:29"/>
    <s v="保值用户"/>
  </r>
  <r>
    <x v="3965"/>
    <n v="232075"/>
    <n v="1"/>
    <n v="22"/>
    <n v="288"/>
    <n v="2379"/>
    <n v="83.2"/>
    <s v="2017-06-01 09:04:59"/>
    <s v="偶然用户"/>
  </r>
  <r>
    <x v="3966"/>
    <n v="232076"/>
    <n v="1"/>
    <n v="31"/>
    <n v="386"/>
    <n v="3269"/>
    <n v="54.3"/>
    <s v="2017-06-01 09:05:49"/>
    <s v="大众用户"/>
  </r>
  <r>
    <x v="3967"/>
    <n v="232089"/>
    <n v="1"/>
    <n v="18"/>
    <n v="244"/>
    <n v="2064"/>
    <n v="80.900000000000006"/>
    <s v="2017-06-01 09:17:29"/>
    <s v="大众用户"/>
  </r>
  <r>
    <x v="3967"/>
    <n v="232089"/>
    <n v="1"/>
    <n v="18"/>
    <n v="244"/>
    <n v="2064"/>
    <n v="80.900000000000006"/>
    <s v="2017-06-01 09:17:29"/>
    <s v="大众用户"/>
  </r>
  <r>
    <x v="3968"/>
    <n v="232090"/>
    <n v="1"/>
    <n v="13"/>
    <n v="180"/>
    <n v="1551"/>
    <n v="41.45"/>
    <s v="2017-06-01 09:18:20"/>
    <s v="保值用户"/>
  </r>
  <r>
    <x v="3969"/>
    <n v="232096"/>
    <n v="1"/>
    <n v="16"/>
    <n v="220"/>
    <n v="1846"/>
    <n v="56.95"/>
    <s v="2017-06-01 09:20:55"/>
    <s v="保值用户"/>
  </r>
  <r>
    <x v="3970"/>
    <n v="232098"/>
    <n v="1"/>
    <n v="6"/>
    <n v="94"/>
    <n v="839"/>
    <n v="41.7"/>
    <s v="2017-06-01 09:24:27"/>
    <s v="保值用户"/>
  </r>
  <r>
    <x v="3971"/>
    <n v="232100"/>
    <n v="1"/>
    <n v="22"/>
    <n v="298"/>
    <n v="2464"/>
    <n v="216"/>
    <s v="2017-06-01 09:24:29"/>
    <s v="忠诚用户"/>
  </r>
  <r>
    <x v="3971"/>
    <n v="232100"/>
    <n v="1"/>
    <n v="22"/>
    <n v="298"/>
    <n v="2464"/>
    <n v="216"/>
    <s v="2017-06-01 09:24:29"/>
    <s v="忠诚用户"/>
  </r>
  <r>
    <x v="3972"/>
    <n v="232102"/>
    <n v="1"/>
    <n v="24"/>
    <n v="318"/>
    <n v="2668"/>
    <n v="102.1"/>
    <s v="2017-06-01 09:29:00"/>
    <s v="大众用户"/>
  </r>
  <r>
    <x v="3973"/>
    <n v="232110"/>
    <n v="1"/>
    <n v="6"/>
    <n v="94"/>
    <n v="839"/>
    <n v="56.4"/>
    <s v="2017-06-01 00:16:09"/>
    <s v="偶然用户"/>
  </r>
  <r>
    <x v="3974"/>
    <n v="232114"/>
    <n v="1"/>
    <n v="13"/>
    <n v="180"/>
    <n v="1557"/>
    <n v="50.1"/>
    <s v="2017-06-01 09:39:15"/>
    <s v="进阶用户"/>
  </r>
  <r>
    <x v="3975"/>
    <n v="232119"/>
    <n v="1"/>
    <n v="22"/>
    <n v="292"/>
    <n v="2408"/>
    <n v="126.1"/>
    <s v="2017-06-01 09:49:57"/>
    <s v="大众用户"/>
  </r>
  <r>
    <x v="3976"/>
    <n v="232120"/>
    <n v="1"/>
    <n v="24"/>
    <n v="311"/>
    <n v="2604"/>
    <n v="71.099999999999994"/>
    <s v="2017-06-01 09:50:24"/>
    <s v="保值用户"/>
  </r>
  <r>
    <x v="3977"/>
    <n v="232123"/>
    <n v="1"/>
    <n v="13"/>
    <n v="180"/>
    <n v="1557"/>
    <n v="49.05"/>
    <s v="2017-06-01 09:53:48"/>
    <s v="大众用户"/>
  </r>
  <r>
    <x v="3978"/>
    <n v="232128"/>
    <n v="1"/>
    <n v="14"/>
    <n v="197"/>
    <n v="1656"/>
    <n v="43.55"/>
    <s v="2017-06-01 19:52:32"/>
    <s v="保值用户"/>
  </r>
  <r>
    <x v="3979"/>
    <n v="232129"/>
    <n v="1"/>
    <n v="6"/>
    <n v="76"/>
    <n v="696"/>
    <n v="15.45"/>
    <s v="2017-06-01 10:03:04"/>
    <s v="大众用户"/>
  </r>
  <r>
    <x v="3979"/>
    <n v="232129"/>
    <n v="1"/>
    <n v="6"/>
    <n v="76"/>
    <n v="696"/>
    <n v="15.45"/>
    <s v="2017-06-01 10:03:04"/>
    <s v="大众用户"/>
  </r>
  <r>
    <x v="3980"/>
    <n v="232136"/>
    <n v="1"/>
    <n v="6"/>
    <n v="76"/>
    <n v="700"/>
    <n v="85.55"/>
    <s v="2017-06-01 10:06:56"/>
    <s v="大众用户"/>
  </r>
  <r>
    <x v="3981"/>
    <n v="232141"/>
    <n v="1"/>
    <n v="11"/>
    <n v="149"/>
    <n v="1254"/>
    <n v="192.9"/>
    <s v="2017-06-01 10:12:53"/>
    <s v="保值用户"/>
  </r>
  <r>
    <x v="3982"/>
    <n v="232145"/>
    <n v="1"/>
    <n v="13"/>
    <n v="180"/>
    <n v="1550"/>
    <n v="49.05"/>
    <s v="2017-06-01 10:13:41"/>
    <s v="保值用户"/>
  </r>
  <r>
    <x v="3982"/>
    <n v="232145"/>
    <n v="1"/>
    <n v="13"/>
    <n v="180"/>
    <n v="1550"/>
    <n v="49.05"/>
    <s v="2017-06-01 10:13:41"/>
    <s v="保值用户"/>
  </r>
  <r>
    <x v="3983"/>
    <n v="232148"/>
    <n v="1"/>
    <n v="31"/>
    <n v="392"/>
    <n v="3316"/>
    <n v="50.1"/>
    <s v="2017-06-01 10:16:45"/>
    <s v="忠诚用户"/>
  </r>
  <r>
    <x v="3984"/>
    <n v="232152"/>
    <n v="1"/>
    <n v="6"/>
    <n v="96"/>
    <n v="852"/>
    <n v="56.4"/>
    <s v="2017-06-01 10:18:33"/>
    <s v="大众用户"/>
  </r>
  <r>
    <x v="3984"/>
    <n v="232152"/>
    <n v="1"/>
    <n v="6"/>
    <n v="96"/>
    <n v="852"/>
    <n v="56.4"/>
    <s v="2017-06-01 10:18:33"/>
    <s v="大众用户"/>
  </r>
  <r>
    <x v="3985"/>
    <n v="232162"/>
    <n v="1"/>
    <n v="26"/>
    <n v="322"/>
    <n v="2723"/>
    <n v="86.1"/>
    <s v="2017-06-01 10:22:19"/>
    <s v="保值用户"/>
  </r>
  <r>
    <x v="3986"/>
    <n v="232165"/>
    <n v="1"/>
    <n v="14"/>
    <n v="197"/>
    <n v="1648"/>
    <n v="39.6"/>
    <s v="2017-06-01 10:25:27"/>
    <s v="偶然用户"/>
  </r>
  <r>
    <x v="3987"/>
    <n v="232175"/>
    <n v="1"/>
    <n v="11"/>
    <n v="160"/>
    <n v="1364"/>
    <n v="50.9"/>
    <s v="2017-06-01 10:38:41"/>
    <s v="保值用户"/>
  </r>
  <r>
    <x v="3988"/>
    <n v="232178"/>
    <n v="1"/>
    <n v="6"/>
    <n v="79"/>
    <n v="736"/>
    <n v="57.45"/>
    <s v="2017-06-01 10:41:59"/>
    <s v="进阶用户"/>
  </r>
  <r>
    <x v="3988"/>
    <n v="232178"/>
    <n v="1"/>
    <n v="6"/>
    <n v="79"/>
    <n v="736"/>
    <n v="57.45"/>
    <s v="2017-06-01 10:41:59"/>
    <s v="进阶用户"/>
  </r>
  <r>
    <x v="3989"/>
    <n v="232181"/>
    <n v="1"/>
    <n v="11"/>
    <n v="155"/>
    <n v="1308"/>
    <n v="72.7"/>
    <s v="2017-06-01 10:43:51"/>
    <s v="保值用户"/>
  </r>
  <r>
    <x v="3990"/>
    <n v="232182"/>
    <n v="1"/>
    <n v="14"/>
    <n v="202"/>
    <n v="1693"/>
    <n v="27"/>
    <s v="2017-06-01 10:43:46"/>
    <s v="大众用户"/>
  </r>
  <r>
    <x v="3991"/>
    <n v="232186"/>
    <n v="1"/>
    <n v="16"/>
    <n v="229"/>
    <n v="1933"/>
    <n v="38.549999999999997"/>
    <s v="2017-06-01 00:16:09"/>
    <s v="偶然用户"/>
  </r>
  <r>
    <x v="3992"/>
    <n v="232191"/>
    <n v="1"/>
    <n v="31"/>
    <n v="383"/>
    <n v="3240"/>
    <n v="54.05"/>
    <s v="2017-06-01 10:50:08"/>
    <s v="大众用户"/>
  </r>
  <r>
    <x v="3993"/>
    <n v="232197"/>
    <n v="1"/>
    <n v="17"/>
    <n v="233"/>
    <n v="1959"/>
    <n v="13.35"/>
    <s v="2017-06-01 10:52:41"/>
    <s v="大众用户"/>
  </r>
  <r>
    <x v="3994"/>
    <n v="232211"/>
    <n v="1"/>
    <n v="26"/>
    <n v="322"/>
    <n v="2748"/>
    <n v="25.95"/>
    <s v="2017-06-01 10:59:51"/>
    <s v="大众用户"/>
  </r>
  <r>
    <x v="3995"/>
    <n v="232231"/>
    <n v="1"/>
    <n v="6"/>
    <n v="76"/>
    <n v="695"/>
    <n v="34.35"/>
    <s v="2017-06-01 11:14:09"/>
    <s v="进阶用户"/>
  </r>
  <r>
    <x v="3996"/>
    <n v="232239"/>
    <n v="1"/>
    <n v="6"/>
    <n v="79"/>
    <n v="729"/>
    <n v="115.2"/>
    <s v="2017-06-01 11:19:37"/>
    <s v="进阶用户"/>
  </r>
  <r>
    <x v="3997"/>
    <n v="232240"/>
    <n v="1"/>
    <n v="11"/>
    <n v="163"/>
    <n v="1393"/>
    <n v="106.8"/>
    <s v="2017-06-01 11:25:30"/>
    <s v="忠诚用户"/>
  </r>
  <r>
    <x v="3998"/>
    <n v="232242"/>
    <n v="1"/>
    <n v="31"/>
    <n v="385"/>
    <n v="3249"/>
    <n v="91.05"/>
    <s v="2017-06-01 00:16:09"/>
    <s v="进阶用户"/>
  </r>
  <r>
    <x v="3999"/>
    <n v="232243"/>
    <n v="1"/>
    <n v="10"/>
    <n v="142"/>
    <n v="1158"/>
    <n v="51.95"/>
    <s v="2017-06-01 11:29:26"/>
    <s v="大众用户"/>
  </r>
  <r>
    <x v="4000"/>
    <n v="232245"/>
    <n v="1"/>
    <n v="31"/>
    <n v="390"/>
    <n v="3297"/>
    <n v="49.1"/>
    <s v="2017-06-01 00:15:43"/>
    <s v="忠诚用户"/>
  </r>
  <r>
    <x v="4000"/>
    <n v="232245"/>
    <n v="1"/>
    <n v="31"/>
    <n v="390"/>
    <n v="3297"/>
    <n v="49.1"/>
    <s v="2017-06-01 00:06:56"/>
    <s v="忠诚用户"/>
  </r>
  <r>
    <x v="4001"/>
    <n v="232247"/>
    <n v="1"/>
    <n v="14"/>
    <n v="199"/>
    <n v="1661"/>
    <n v="65.599999999999994"/>
    <s v="2017-06-01 11:34:32"/>
    <s v="大众用户"/>
  </r>
  <r>
    <x v="4002"/>
    <n v="232252"/>
    <n v="1"/>
    <n v="13"/>
    <n v="181"/>
    <n v="1558"/>
    <n v="555.20000000000005"/>
    <s v="2017-06-01 11:37:44"/>
    <s v="忠诚用户"/>
  </r>
  <r>
    <x v="4003"/>
    <n v="232255"/>
    <n v="1"/>
    <n v="2"/>
    <n v="52"/>
    <n v="502"/>
    <n v="720.8"/>
    <s v="2017-06-01 11:37:55"/>
    <s v="进阶用户"/>
  </r>
  <r>
    <x v="4004"/>
    <n v="232258"/>
    <n v="1"/>
    <n v="5"/>
    <n v="62"/>
    <n v="605"/>
    <n v="657"/>
    <s v="2017-06-01 11:39:13"/>
    <s v="进阶用户"/>
  </r>
  <r>
    <x v="4005"/>
    <n v="232265"/>
    <n v="1"/>
    <n v="2"/>
    <n v="52"/>
    <n v="503"/>
    <n v="116.05"/>
    <s v="2017-06-01 00:15:43"/>
    <s v="进阶用户"/>
  </r>
  <r>
    <x v="4006"/>
    <n v="232267"/>
    <n v="1"/>
    <n v="6"/>
    <n v="76"/>
    <n v="700"/>
    <n v="181.1"/>
    <s v="2017-06-01 11:49:37"/>
    <s v="忠诚用户"/>
  </r>
  <r>
    <x v="4007"/>
    <n v="232269"/>
    <n v="1"/>
    <n v="16"/>
    <n v="223"/>
    <n v="1879"/>
    <n v="112.9"/>
    <s v="2017-06-01 00:15:43"/>
    <s v="忠诚用户"/>
  </r>
  <r>
    <x v="4007"/>
    <n v="232269"/>
    <n v="1"/>
    <n v="16"/>
    <n v="223"/>
    <n v="1879"/>
    <n v="112.9"/>
    <s v="2017-06-01 00:06:56"/>
    <s v="忠诚用户"/>
  </r>
  <r>
    <x v="4008"/>
    <n v="232270"/>
    <n v="1"/>
    <n v="23"/>
    <n v="300"/>
    <n v="2473"/>
    <n v="32"/>
    <s v="2017-06-01 12:00:32"/>
    <s v="大众用户"/>
  </r>
  <r>
    <x v="4009"/>
    <n v="232280"/>
    <n v="1"/>
    <n v="32"/>
    <n v="394"/>
    <n v="3335"/>
    <n v="44.6"/>
    <s v="2017-06-01 12:11:49"/>
    <s v="忠诚用户"/>
  </r>
  <r>
    <x v="4009"/>
    <n v="232280"/>
    <n v="1"/>
    <n v="32"/>
    <n v="394"/>
    <n v="3335"/>
    <n v="44.6"/>
    <s v="2017-06-01 12:11:49"/>
    <s v="忠诚用户"/>
  </r>
  <r>
    <x v="4010"/>
    <n v="232285"/>
    <n v="1"/>
    <n v="31"/>
    <n v="386"/>
    <n v="3265"/>
    <n v="53.25"/>
    <s v="2017-06-01 12:16:39"/>
    <s v="大众用户"/>
  </r>
  <r>
    <x v="4011"/>
    <n v="232288"/>
    <n v="1"/>
    <n v="26"/>
    <n v="327"/>
    <n v="2786"/>
    <n v="32.25"/>
    <s v="2017-06-01 12:19:11"/>
    <s v="忠诚用户"/>
  </r>
  <r>
    <x v="4012"/>
    <n v="232301"/>
    <n v="1"/>
    <n v="16"/>
    <n v="220"/>
    <n v="1844"/>
    <n v="57.45"/>
    <s v="2017-06-01 12:29:45"/>
    <s v="大众用户"/>
  </r>
  <r>
    <x v="4013"/>
    <n v="232305"/>
    <n v="1"/>
    <n v="31"/>
    <n v="388"/>
    <n v="3279"/>
    <n v="71.099999999999994"/>
    <s v="2017-06-01 12:30:29"/>
    <s v="大众用户"/>
  </r>
  <r>
    <x v="4014"/>
    <n v="232307"/>
    <n v="1"/>
    <n v="4"/>
    <n v="53"/>
    <n v="522"/>
    <n v="63.75"/>
    <s v="2017-06-01 12:31:04"/>
    <s v="进阶用户"/>
  </r>
  <r>
    <x v="4015"/>
    <n v="232312"/>
    <n v="1"/>
    <n v="29"/>
    <n v="366"/>
    <n v="3078"/>
    <n v="62.15"/>
    <s v="2017-06-01 12:36:28"/>
    <s v="进阶用户"/>
  </r>
  <r>
    <x v="4016"/>
    <n v="232325"/>
    <n v="1"/>
    <n v="11"/>
    <n v="166"/>
    <n v="1411"/>
    <n v="50.1"/>
    <s v="2017-06-01 12:51:51"/>
    <s v="保值用户"/>
  </r>
  <r>
    <x v="4017"/>
    <n v="232334"/>
    <n v="1"/>
    <n v="4"/>
    <n v="60"/>
    <n v="587"/>
    <n v="59.05"/>
    <s v="2017-06-01 13:01:33"/>
    <s v="进阶用户"/>
  </r>
  <r>
    <x v="4018"/>
    <n v="232335"/>
    <n v="1"/>
    <n v="22"/>
    <n v="294"/>
    <n v="2425"/>
    <n v="56.4"/>
    <s v="2017-06-01 13:02:04"/>
    <s v="偶然用户"/>
  </r>
  <r>
    <x v="4019"/>
    <n v="232337"/>
    <n v="1"/>
    <n v="26"/>
    <n v="341"/>
    <n v="2900"/>
    <n v="87.9"/>
    <s v="2017-06-01 13:03:21"/>
    <s v="忠诚用户"/>
  </r>
  <r>
    <x v="4019"/>
    <n v="232337"/>
    <n v="1"/>
    <n v="26"/>
    <n v="341"/>
    <n v="2900"/>
    <n v="87.9"/>
    <s v="2017-06-01 13:03:21"/>
    <s v="忠诚用户"/>
  </r>
  <r>
    <x v="4020"/>
    <n v="232342"/>
    <n v="1"/>
    <n v="31"/>
    <n v="391"/>
    <n v="3305"/>
    <n v="53.25"/>
    <s v="2017-06-01 13:08:36"/>
    <s v="保值用户"/>
  </r>
  <r>
    <x v="4021"/>
    <n v="232354"/>
    <n v="1"/>
    <n v="3"/>
    <n v="3401"/>
    <n v="3402"/>
    <n v="84.25"/>
    <s v="2017-06-01 13:22:10"/>
    <s v="偶然用户"/>
  </r>
  <r>
    <x v="4022"/>
    <n v="232359"/>
    <n v="1"/>
    <n v="6"/>
    <n v="95"/>
    <n v="3412"/>
    <n v="92.1"/>
    <s v="2017-06-01 13:26:10"/>
    <s v="偶然用户"/>
  </r>
  <r>
    <x v="4023"/>
    <n v="232362"/>
    <n v="1"/>
    <n v="6"/>
    <n v="76"/>
    <n v="697"/>
    <n v="65.599999999999994"/>
    <s v="2017-06-01 13:29:32"/>
    <s v="保值用户"/>
  </r>
  <r>
    <x v="4024"/>
    <n v="232367"/>
    <n v="1"/>
    <n v="11"/>
    <n v="159"/>
    <n v="1355"/>
    <n v="71.900000000000006"/>
    <s v="2017-06-01 13:34:23"/>
    <s v="忠诚用户"/>
  </r>
  <r>
    <x v="4025"/>
    <n v="232376"/>
    <n v="1"/>
    <n v="16"/>
    <n v="222"/>
    <n v="1875"/>
    <n v="47.8"/>
    <s v="2017-06-01 13:41:38"/>
    <s v="进阶用户"/>
  </r>
  <r>
    <x v="4026"/>
    <n v="232382"/>
    <n v="1"/>
    <n v="6"/>
    <n v="77"/>
    <n v="709"/>
    <n v="104.45"/>
    <s v="2017-06-01 13:51:53"/>
    <s v="保值用户"/>
  </r>
  <r>
    <x v="4027"/>
    <n v="232393"/>
    <n v="1"/>
    <n v="31"/>
    <n v="383"/>
    <n v="3240"/>
    <n v="37.25"/>
    <s v="2017-06-01 13:58:05"/>
    <s v="大众用户"/>
  </r>
  <r>
    <x v="4027"/>
    <n v="232393"/>
    <n v="1"/>
    <n v="31"/>
    <n v="383"/>
    <n v="3240"/>
    <n v="37.25"/>
    <s v="2017-06-01 13:58:05"/>
    <s v="大众用户"/>
  </r>
  <r>
    <x v="4028"/>
    <n v="232398"/>
    <n v="1"/>
    <n v="4"/>
    <n v="61"/>
    <n v="597"/>
    <n v="49.05"/>
    <s v="2017-06-01 14:02:02"/>
    <s v="进阶用户"/>
  </r>
  <r>
    <x v="4029"/>
    <n v="232400"/>
    <n v="1"/>
    <n v="4"/>
    <n v="56"/>
    <n v="548"/>
    <n v="81.599999999999994"/>
    <s v="2017-06-01 14:04:04"/>
    <s v="大众用户"/>
  </r>
  <r>
    <x v="4030"/>
    <n v="232402"/>
    <n v="1"/>
    <n v="30"/>
    <n v="367"/>
    <n v="3102"/>
    <n v="145.30000000000001"/>
    <s v="2017-06-01 14:05:31"/>
    <s v="大众用户"/>
  </r>
  <r>
    <x v="4031"/>
    <n v="232407"/>
    <n v="1"/>
    <n v="6"/>
    <n v="95"/>
    <n v="847"/>
    <n v="142.5"/>
    <s v="2017-06-01 14:09:39"/>
    <s v="进阶用户"/>
  </r>
  <r>
    <x v="4032"/>
    <n v="232408"/>
    <n v="1"/>
    <n v="4"/>
    <n v="61"/>
    <n v="594"/>
    <n v="60.6"/>
    <s v="2017-06-01 19:49:49"/>
    <s v="忠诚用户"/>
  </r>
  <r>
    <x v="4033"/>
    <n v="232414"/>
    <n v="1"/>
    <n v="8"/>
    <n v="111"/>
    <n v="962"/>
    <n v="49.05"/>
    <s v="2017-06-01 14:13:22"/>
    <s v="忠诚用户"/>
  </r>
  <r>
    <x v="4033"/>
    <n v="232414"/>
    <n v="1"/>
    <n v="8"/>
    <n v="111"/>
    <n v="962"/>
    <n v="49.05"/>
    <s v="2017-06-01 14:13:22"/>
    <s v="忠诚用户"/>
  </r>
  <r>
    <x v="4034"/>
    <n v="232419"/>
    <n v="1"/>
    <n v="14"/>
    <n v="199"/>
    <n v="1669"/>
    <n v="27"/>
    <s v="2017-06-01 14:16:38"/>
    <s v="偶然用户"/>
  </r>
  <r>
    <x v="4035"/>
    <n v="232420"/>
    <n v="1"/>
    <n v="32"/>
    <n v="394"/>
    <n v="3335"/>
    <n v="161.4"/>
    <s v="2017-06-01 14:17:03"/>
    <s v="大众用户"/>
  </r>
  <r>
    <x v="4036"/>
    <n v="232422"/>
    <n v="1"/>
    <n v="26"/>
    <n v="337"/>
    <n v="2875"/>
    <n v="65.099999999999994"/>
    <s v="2017-06-01 14:19:22"/>
    <s v="保值用户"/>
  </r>
  <r>
    <x v="4037"/>
    <n v="232424"/>
    <n v="1"/>
    <n v="31"/>
    <n v="383"/>
    <n v="3235"/>
    <n v="39.6"/>
    <s v="2017-06-01 14:20:10"/>
    <s v="大众用户"/>
  </r>
  <r>
    <x v="4038"/>
    <n v="232428"/>
    <n v="1"/>
    <n v="11"/>
    <n v="159"/>
    <n v="1353"/>
    <n v="112.9"/>
    <s v="2017-06-01 14:24:22"/>
    <s v="保值用户"/>
  </r>
  <r>
    <x v="4039"/>
    <n v="232438"/>
    <n v="1"/>
    <n v="25"/>
    <n v="321"/>
    <n v="2712"/>
    <n v="147.25"/>
    <s v="2017-06-01 14:30:42"/>
    <s v="大众用户"/>
  </r>
  <r>
    <x v="4040"/>
    <n v="232445"/>
    <n v="1"/>
    <n v="31"/>
    <n v="387"/>
    <n v="3272"/>
    <n v="184.5"/>
    <s v="2017-06-01 14:34:59"/>
    <s v="大众用户"/>
  </r>
  <r>
    <x v="4041"/>
    <n v="232450"/>
    <n v="1"/>
    <n v="30"/>
    <n v="376"/>
    <n v="3169"/>
    <n v="45.9"/>
    <s v="2017-06-01 14:39:44"/>
    <s v="进阶用户"/>
  </r>
  <r>
    <x v="4041"/>
    <n v="232450"/>
    <n v="1"/>
    <n v="30"/>
    <n v="376"/>
    <n v="3169"/>
    <n v="45.9"/>
    <s v="2017-06-01 14:39:44"/>
    <s v="进阶用户"/>
  </r>
  <r>
    <x v="4042"/>
    <n v="232453"/>
    <n v="1"/>
    <n v="11"/>
    <n v="165"/>
    <n v="1406"/>
    <n v="27"/>
    <s v="2017-06-01 00:15:24"/>
    <s v="偶然用户"/>
  </r>
  <r>
    <x v="4043"/>
    <n v="232456"/>
    <n v="1"/>
    <n v="26"/>
    <n v="327"/>
    <n v="2786"/>
    <n v="53.8"/>
    <s v="2017-06-01 14:41:59"/>
    <s v="保值用户"/>
  </r>
  <r>
    <x v="4043"/>
    <n v="232456"/>
    <n v="1"/>
    <n v="26"/>
    <n v="327"/>
    <n v="2786"/>
    <n v="53.8"/>
    <s v="2017-06-01 14:41:59"/>
    <s v="保值用户"/>
  </r>
  <r>
    <x v="4044"/>
    <n v="232462"/>
    <n v="1"/>
    <n v="10"/>
    <n v="138"/>
    <n v="1080"/>
    <n v="97.9"/>
    <s v="2017-06-01 14:45:49"/>
    <s v="偶然用户"/>
  </r>
  <r>
    <x v="4045"/>
    <n v="232463"/>
    <n v="1"/>
    <n v="26"/>
    <n v="322"/>
    <n v="2724"/>
    <n v="45.4"/>
    <s v="2017-06-01 14:45:47"/>
    <s v="偶然用户"/>
  </r>
  <r>
    <x v="4046"/>
    <n v="232465"/>
    <n v="1"/>
    <n v="14"/>
    <n v="210"/>
    <n v="1763"/>
    <n v="36.450000000000003"/>
    <s v="2017-06-01 14:46:32"/>
    <s v="保值用户"/>
  </r>
  <r>
    <x v="4047"/>
    <n v="232468"/>
    <n v="1"/>
    <n v="2"/>
    <n v="52"/>
    <n v="500"/>
    <n v="50.1"/>
    <s v="2017-06-01 00:15:24"/>
    <s v="偶然用户"/>
  </r>
  <r>
    <x v="4048"/>
    <n v="232474"/>
    <n v="1"/>
    <n v="2"/>
    <n v="52"/>
    <n v="500"/>
    <n v="42.25"/>
    <s v="2017-06-01 00:15:24"/>
    <s v="保值用户"/>
  </r>
  <r>
    <x v="4049"/>
    <n v="232475"/>
    <n v="1"/>
    <n v="14"/>
    <n v="210"/>
    <n v="1762"/>
    <n v="30.15"/>
    <s v="2017-06-01 14:59:45"/>
    <s v="大众用户"/>
  </r>
  <r>
    <x v="4050"/>
    <n v="232491"/>
    <n v="1"/>
    <n v="8"/>
    <n v="111"/>
    <n v="964"/>
    <n v="161.6"/>
    <s v="2017-06-01 15:00:34"/>
    <s v="忠诚用户"/>
  </r>
  <r>
    <x v="4051"/>
    <n v="232493"/>
    <n v="1"/>
    <n v="16"/>
    <n v="222"/>
    <n v="1874"/>
    <n v="45.9"/>
    <s v="2017-06-01 15:00:56"/>
    <s v="大众用户"/>
  </r>
  <r>
    <x v="4052"/>
    <n v="232497"/>
    <n v="1"/>
    <n v="13"/>
    <n v="180"/>
    <n v="1554"/>
    <n v="47.8"/>
    <s v="2017-06-01 15:03:07"/>
    <s v="大众用户"/>
  </r>
  <r>
    <x v="4053"/>
    <n v="232499"/>
    <n v="1"/>
    <n v="17"/>
    <n v="233"/>
    <n v="1960"/>
    <n v="147.5"/>
    <s v="2017-06-01 15:04:48"/>
    <s v="忠诚用户"/>
  </r>
  <r>
    <x v="4053"/>
    <n v="232499"/>
    <n v="1"/>
    <n v="17"/>
    <n v="233"/>
    <n v="1960"/>
    <n v="147.5"/>
    <s v="2017-06-01 15:04:48"/>
    <s v="忠诚用户"/>
  </r>
  <r>
    <x v="4054"/>
    <n v="232506"/>
    <n v="1"/>
    <n v="13"/>
    <n v="186"/>
    <n v="1589"/>
    <n v="70.05"/>
    <s v="2017-06-01 15:08:27"/>
    <s v="进阶用户"/>
  </r>
  <r>
    <x v="4055"/>
    <n v="232516"/>
    <n v="1"/>
    <n v="2"/>
    <n v="52"/>
    <n v="502"/>
    <n v="44.6"/>
    <s v="2017-06-01 15:15:37"/>
    <s v="保值用户"/>
  </r>
  <r>
    <x v="4056"/>
    <n v="232520"/>
    <n v="1"/>
    <n v="14"/>
    <n v="202"/>
    <n v="1693"/>
    <n v="134.1"/>
    <s v="2017-06-01 15:18:51"/>
    <s v="保值用户"/>
  </r>
  <r>
    <x v="4057"/>
    <n v="232525"/>
    <n v="1"/>
    <n v="6"/>
    <n v="76"/>
    <n v="700"/>
    <n v="60.4"/>
    <s v="2017-06-01 15:20:28"/>
    <s v="大众用户"/>
  </r>
  <r>
    <x v="4057"/>
    <n v="232525"/>
    <n v="1"/>
    <n v="6"/>
    <n v="76"/>
    <n v="700"/>
    <n v="60.4"/>
    <s v="2017-06-01 15:20:28"/>
    <s v="大众用户"/>
  </r>
  <r>
    <x v="4058"/>
    <n v="232531"/>
    <n v="1"/>
    <n v="31"/>
    <n v="390"/>
    <n v="3298"/>
    <n v="79.25"/>
    <s v="2017-06-01 15:23:55"/>
    <s v="保值用户"/>
  </r>
  <r>
    <x v="4059"/>
    <n v="232533"/>
    <n v="1"/>
    <n v="7"/>
    <n v="102"/>
    <n v="905"/>
    <n v="112.05"/>
    <s v="2017-06-01 15:25:24"/>
    <s v="进阶用户"/>
  </r>
  <r>
    <x v="4060"/>
    <n v="232539"/>
    <n v="1"/>
    <n v="18"/>
    <n v="257"/>
    <n v="2158"/>
    <n v="50.1"/>
    <s v="2017-06-01 15:29:56"/>
    <s v="大众用户"/>
  </r>
  <r>
    <x v="4061"/>
    <n v="232552"/>
    <n v="1"/>
    <n v="32"/>
    <n v="394"/>
    <n v="3338"/>
    <n v="77.7"/>
    <s v="2017-06-01 15:39:03"/>
    <s v="进阶用户"/>
  </r>
  <r>
    <x v="4062"/>
    <n v="232554"/>
    <n v="1"/>
    <n v="4"/>
    <n v="56"/>
    <n v="548"/>
    <n v="131.05000000000001"/>
    <s v="2017-06-01 15:41:52"/>
    <s v="保值用户"/>
  </r>
  <r>
    <x v="4063"/>
    <n v="232557"/>
    <n v="1"/>
    <n v="6"/>
    <n v="77"/>
    <n v="705"/>
    <n v="101.45"/>
    <s v="2017-06-01 16:10:30"/>
    <s v="保值用户"/>
  </r>
  <r>
    <x v="4064"/>
    <n v="232558"/>
    <n v="1"/>
    <n v="13"/>
    <n v="192"/>
    <n v="1607"/>
    <n v="46.95"/>
    <s v="2017-06-01 15:44:48"/>
    <s v="大众用户"/>
  </r>
  <r>
    <x v="4064"/>
    <n v="232558"/>
    <n v="1"/>
    <n v="13"/>
    <n v="192"/>
    <n v="1607"/>
    <n v="46.95"/>
    <s v="2017-06-01 15:44:48"/>
    <s v="大众用户"/>
  </r>
  <r>
    <x v="4065"/>
    <n v="232564"/>
    <n v="1"/>
    <n v="31"/>
    <n v="385"/>
    <n v="3252"/>
    <n v="77.400000000000006"/>
    <s v="2017-06-01 15:49:18"/>
    <s v="保值用户"/>
  </r>
  <r>
    <x v="4066"/>
    <n v="232568"/>
    <n v="1"/>
    <n v="4"/>
    <n v="61"/>
    <n v="593"/>
    <n v="46.95"/>
    <s v="2017-06-01 15:50:26"/>
    <s v="保值用户"/>
  </r>
  <r>
    <x v="4067"/>
    <n v="232570"/>
    <n v="1"/>
    <n v="14"/>
    <n v="197"/>
    <n v="1647"/>
    <n v="46.95"/>
    <s v="2017-06-01 15:51:29"/>
    <s v="忠诚用户"/>
  </r>
  <r>
    <x v="4067"/>
    <n v="232570"/>
    <n v="1"/>
    <n v="14"/>
    <n v="197"/>
    <n v="1647"/>
    <n v="46.95"/>
    <s v="2017-06-01 15:51:29"/>
    <s v="忠诚用户"/>
  </r>
  <r>
    <x v="4068"/>
    <n v="232573"/>
    <n v="1"/>
    <n v="31"/>
    <n v="390"/>
    <n v="3299"/>
    <n v="100.55"/>
    <s v="2017-06-01 15:52:57"/>
    <s v="大众用户"/>
  </r>
  <r>
    <x v="4069"/>
    <n v="232574"/>
    <n v="1"/>
    <n v="6"/>
    <n v="77"/>
    <n v="705"/>
    <n v="59.3"/>
    <s v="2017-06-01 15:54:34"/>
    <s v="大众用户"/>
  </r>
  <r>
    <x v="4070"/>
    <n v="232575"/>
    <n v="1"/>
    <n v="10"/>
    <n v="148"/>
    <n v="1243"/>
    <n v="35.4"/>
    <s v="2017-06-01 15:54:45"/>
    <s v="保值用户"/>
  </r>
  <r>
    <x v="4071"/>
    <n v="232576"/>
    <n v="1"/>
    <n v="22"/>
    <n v="295"/>
    <n v="2432"/>
    <n v="35.4"/>
    <s v="2017-06-01 15:55:51"/>
    <s v="进阶用户"/>
  </r>
  <r>
    <x v="4071"/>
    <n v="232576"/>
    <n v="1"/>
    <n v="22"/>
    <n v="295"/>
    <n v="2432"/>
    <n v="35.4"/>
    <s v="2017-06-01 15:55:51"/>
    <s v="进阶用户"/>
  </r>
  <r>
    <x v="4072"/>
    <n v="232581"/>
    <n v="1"/>
    <n v="6"/>
    <n v="83"/>
    <n v="765"/>
    <n v="174"/>
    <s v="2017-06-01 16:00:04"/>
    <s v="大众用户"/>
  </r>
  <r>
    <x v="4073"/>
    <n v="232582"/>
    <n v="1"/>
    <n v="16"/>
    <n v="229"/>
    <n v="1933"/>
    <n v="242"/>
    <s v="2017-06-01 00:13:37"/>
    <s v="大众用户"/>
  </r>
  <r>
    <x v="4073"/>
    <n v="232582"/>
    <n v="1"/>
    <n v="16"/>
    <n v="229"/>
    <n v="1933"/>
    <n v="242"/>
    <s v="2017-06-01 00:06:56"/>
    <s v="大众用户"/>
  </r>
  <r>
    <x v="4074"/>
    <n v="232586"/>
    <n v="1"/>
    <n v="14"/>
    <n v="197"/>
    <n v="1656"/>
    <n v="55.35"/>
    <s v="2017-06-01 16:02:02"/>
    <s v="保值用户"/>
  </r>
  <r>
    <x v="4075"/>
    <n v="232595"/>
    <n v="1"/>
    <n v="2"/>
    <n v="52"/>
    <n v="515"/>
    <n v="48.8"/>
    <s v="2017-06-01 16:10:48"/>
    <s v="大众用户"/>
  </r>
  <r>
    <x v="4076"/>
    <n v="232600"/>
    <n v="1"/>
    <n v="16"/>
    <n v="231"/>
    <n v="1947"/>
    <n v="28.05"/>
    <s v="2017-06-01 16:12:49"/>
    <s v="偶然用户"/>
  </r>
  <r>
    <x v="4077"/>
    <n v="232601"/>
    <n v="1"/>
    <n v="18"/>
    <n v="256"/>
    <n v="2149"/>
    <n v="67.599999999999994"/>
    <s v="2017-06-01 16:27:50"/>
    <s v="大众用户"/>
  </r>
  <r>
    <x v="4077"/>
    <n v="232601"/>
    <n v="1"/>
    <n v="18"/>
    <n v="256"/>
    <n v="2149"/>
    <n v="67.599999999999994"/>
    <s v="2017-06-01 16:27:50"/>
    <s v="大众用户"/>
  </r>
  <r>
    <x v="4078"/>
    <n v="232604"/>
    <n v="1"/>
    <n v="16"/>
    <n v="231"/>
    <n v="1945"/>
    <n v="38.549999999999997"/>
    <s v="2017-06-01 16:14:43"/>
    <s v="大众用户"/>
  </r>
  <r>
    <x v="4079"/>
    <n v="232605"/>
    <n v="1"/>
    <n v="6"/>
    <n v="79"/>
    <n v="716"/>
    <n v="87.9"/>
    <s v="2017-06-01 16:15:54"/>
    <s v="保值用户"/>
  </r>
  <r>
    <x v="4080"/>
    <n v="232618"/>
    <n v="1"/>
    <n v="6"/>
    <n v="84"/>
    <n v="773"/>
    <n v="50.1"/>
    <s v="2017-06-01 16:21:06"/>
    <s v="大众用户"/>
  </r>
  <r>
    <x v="4080"/>
    <n v="232618"/>
    <n v="1"/>
    <n v="6"/>
    <n v="84"/>
    <n v="773"/>
    <n v="50.1"/>
    <s v="2017-06-01 16:21:06"/>
    <s v="大众用户"/>
  </r>
  <r>
    <x v="4081"/>
    <n v="232619"/>
    <n v="1"/>
    <n v="25"/>
    <n v="321"/>
    <n v="2716"/>
    <n v="67.7"/>
    <s v="2017-06-01 00:13:37"/>
    <s v="偶然用户"/>
  </r>
  <r>
    <x v="4082"/>
    <n v="232624"/>
    <n v="1"/>
    <n v="16"/>
    <n v="220"/>
    <n v="1835"/>
    <n v="66.900000000000006"/>
    <s v="2017-06-01 16:23:32"/>
    <s v="偶然用户"/>
  </r>
  <r>
    <x v="4083"/>
    <n v="231625"/>
    <n v="1"/>
    <n v="31"/>
    <n v="388"/>
    <n v="3284"/>
    <n v="39.35"/>
    <s v="2017-06-01 16:26:01"/>
    <s v="进阶用户"/>
  </r>
  <r>
    <x v="4084"/>
    <n v="231628"/>
    <n v="1"/>
    <n v="9"/>
    <n v="121"/>
    <n v="0"/>
    <n v="58"/>
    <s v="2017-06-01 16:26:50"/>
    <s v="忠诚用户"/>
  </r>
  <r>
    <x v="4085"/>
    <n v="231631"/>
    <n v="1"/>
    <n v="6"/>
    <n v="90"/>
    <n v="810"/>
    <n v="189.5"/>
    <s v="2017-06-01 16:27:41"/>
    <s v="忠诚用户"/>
  </r>
  <r>
    <x v="4085"/>
    <n v="231631"/>
    <n v="1"/>
    <n v="6"/>
    <n v="90"/>
    <n v="810"/>
    <n v="189.5"/>
    <s v="2017-06-01 16:27:41"/>
    <s v="忠诚用户"/>
  </r>
  <r>
    <x v="4086"/>
    <n v="231632"/>
    <n v="1"/>
    <n v="31"/>
    <n v="383"/>
    <n v="3235"/>
    <n v="154.05000000000001"/>
    <s v="2017-06-01 16:29:13"/>
    <s v="忠诚用户"/>
  </r>
  <r>
    <x v="4086"/>
    <n v="231632"/>
    <n v="1"/>
    <n v="31"/>
    <n v="383"/>
    <n v="3235"/>
    <n v="154.05000000000001"/>
    <s v="2017-06-01 16:29:13"/>
    <s v="忠诚用户"/>
  </r>
  <r>
    <x v="4087"/>
    <n v="231651"/>
    <n v="1"/>
    <n v="10"/>
    <n v="146"/>
    <n v="1209"/>
    <n v="71.099999999999994"/>
    <s v="2017-06-01 16:42:27"/>
    <s v="进阶用户"/>
  </r>
  <r>
    <x v="4087"/>
    <n v="231651"/>
    <n v="1"/>
    <n v="10"/>
    <n v="146"/>
    <n v="1209"/>
    <n v="71.099999999999994"/>
    <s v="2017-06-01 16:42:27"/>
    <s v="进阶用户"/>
  </r>
  <r>
    <x v="4088"/>
    <n v="231659"/>
    <n v="1"/>
    <n v="30"/>
    <n v="378"/>
    <n v="3190"/>
    <n v="56.4"/>
    <s v="2017-06-01 16:45:10"/>
    <s v="大众用户"/>
  </r>
  <r>
    <x v="4089"/>
    <n v="231670"/>
    <n v="1"/>
    <n v="31"/>
    <n v="385"/>
    <n v="3250"/>
    <n v="28.05"/>
    <s v="2017-06-01 00:13:37"/>
    <s v="忠诚用户"/>
  </r>
  <r>
    <x v="4090"/>
    <n v="231672"/>
    <n v="1"/>
    <n v="14"/>
    <n v="210"/>
    <n v="1768"/>
    <n v="50.1"/>
    <s v="2017-06-01 16:52:56"/>
    <s v="大众用户"/>
  </r>
  <r>
    <x v="4091"/>
    <n v="231673"/>
    <n v="1"/>
    <n v="14"/>
    <n v="205"/>
    <n v="1726"/>
    <n v="50.1"/>
    <s v="2017-06-01 16:53:04"/>
    <s v="进阶用户"/>
  </r>
  <r>
    <x v="4092"/>
    <n v="231682"/>
    <n v="1"/>
    <n v="22"/>
    <n v="292"/>
    <n v="2408"/>
    <n v="73.75"/>
    <s v="2017-06-01 16:57:08"/>
    <s v="大众用户"/>
  </r>
  <r>
    <x v="4093"/>
    <n v="231687"/>
    <n v="1"/>
    <n v="25"/>
    <n v="321"/>
    <n v="2704"/>
    <n v="56.95"/>
    <s v="2017-06-01 17:00:34"/>
    <s v="进阶用户"/>
  </r>
  <r>
    <x v="4094"/>
    <n v="231689"/>
    <n v="1"/>
    <n v="31"/>
    <n v="383"/>
    <n v="3231"/>
    <n v="59.05"/>
    <s v="2017-06-01 00:13:05"/>
    <s v="进阶用户"/>
  </r>
  <r>
    <x v="4095"/>
    <n v="231695"/>
    <n v="1"/>
    <n v="22"/>
    <n v="291"/>
    <n v="2400"/>
    <n v="60.6"/>
    <s v="2017-06-01 17:07:14"/>
    <s v="大众用户"/>
  </r>
  <r>
    <x v="4096"/>
    <n v="231697"/>
    <n v="1"/>
    <n v="13"/>
    <n v="186"/>
    <n v="1587"/>
    <n v="69.8"/>
    <s v="2017-06-01 17:08:05"/>
    <s v="忠诚用户"/>
  </r>
  <r>
    <x v="4097"/>
    <n v="231701"/>
    <n v="1"/>
    <n v="31"/>
    <n v="383"/>
    <n v="3235"/>
    <n v="53.25"/>
    <s v="2017-06-01 17:11:45"/>
    <s v="忠诚用户"/>
  </r>
  <r>
    <x v="4097"/>
    <n v="231701"/>
    <n v="1"/>
    <n v="31"/>
    <n v="383"/>
    <n v="3235"/>
    <n v="53.25"/>
    <s v="2017-06-01 17:11:45"/>
    <s v="忠诚用户"/>
  </r>
  <r>
    <x v="4098"/>
    <n v="231705"/>
    <n v="1"/>
    <n v="18"/>
    <n v="256"/>
    <n v="2152"/>
    <n v="66.900000000000006"/>
    <s v="2017-06-01 17:15:31"/>
    <s v="忠诚用户"/>
  </r>
  <r>
    <x v="4099"/>
    <n v="231711"/>
    <n v="1"/>
    <n v="25"/>
    <n v="321"/>
    <n v="2706"/>
    <n v="39.6"/>
    <s v="2017-06-01 17:22:37"/>
    <s v="忠诚用户"/>
  </r>
  <r>
    <x v="4100"/>
    <n v="231714"/>
    <n v="1"/>
    <n v="6"/>
    <n v="88"/>
    <n v="798"/>
    <n v="189.5"/>
    <s v="2017-06-01 17:26:20"/>
    <s v="大众用户"/>
  </r>
  <r>
    <x v="4101"/>
    <n v="231718"/>
    <n v="1"/>
    <n v="6"/>
    <n v="79"/>
    <n v="735"/>
    <n v="60.4"/>
    <s v="2017-06-01 17:29:27"/>
    <s v="进阶用户"/>
  </r>
  <r>
    <x v="4101"/>
    <n v="231718"/>
    <n v="1"/>
    <n v="6"/>
    <n v="79"/>
    <n v="735"/>
    <n v="60.4"/>
    <s v="2017-06-01 17:29:27"/>
    <s v="进阶用户"/>
  </r>
  <r>
    <x v="4102"/>
    <n v="231724"/>
    <n v="1"/>
    <n v="7"/>
    <n v="109"/>
    <n v="952"/>
    <n v="66.900000000000006"/>
    <s v="2017-06-01 17:33:33"/>
    <s v="进阶用户"/>
  </r>
  <r>
    <x v="4103"/>
    <n v="231726"/>
    <n v="1"/>
    <n v="14"/>
    <n v="200"/>
    <n v="1674"/>
    <n v="25.95"/>
    <s v="2017-06-01 17:33:55"/>
    <s v="进阶用户"/>
  </r>
  <r>
    <x v="4104"/>
    <n v="231738"/>
    <n v="1"/>
    <n v="29"/>
    <n v="359"/>
    <n v="3053"/>
    <n v="43"/>
    <s v="2017-06-01 17:42:39"/>
    <s v="进阶用户"/>
  </r>
  <r>
    <x v="4105"/>
    <n v="231753"/>
    <n v="1"/>
    <n v="26"/>
    <n v="334"/>
    <n v="2858"/>
    <n v="66.400000000000006"/>
    <s v="2017-06-01 17:50:35"/>
    <s v="大众用户"/>
  </r>
  <r>
    <x v="4106"/>
    <n v="231755"/>
    <n v="1"/>
    <n v="14"/>
    <n v="198"/>
    <n v="1659"/>
    <n v="71.900000000000006"/>
    <s v="2017-06-01 17:56:00"/>
    <s v="忠诚用户"/>
  </r>
  <r>
    <x v="4106"/>
    <n v="231755"/>
    <n v="1"/>
    <n v="14"/>
    <n v="198"/>
    <n v="1659"/>
    <n v="71.900000000000006"/>
    <s v="2017-06-01 17:56:00"/>
    <s v="忠诚用户"/>
  </r>
  <r>
    <x v="4107"/>
    <n v="231758"/>
    <n v="1"/>
    <n v="6"/>
    <n v="76"/>
    <n v="693"/>
    <n v="84.25"/>
    <s v="2017-06-01 17:59:49"/>
    <s v="忠诚用户"/>
  </r>
  <r>
    <x v="4108"/>
    <n v="231759"/>
    <n v="1"/>
    <n v="6"/>
    <n v="76"/>
    <n v="693"/>
    <n v="59.55"/>
    <s v="2017-06-01 17:59:56"/>
    <s v="进阶用户"/>
  </r>
  <r>
    <x v="4109"/>
    <n v="231763"/>
    <n v="1"/>
    <n v="26"/>
    <n v="322"/>
    <n v="2748"/>
    <n v="71.900000000000006"/>
    <s v="2017-06-01 18:03:01"/>
    <s v="大众用户"/>
  </r>
  <r>
    <x v="4110"/>
    <n v="231773"/>
    <n v="1"/>
    <n v="16"/>
    <n v="223"/>
    <n v="1879"/>
    <n v="157.5"/>
    <s v="2017-06-01 18:09:02"/>
    <s v="忠诚用户"/>
  </r>
  <r>
    <x v="4111"/>
    <n v="231775"/>
    <n v="1"/>
    <n v="14"/>
    <n v="197"/>
    <n v="1654"/>
    <n v="113.1"/>
    <s v="2017-06-01 18:08:43"/>
    <s v="进阶用户"/>
  </r>
  <r>
    <x v="4112"/>
    <n v="231784"/>
    <n v="1"/>
    <n v="25"/>
    <n v="321"/>
    <n v="2706"/>
    <n v="49.05"/>
    <s v="2017-06-01 18:17:34"/>
    <s v="保值用户"/>
  </r>
  <r>
    <x v="4113"/>
    <n v="231785"/>
    <n v="1"/>
    <n v="18"/>
    <n v="254"/>
    <n v="2144"/>
    <n v="49.05"/>
    <s v="2017-06-01 18:17:41"/>
    <s v="大众用户"/>
  </r>
  <r>
    <x v="4114"/>
    <n v="231786"/>
    <n v="1"/>
    <n v="14"/>
    <n v="202"/>
    <n v="1701"/>
    <n v="144.6"/>
    <s v="2017-06-01 18:18:00"/>
    <s v="进阶用户"/>
  </r>
  <r>
    <x v="4115"/>
    <n v="231788"/>
    <n v="1"/>
    <n v="4"/>
    <n v="61"/>
    <n v="597"/>
    <n v="159.05000000000001"/>
    <s v="2017-06-01 18:21:10"/>
    <s v="进阶用户"/>
  </r>
  <r>
    <x v="4116"/>
    <n v="231797"/>
    <n v="1"/>
    <n v="11"/>
    <n v="149"/>
    <n v="1251"/>
    <n v="32.25"/>
    <s v="2017-06-01 18:25:32"/>
    <s v="进阶用户"/>
  </r>
  <r>
    <x v="4117"/>
    <n v="231798"/>
    <n v="1"/>
    <n v="17"/>
    <n v="238"/>
    <n v="2018"/>
    <n v="50.1"/>
    <s v="2017-06-01 18:31:19"/>
    <s v="大众用户"/>
  </r>
  <r>
    <x v="4118"/>
    <n v="231799"/>
    <n v="1"/>
    <n v="30"/>
    <n v="376"/>
    <n v="3169"/>
    <n v="169.8"/>
    <s v="2017-06-01 18:29:56"/>
    <s v="忠诚用户"/>
  </r>
  <r>
    <x v="4119"/>
    <n v="231800"/>
    <n v="1"/>
    <n v="6"/>
    <n v="76"/>
    <n v="697"/>
    <n v="174.8"/>
    <s v="2017-06-01 18:32:54"/>
    <s v="进阶用户"/>
  </r>
  <r>
    <x v="4120"/>
    <n v="231801"/>
    <n v="1"/>
    <n v="12"/>
    <n v="168"/>
    <n v="1437"/>
    <n v="169.8"/>
    <s v="2017-06-01 18:33:40"/>
    <s v="忠诚用户"/>
  </r>
  <r>
    <x v="4121"/>
    <n v="231804"/>
    <n v="1"/>
    <n v="7"/>
    <n v="102"/>
    <n v="905"/>
    <n v="37"/>
    <s v="2017-06-01 00:13:05"/>
    <s v="忠诚用户"/>
  </r>
  <r>
    <x v="4122"/>
    <n v="231806"/>
    <n v="1"/>
    <n v="18"/>
    <n v="245"/>
    <n v="2077"/>
    <n v="30.16"/>
    <s v="2017-06-01 18:37:07"/>
    <s v="大众用户"/>
  </r>
  <r>
    <x v="4123"/>
    <n v="231816"/>
    <n v="1"/>
    <n v="12"/>
    <n v="173"/>
    <n v="1469"/>
    <n v="143.19999999999999"/>
    <s v="2017-06-01 18:43:00"/>
    <s v="忠诚用户"/>
  </r>
  <r>
    <x v="4124"/>
    <n v="231818"/>
    <n v="1"/>
    <n v="17"/>
    <n v="242"/>
    <n v="2050"/>
    <n v="80.55"/>
    <s v="2017-06-01 18:43:29"/>
    <s v="进阶用户"/>
  </r>
  <r>
    <x v="4125"/>
    <n v="231819"/>
    <n v="1"/>
    <n v="25"/>
    <n v="321"/>
    <n v="2705"/>
    <n v="36.450000000000003"/>
    <s v="2017-06-01 19:49:49"/>
    <s v="保值用户"/>
  </r>
  <r>
    <x v="4126"/>
    <n v="231821"/>
    <n v="1"/>
    <n v="6"/>
    <n v="77"/>
    <n v="705"/>
    <n v="36.450000000000003"/>
    <s v="2017-06-01 00:13:05"/>
    <s v="大众用户"/>
  </r>
  <r>
    <x v="4127"/>
    <n v="231841"/>
    <n v="1"/>
    <n v="6"/>
    <n v="76"/>
    <n v="700"/>
    <n v="48.8"/>
    <s v="2017-06-01 19:08:09"/>
    <s v="进阶用户"/>
  </r>
  <r>
    <x v="4128"/>
    <n v="231842"/>
    <n v="1"/>
    <n v="6"/>
    <n v="76"/>
    <n v="698"/>
    <n v="86.6"/>
    <s v="2017-06-01 19:09:07"/>
    <s v="进阶用户"/>
  </r>
  <r>
    <x v="4129"/>
    <n v="231843"/>
    <n v="1"/>
    <n v="11"/>
    <n v="160"/>
    <n v="1356"/>
    <n v="92.1"/>
    <s v="2017-06-01 19:12:03"/>
    <s v="进阶用户"/>
  </r>
  <r>
    <x v="4130"/>
    <n v="231844"/>
    <n v="1"/>
    <n v="16"/>
    <n v="230"/>
    <n v="1944"/>
    <n v="177.8"/>
    <s v="2017-06-01 19:10:52"/>
    <s v="进阶用户"/>
  </r>
  <r>
    <x v="4131"/>
    <n v="231845"/>
    <n v="1"/>
    <n v="14"/>
    <n v="201"/>
    <n v="1684"/>
    <n v="10.73"/>
    <s v="2017-06-01 19:12:23"/>
    <s v="进阶用户"/>
  </r>
  <r>
    <x v="4131"/>
    <n v="231845"/>
    <n v="1"/>
    <n v="14"/>
    <n v="201"/>
    <n v="1684"/>
    <n v="10.73"/>
    <s v="2017-06-01 19:12:23"/>
    <s v="进阶用户"/>
  </r>
  <r>
    <x v="4132"/>
    <n v="231847"/>
    <n v="1"/>
    <n v="17"/>
    <n v="235"/>
    <n v="1981"/>
    <n v="101.25"/>
    <s v="2017-06-01 19:12:00"/>
    <s v="进阶用户"/>
  </r>
  <r>
    <x v="4133"/>
    <n v="231850"/>
    <n v="1"/>
    <n v="26"/>
    <n v="322"/>
    <n v="2725"/>
    <n v="186.1"/>
    <s v="2017-06-01 19:13:32"/>
    <s v="忠诚用户"/>
  </r>
  <r>
    <x v="4133"/>
    <n v="231850"/>
    <n v="1"/>
    <n v="26"/>
    <n v="322"/>
    <n v="2725"/>
    <n v="186.1"/>
    <s v="2017-06-01 19:13:32"/>
    <s v="忠诚用户"/>
  </r>
  <r>
    <x v="4134"/>
    <n v="231851"/>
    <n v="1"/>
    <n v="29"/>
    <n v="357"/>
    <n v="3042"/>
    <n v="164.55"/>
    <s v="2017-06-01 19:13:25"/>
    <s v="进阶用户"/>
  </r>
  <r>
    <x v="4135"/>
    <n v="231856"/>
    <n v="1"/>
    <n v="14"/>
    <n v="197"/>
    <n v="1648"/>
    <n v="56.4"/>
    <s v="2017-06-01 19:16:43"/>
    <s v="大众用户"/>
  </r>
  <r>
    <x v="4136"/>
    <n v="231858"/>
    <n v="1"/>
    <n v="6"/>
    <n v="85"/>
    <n v="780"/>
    <n v="35.4"/>
    <s v="2017-06-01 19:17:57"/>
    <s v="大众用户"/>
  </r>
  <r>
    <x v="4137"/>
    <n v="231871"/>
    <n v="1"/>
    <n v="31"/>
    <n v="386"/>
    <n v="3266"/>
    <n v="66.95"/>
    <s v="2017-06-01 19:35:08"/>
    <s v="忠诚用户"/>
  </r>
  <r>
    <x v="4138"/>
    <n v="231872"/>
    <n v="1"/>
    <n v="14"/>
    <n v="197"/>
    <n v="1648"/>
    <n v="93.1"/>
    <s v="2017-06-01 19:35:53"/>
    <s v="大众用户"/>
  </r>
  <r>
    <x v="4139"/>
    <n v="231874"/>
    <n v="1"/>
    <n v="14"/>
    <n v="210"/>
    <n v="1764"/>
    <n v="62.1"/>
    <s v="2017-06-01 00:13:05"/>
    <s v="进阶用户"/>
  </r>
  <r>
    <x v="4139"/>
    <n v="231874"/>
    <n v="1"/>
    <n v="14"/>
    <n v="210"/>
    <n v="1764"/>
    <n v="62.1"/>
    <s v="2017-06-01 00:06:53"/>
    <s v="进阶用户"/>
  </r>
  <r>
    <x v="4140"/>
    <n v="231884"/>
    <n v="1"/>
    <n v="6"/>
    <n v="82"/>
    <n v="761"/>
    <n v="39.6"/>
    <s v="2017-06-01 19:44:07"/>
    <s v="忠诚用户"/>
  </r>
  <r>
    <x v="4141"/>
    <n v="231885"/>
    <n v="1"/>
    <n v="17"/>
    <n v="233"/>
    <n v="1958"/>
    <n v="54.6"/>
    <s v="2017-06-01 19:45:05"/>
    <s v="进阶用户"/>
  </r>
  <r>
    <x v="4142"/>
    <n v="231888"/>
    <n v="1"/>
    <n v="24"/>
    <n v="318"/>
    <n v="2668"/>
    <n v="49.6"/>
    <s v="2017-06-01 19:48:13"/>
    <s v="进阶用户"/>
  </r>
  <r>
    <x v="4143"/>
    <n v="231898"/>
    <n v="1"/>
    <n v="25"/>
    <n v="321"/>
    <n v="2712"/>
    <n v="51.15"/>
    <s v="2017-06-01 19:57:42"/>
    <s v="进阶用户"/>
  </r>
  <r>
    <x v="4144"/>
    <n v="231907"/>
    <n v="1"/>
    <n v="8"/>
    <n v="119"/>
    <n v="1038"/>
    <n v="32.25"/>
    <s v="2017-06-01 20:06:05"/>
    <s v="进阶用户"/>
  </r>
  <r>
    <x v="4145"/>
    <n v="231909"/>
    <n v="1"/>
    <n v="14"/>
    <n v="210"/>
    <n v="1761"/>
    <n v="74"/>
    <s v="2017-06-01 20:18:24"/>
    <s v="忠诚用户"/>
  </r>
  <r>
    <x v="4145"/>
    <n v="231909"/>
    <n v="1"/>
    <n v="14"/>
    <n v="210"/>
    <n v="1761"/>
    <n v="74"/>
    <s v="2017-06-01 20:18:24"/>
    <s v="忠诚用户"/>
  </r>
  <r>
    <x v="4146"/>
    <n v="231910"/>
    <n v="1"/>
    <n v="26"/>
    <n v="322"/>
    <n v="2729"/>
    <n v="47.5"/>
    <s v="2017-06-01 20:08:19"/>
    <s v="进阶用户"/>
  </r>
  <r>
    <x v="4147"/>
    <n v="231912"/>
    <n v="1"/>
    <n v="31"/>
    <n v="388"/>
    <n v="3284"/>
    <n v="56.7"/>
    <s v="2017-06-01 20:10:09"/>
    <s v="大众用户"/>
  </r>
  <r>
    <x v="4148"/>
    <n v="231913"/>
    <n v="1"/>
    <n v="22"/>
    <n v="291"/>
    <n v="2400"/>
    <n v="70.900000000000006"/>
    <s v="2017-06-01 20:10:24"/>
    <s v="大众用户"/>
  </r>
  <r>
    <x v="4149"/>
    <n v="231918"/>
    <n v="1"/>
    <n v="13"/>
    <n v="180"/>
    <n v="1554"/>
    <n v="30.95"/>
    <s v="2017-06-01 20:17:29"/>
    <s v="大众用户"/>
  </r>
  <r>
    <x v="4149"/>
    <n v="231918"/>
    <n v="1"/>
    <n v="13"/>
    <n v="180"/>
    <n v="1554"/>
    <n v="30.95"/>
    <s v="2017-06-01 20:17:29"/>
    <s v="大众用户"/>
  </r>
  <r>
    <x v="4150"/>
    <n v="231920"/>
    <n v="1"/>
    <n v="3"/>
    <n v="41"/>
    <n v="437"/>
    <n v="35.700000000000003"/>
    <s v="2017-06-01 20:17:42"/>
    <s v="进阶用户"/>
  </r>
  <r>
    <x v="4151"/>
    <n v="231922"/>
    <n v="1"/>
    <n v="23"/>
    <n v="300"/>
    <n v="2474"/>
    <n v="134.1"/>
    <s v="2017-06-01 20:18:32"/>
    <s v="忠诚用户"/>
  </r>
  <r>
    <x v="4152"/>
    <n v="231925"/>
    <n v="1"/>
    <n v="26"/>
    <n v="327"/>
    <n v="2786"/>
    <n v="53.25"/>
    <s v="2017-06-01 20:19:37"/>
    <s v="进阶用户"/>
  </r>
  <r>
    <x v="4153"/>
    <n v="231949"/>
    <n v="1"/>
    <n v="6"/>
    <n v="80"/>
    <n v="746"/>
    <n v="50.1"/>
    <s v="2017-06-01 20:42:01"/>
    <s v="进阶用户"/>
  </r>
  <r>
    <x v="4154"/>
    <n v="231955"/>
    <n v="1"/>
    <n v="31"/>
    <n v="386"/>
    <n v="3409"/>
    <n v="120.45"/>
    <s v="2017-06-01 20:47:16"/>
    <s v="大众用户"/>
  </r>
  <r>
    <x v="4155"/>
    <n v="231966"/>
    <n v="1"/>
    <n v="14"/>
    <n v="205"/>
    <n v="1722"/>
    <n v="68.8"/>
    <s v="2017-06-01 20:57:52"/>
    <s v="进阶用户"/>
  </r>
  <r>
    <x v="4156"/>
    <n v="231974"/>
    <n v="1"/>
    <n v="11"/>
    <n v="165"/>
    <n v="1405"/>
    <n v="15.73"/>
    <s v="2017-06-01 21:00:53"/>
    <s v="进阶用户"/>
  </r>
  <r>
    <x v="4156"/>
    <n v="231974"/>
    <n v="1"/>
    <n v="11"/>
    <n v="165"/>
    <n v="1405"/>
    <n v="15.73"/>
    <s v="2017-06-01 21:00:53"/>
    <s v="进阶用户"/>
  </r>
  <r>
    <x v="4157"/>
    <n v="231976"/>
    <n v="1"/>
    <n v="11"/>
    <n v="166"/>
    <n v="1409"/>
    <n v="19.93"/>
    <s v="2017-06-01 21:00:48"/>
    <s v="大众用户"/>
  </r>
  <r>
    <x v="4158"/>
    <n v="231981"/>
    <n v="1"/>
    <n v="26"/>
    <n v="342"/>
    <n v="2911"/>
    <n v="102.9"/>
    <s v="2017-06-01 21:06:19"/>
    <s v="忠诚用户"/>
  </r>
  <r>
    <x v="4159"/>
    <n v="231982"/>
    <n v="1"/>
    <n v="17"/>
    <n v="242"/>
    <n v="2048"/>
    <n v="82.4"/>
    <s v="2017-06-01 21:04:32"/>
    <s v="忠诚用户"/>
  </r>
  <r>
    <x v="4159"/>
    <n v="231982"/>
    <n v="1"/>
    <n v="17"/>
    <n v="242"/>
    <n v="2048"/>
    <n v="82.4"/>
    <s v="2017-06-01 21:04:32"/>
    <s v="忠诚用户"/>
  </r>
  <r>
    <x v="4160"/>
    <n v="231984"/>
    <n v="1"/>
    <n v="3"/>
    <n v="47"/>
    <n v="473"/>
    <n v="39.6"/>
    <s v="2017-06-01 21:05:40"/>
    <s v="保值用户"/>
  </r>
  <r>
    <x v="4161"/>
    <n v="231985"/>
    <n v="1"/>
    <n v="4"/>
    <n v="53"/>
    <n v="518"/>
    <n v="39.6"/>
    <s v="2017-06-01 21:06:38"/>
    <s v="大众用户"/>
  </r>
  <r>
    <x v="4162"/>
    <n v="231988"/>
    <n v="1"/>
    <n v="3"/>
    <n v="41"/>
    <n v="437"/>
    <n v="44.6"/>
    <s v="2017-06-01 21:08:33"/>
    <s v="进阶用户"/>
  </r>
  <r>
    <x v="4163"/>
    <n v="231995"/>
    <n v="1"/>
    <n v="13"/>
    <n v="180"/>
    <n v="1554"/>
    <n v="35.15"/>
    <s v="2017-06-01 00:13:05"/>
    <s v="大众用户"/>
  </r>
  <r>
    <x v="4164"/>
    <n v="231997"/>
    <n v="1"/>
    <n v="6"/>
    <n v="83"/>
    <n v="763"/>
    <n v="59.55"/>
    <s v="2017-06-02 00:35:03"/>
    <s v="忠诚用户"/>
  </r>
  <r>
    <x v="4164"/>
    <n v="231997"/>
    <n v="1"/>
    <n v="6"/>
    <n v="83"/>
    <n v="763"/>
    <n v="59.55"/>
    <s v="2017-06-02 00:35:03"/>
    <s v="忠诚用户"/>
  </r>
  <r>
    <x v="4165"/>
    <n v="231999"/>
    <n v="1"/>
    <n v="22"/>
    <n v="284"/>
    <n v="2344"/>
    <n v="60.6"/>
    <s v="2017-06-01 21:17:32"/>
    <s v="大众用户"/>
  </r>
  <r>
    <x v="4166"/>
    <n v="232004"/>
    <n v="1"/>
    <n v="16"/>
    <n v="221"/>
    <n v="1848"/>
    <n v="106.1"/>
    <s v="2017-06-01 22:41:51"/>
    <s v="大众用户"/>
  </r>
  <r>
    <x v="4167"/>
    <n v="232005"/>
    <n v="1"/>
    <n v="17"/>
    <n v="240"/>
    <n v="2037"/>
    <n v="71.099999999999994"/>
    <s v="2017-06-01 21:22:02"/>
    <s v="大众用户"/>
  </r>
  <r>
    <x v="4168"/>
    <n v="232008"/>
    <n v="1"/>
    <n v="14"/>
    <n v="197"/>
    <n v="1647"/>
    <n v="70.05"/>
    <s v="2017-06-01 21:22:34"/>
    <s v="忠诚用户"/>
  </r>
  <r>
    <x v="4168"/>
    <n v="232008"/>
    <n v="1"/>
    <n v="14"/>
    <n v="197"/>
    <n v="1647"/>
    <n v="70.05"/>
    <s v="2017-06-01 21:22:34"/>
    <s v="忠诚用户"/>
  </r>
  <r>
    <x v="4169"/>
    <n v="232011"/>
    <n v="1"/>
    <n v="26"/>
    <n v="342"/>
    <n v="2911"/>
    <n v="71.099999999999994"/>
    <s v="2017-06-01 21:24:37"/>
    <s v="进阶用户"/>
  </r>
  <r>
    <x v="4170"/>
    <n v="232020"/>
    <n v="1"/>
    <n v="14"/>
    <n v="201"/>
    <n v="1684"/>
    <n v="92.1"/>
    <s v="2017-06-01 21:30:38"/>
    <s v="进阶用户"/>
  </r>
  <r>
    <x v="4171"/>
    <n v="232026"/>
    <n v="1"/>
    <n v="18"/>
    <n v="244"/>
    <n v="2064"/>
    <n v="60.25"/>
    <s v="2017-06-01 21:36:03"/>
    <s v="忠诚用户"/>
  </r>
  <r>
    <x v="4172"/>
    <n v="232031"/>
    <n v="1"/>
    <n v="6"/>
    <n v="76"/>
    <n v="698"/>
    <n v="59.05"/>
    <s v="2017-06-01 21:38:24"/>
    <s v="进阶用户"/>
  </r>
  <r>
    <x v="4173"/>
    <n v="232034"/>
    <n v="1"/>
    <n v="31"/>
    <n v="385"/>
    <n v="3253"/>
    <n v="46.95"/>
    <s v="2017-06-01 21:40:26"/>
    <s v="进阶用户"/>
  </r>
  <r>
    <x v="4174"/>
    <n v="232035"/>
    <n v="1"/>
    <n v="10"/>
    <n v="147"/>
    <n v="1215"/>
    <n v="127.4"/>
    <s v="2017-06-01 21:42:08"/>
    <s v="忠诚用户"/>
  </r>
  <r>
    <x v="4175"/>
    <n v="232037"/>
    <n v="1"/>
    <n v="10"/>
    <n v="144"/>
    <n v="1187"/>
    <n v="74.25"/>
    <s v="2017-06-01 21:41:23"/>
    <s v="忠诚用户"/>
  </r>
  <r>
    <x v="4176"/>
    <n v="232041"/>
    <n v="1"/>
    <n v="31"/>
    <n v="387"/>
    <n v="3270"/>
    <n v="117.1"/>
    <s v="2017-06-01 21:42:51"/>
    <s v="大众用户"/>
  </r>
  <r>
    <x v="4177"/>
    <n v="232048"/>
    <n v="1"/>
    <n v="26"/>
    <n v="322"/>
    <n v="2743"/>
    <n v="51.95"/>
    <s v="2017-06-01 21:44:04"/>
    <s v="进阶用户"/>
  </r>
  <r>
    <x v="4178"/>
    <n v="232050"/>
    <n v="1"/>
    <n v="6"/>
    <n v="76"/>
    <n v="696"/>
    <n v="64.8"/>
    <s v="2017-06-01 21:44:27"/>
    <s v="进阶用户"/>
  </r>
  <r>
    <x v="4179"/>
    <n v="232056"/>
    <n v="1"/>
    <n v="31"/>
    <n v="386"/>
    <n v="3265"/>
    <n v="59.55"/>
    <s v="2017-06-01 21:46:39"/>
    <s v="进阶用户"/>
  </r>
  <r>
    <x v="4179"/>
    <n v="232056"/>
    <n v="1"/>
    <n v="31"/>
    <n v="386"/>
    <n v="3265"/>
    <n v="59.55"/>
    <s v="2017-06-01 21:46:39"/>
    <s v="进阶用户"/>
  </r>
  <r>
    <x v="4180"/>
    <n v="232058"/>
    <n v="1"/>
    <n v="11"/>
    <n v="163"/>
    <n v="1392"/>
    <n v="38.049999999999997"/>
    <s v="2017-06-01 00:12:38"/>
    <s v="大众用户"/>
  </r>
  <r>
    <x v="4181"/>
    <n v="232063"/>
    <n v="1"/>
    <n v="14"/>
    <n v="197"/>
    <n v="1650"/>
    <n v="192.9"/>
    <s v="2017-06-01 21:48:47"/>
    <s v="保值用户"/>
  </r>
  <r>
    <x v="4182"/>
    <n v="232073"/>
    <n v="1"/>
    <n v="13"/>
    <n v="180"/>
    <n v="1550"/>
    <n v="36.200000000000003"/>
    <s v="2017-06-01 00:12:38"/>
    <s v="大众用户"/>
  </r>
  <r>
    <x v="4183"/>
    <n v="232079"/>
    <n v="1"/>
    <n v="6"/>
    <n v="77"/>
    <n v="709"/>
    <n v="33.049999999999997"/>
    <s v="2017-06-01 21:55:35"/>
    <s v="大众用户"/>
  </r>
  <r>
    <x v="4184"/>
    <n v="232080"/>
    <n v="1"/>
    <n v="12"/>
    <n v="167"/>
    <n v="1419"/>
    <n v="55.35"/>
    <s v="2017-06-01 21:56:47"/>
    <s v="大众用户"/>
  </r>
  <r>
    <x v="4185"/>
    <n v="232085"/>
    <n v="1"/>
    <n v="6"/>
    <n v="76"/>
    <n v="693"/>
    <n v="178.25"/>
    <s v="2017-06-01 00:12:38"/>
    <s v="偶然用户"/>
  </r>
  <r>
    <x v="4186"/>
    <n v="232092"/>
    <n v="1"/>
    <n v="26"/>
    <n v="331"/>
    <n v="2823"/>
    <n v="70.05"/>
    <s v="2017-06-01 22:04:19"/>
    <s v="偶然用户"/>
  </r>
  <r>
    <x v="4187"/>
    <n v="232097"/>
    <n v="1"/>
    <n v="4"/>
    <n v="53"/>
    <n v="526"/>
    <n v="139.1"/>
    <s v="2017-06-01 22:06:41"/>
    <s v="进阶用户"/>
  </r>
  <r>
    <x v="4188"/>
    <n v="232099"/>
    <n v="1"/>
    <n v="10"/>
    <n v="144"/>
    <n v="1186"/>
    <n v="30.73"/>
    <s v="2017-06-01 22:07:24"/>
    <s v="大众用户"/>
  </r>
  <r>
    <x v="4188"/>
    <n v="232099"/>
    <n v="1"/>
    <n v="10"/>
    <n v="144"/>
    <n v="1186"/>
    <n v="30.73"/>
    <s v="2017-06-01 22:07:24"/>
    <s v="大众用户"/>
  </r>
  <r>
    <x v="4189"/>
    <n v="232100"/>
    <n v="1"/>
    <n v="12"/>
    <n v="167"/>
    <n v="1421"/>
    <n v="48"/>
    <s v="2017-06-01 22:07:21"/>
    <s v="忠诚用户"/>
  </r>
  <r>
    <x v="4190"/>
    <n v="232102"/>
    <n v="1"/>
    <n v="6"/>
    <n v="82"/>
    <n v="760"/>
    <n v="71.099999999999994"/>
    <s v="2017-06-01 22:08:00"/>
    <s v="大众用户"/>
  </r>
  <r>
    <x v="4191"/>
    <n v="232107"/>
    <n v="1"/>
    <n v="11"/>
    <n v="149"/>
    <n v="1265"/>
    <n v="45.9"/>
    <s v="2017-06-01 22:09:11"/>
    <s v="大众用户"/>
  </r>
  <r>
    <x v="4192"/>
    <n v="232109"/>
    <n v="1"/>
    <n v="7"/>
    <n v="107"/>
    <n v="938"/>
    <n v="154.05000000000001"/>
    <s v="2017-06-01 22:09:57"/>
    <s v="进阶用户"/>
  </r>
  <r>
    <x v="4193"/>
    <n v="232112"/>
    <n v="1"/>
    <n v="22"/>
    <n v="289"/>
    <n v="2389"/>
    <n v="61.65"/>
    <s v="2017-06-01 22:11:04"/>
    <s v="大众用户"/>
  </r>
  <r>
    <x v="4193"/>
    <n v="232112"/>
    <n v="1"/>
    <n v="22"/>
    <n v="289"/>
    <n v="2389"/>
    <n v="61.65"/>
    <s v="2017-06-01 22:11:04"/>
    <s v="大众用户"/>
  </r>
  <r>
    <x v="4194"/>
    <n v="232138"/>
    <n v="1"/>
    <n v="6"/>
    <n v="96"/>
    <n v="850"/>
    <n v="91.05"/>
    <s v="2017-06-01 22:24:10"/>
    <s v="保值用户"/>
  </r>
  <r>
    <x v="4195"/>
    <n v="232147"/>
    <n v="1"/>
    <n v="14"/>
    <n v="200"/>
    <n v="1670"/>
    <n v="59.55"/>
    <s v="2017-06-01 22:27:41"/>
    <s v="大众用户"/>
  </r>
  <r>
    <x v="4196"/>
    <n v="232148"/>
    <n v="1"/>
    <n v="14"/>
    <n v="207"/>
    <n v="1738"/>
    <n v="30.15"/>
    <s v="2017-06-01 22:27:55"/>
    <s v="忠诚用户"/>
  </r>
  <r>
    <x v="4196"/>
    <n v="232148"/>
    <n v="1"/>
    <n v="14"/>
    <n v="207"/>
    <n v="1738"/>
    <n v="30.15"/>
    <s v="2017-06-01 22:27:55"/>
    <s v="忠诚用户"/>
  </r>
  <r>
    <x v="4197"/>
    <n v="232150"/>
    <n v="1"/>
    <n v="2"/>
    <n v="52"/>
    <n v="500"/>
    <n v="37"/>
    <s v="2017-06-01 22:29:24"/>
    <s v="大众用户"/>
  </r>
  <r>
    <x v="4197"/>
    <n v="232150"/>
    <n v="1"/>
    <n v="2"/>
    <n v="52"/>
    <n v="500"/>
    <n v="37"/>
    <s v="2017-06-01 22:29:24"/>
    <s v="大众用户"/>
  </r>
  <r>
    <x v="4198"/>
    <n v="232151"/>
    <n v="1"/>
    <n v="6"/>
    <n v="76"/>
    <n v="698"/>
    <n v="30.15"/>
    <s v="2017-06-01 22:30:38"/>
    <s v="偶然用户"/>
  </r>
  <r>
    <x v="4199"/>
    <n v="232156"/>
    <n v="1"/>
    <n v="3"/>
    <n v="3401"/>
    <n v="3405"/>
    <n v="45.9"/>
    <s v="2017-06-01 22:34:06"/>
    <s v="进阶用户"/>
  </r>
  <r>
    <x v="4199"/>
    <n v="232156"/>
    <n v="1"/>
    <n v="3"/>
    <n v="3401"/>
    <n v="3405"/>
    <n v="45.9"/>
    <s v="2017-06-01 22:34:06"/>
    <s v="进阶用户"/>
  </r>
  <r>
    <x v="4200"/>
    <n v="232169"/>
    <n v="1"/>
    <n v="16"/>
    <n v="220"/>
    <n v="1842"/>
    <n v="75.3"/>
    <s v="2017-06-01 00:12:27"/>
    <s v="保值用户"/>
  </r>
  <r>
    <x v="4201"/>
    <n v="232177"/>
    <n v="1"/>
    <n v="4"/>
    <n v="58"/>
    <n v="568"/>
    <n v="91.35"/>
    <s v="2017-06-01 00:12:27"/>
    <s v="偶然用户"/>
  </r>
  <r>
    <x v="4202"/>
    <n v="232184"/>
    <n v="1"/>
    <n v="26"/>
    <n v="325"/>
    <n v="2775"/>
    <n v="41.45"/>
    <s v="2017-06-01 22:44:54"/>
    <s v="保值用户"/>
  </r>
  <r>
    <x v="4203"/>
    <n v="232187"/>
    <n v="1"/>
    <n v="6"/>
    <n v="77"/>
    <n v="708"/>
    <n v="152.5"/>
    <s v="2017-06-01 22:47:41"/>
    <s v="保值用户"/>
  </r>
  <r>
    <x v="4204"/>
    <n v="232188"/>
    <n v="1"/>
    <n v="6"/>
    <n v="76"/>
    <n v="693"/>
    <n v="110.75"/>
    <s v="2017-06-01 22:48:47"/>
    <s v="偶然用户"/>
  </r>
  <r>
    <x v="4205"/>
    <n v="232194"/>
    <n v="1"/>
    <n v="11"/>
    <n v="166"/>
    <n v="1411"/>
    <n v="208.4"/>
    <s v="2017-06-01 22:49:46"/>
    <s v="保值用户"/>
  </r>
  <r>
    <x v="4206"/>
    <n v="232197"/>
    <n v="1"/>
    <n v="3"/>
    <n v="41"/>
    <n v="444"/>
    <n v="216.9"/>
    <s v="2017-06-01 22:50:40"/>
    <s v="大众用户"/>
  </r>
  <r>
    <x v="4207"/>
    <n v="232201"/>
    <n v="1"/>
    <n v="31"/>
    <n v="391"/>
    <n v="3308"/>
    <n v="150.9"/>
    <s v="2017-06-01 22:52:21"/>
    <s v="保值用户"/>
  </r>
  <r>
    <x v="4208"/>
    <n v="232203"/>
    <n v="1"/>
    <n v="11"/>
    <n v="149"/>
    <n v="1264"/>
    <n v="138.05000000000001"/>
    <s v="2017-06-01 22:53:18"/>
    <s v="大众用户"/>
  </r>
  <r>
    <x v="4209"/>
    <n v="232211"/>
    <n v="1"/>
    <n v="26"/>
    <n v="323"/>
    <n v="2753"/>
    <n v="30.15"/>
    <s v="2017-06-01 22:55:28"/>
    <s v="大众用户"/>
  </r>
  <r>
    <x v="4209"/>
    <n v="232211"/>
    <n v="1"/>
    <n v="26"/>
    <n v="323"/>
    <n v="2753"/>
    <n v="30.15"/>
    <s v="2017-06-01 22:55:28"/>
    <s v="大众用户"/>
  </r>
  <r>
    <x v="4210"/>
    <n v="232215"/>
    <n v="1"/>
    <n v="8"/>
    <n v="111"/>
    <n v="964"/>
    <n v="10.73"/>
    <s v="2017-06-01 22:56:04"/>
    <s v="保值用户"/>
  </r>
  <r>
    <x v="4211"/>
    <n v="232226"/>
    <n v="1"/>
    <n v="4"/>
    <n v="53"/>
    <n v="520"/>
    <n v="35.4"/>
    <s v="2017-06-01 22:58:55"/>
    <s v="大众用户"/>
  </r>
  <r>
    <x v="4212"/>
    <n v="232231"/>
    <n v="1"/>
    <n v="16"/>
    <n v="222"/>
    <n v="1877"/>
    <n v="75.099999999999994"/>
    <s v="2017-06-01 23:00:22"/>
    <s v="进阶用户"/>
  </r>
  <r>
    <x v="4213"/>
    <n v="232240"/>
    <n v="1"/>
    <n v="6"/>
    <n v="76"/>
    <n v="696"/>
    <n v="53.25"/>
    <s v="2017-06-01 23:02:52"/>
    <s v="忠诚用户"/>
  </r>
  <r>
    <x v="4214"/>
    <n v="232249"/>
    <n v="1"/>
    <n v="14"/>
    <n v="210"/>
    <n v="1767"/>
    <n v="51.15"/>
    <s v="2017-06-01 23:04:13"/>
    <s v="忠诚用户"/>
  </r>
  <r>
    <x v="4214"/>
    <n v="232249"/>
    <n v="1"/>
    <n v="14"/>
    <n v="210"/>
    <n v="1767"/>
    <n v="51.15"/>
    <s v="2017-06-01 23:04:13"/>
    <s v="忠诚用户"/>
  </r>
  <r>
    <x v="4215"/>
    <n v="232256"/>
    <n v="1"/>
    <n v="3"/>
    <n v="51"/>
    <n v="499"/>
    <n v="97.9"/>
    <s v="2017-06-01 23:06:49"/>
    <s v="忠诚用户"/>
  </r>
  <r>
    <x v="4216"/>
    <n v="232260"/>
    <n v="1"/>
    <n v="6"/>
    <n v="76"/>
    <n v="700"/>
    <n v="197.9"/>
    <s v="2017-06-01 23:08:46"/>
    <s v="进阶用户"/>
  </r>
  <r>
    <x v="4217"/>
    <n v="232264"/>
    <n v="1"/>
    <n v="13"/>
    <n v="180"/>
    <n v="1554"/>
    <n v="54.05"/>
    <s v="2017-06-01 23:10:37"/>
    <s v="大众用户"/>
  </r>
  <r>
    <x v="4218"/>
    <n v="232267"/>
    <n v="1"/>
    <n v="6"/>
    <n v="77"/>
    <n v="709"/>
    <n v="70.05"/>
    <s v="2017-06-01 23:11:33"/>
    <s v="忠诚用户"/>
  </r>
  <r>
    <x v="4219"/>
    <n v="232270"/>
    <n v="1"/>
    <n v="22"/>
    <n v="284"/>
    <n v="2342"/>
    <n v="25.95"/>
    <s v="2017-06-01 23:11:44"/>
    <s v="大众用户"/>
  </r>
  <r>
    <x v="4220"/>
    <n v="232276"/>
    <n v="1"/>
    <n v="8"/>
    <n v="113"/>
    <n v="980"/>
    <n v="53"/>
    <s v="2017-06-01 00:12:27"/>
    <s v="进阶用户"/>
  </r>
  <r>
    <x v="4221"/>
    <n v="232277"/>
    <n v="1"/>
    <n v="4"/>
    <n v="53"/>
    <n v="520"/>
    <n v="9.68"/>
    <s v="2017-06-01 23:15:03"/>
    <s v="保值用户"/>
  </r>
  <r>
    <x v="4222"/>
    <n v="232283"/>
    <n v="1"/>
    <n v="17"/>
    <n v="236"/>
    <n v="2009"/>
    <n v="194.05"/>
    <s v="2017-06-01 23:16:33"/>
    <s v="大众用户"/>
  </r>
  <r>
    <x v="4223"/>
    <n v="232288"/>
    <n v="1"/>
    <n v="6"/>
    <n v="79"/>
    <n v="736"/>
    <n v="73.2"/>
    <s v="2017-06-01 23:17:40"/>
    <s v="忠诚用户"/>
  </r>
  <r>
    <x v="4224"/>
    <n v="232292"/>
    <n v="1"/>
    <n v="2"/>
    <n v="52"/>
    <n v="511"/>
    <n v="35.4"/>
    <s v="2017-06-01 23:21:05"/>
    <s v="进阶用户"/>
  </r>
  <r>
    <x v="4224"/>
    <n v="232292"/>
    <n v="1"/>
    <n v="2"/>
    <n v="52"/>
    <n v="511"/>
    <n v="35.4"/>
    <s v="2017-06-01 23:21:05"/>
    <s v="进阶用户"/>
  </r>
  <r>
    <x v="4225"/>
    <n v="232300"/>
    <n v="1"/>
    <n v="31"/>
    <n v="383"/>
    <n v="3234"/>
    <n v="71.900000000000006"/>
    <s v="2017-06-01 23:23:17"/>
    <s v="大众用户"/>
  </r>
  <r>
    <x v="4226"/>
    <n v="232307"/>
    <n v="1"/>
    <n v="14"/>
    <n v="197"/>
    <n v="1648"/>
    <n v="94.2"/>
    <s v="2017-06-01 23:25:25"/>
    <s v="进阶用户"/>
  </r>
  <r>
    <x v="4226"/>
    <n v="232307"/>
    <n v="1"/>
    <n v="14"/>
    <n v="197"/>
    <n v="1648"/>
    <n v="94.2"/>
    <s v="2017-06-01 23:25:25"/>
    <s v="进阶用户"/>
  </r>
  <r>
    <x v="4227"/>
    <n v="232308"/>
    <n v="1"/>
    <n v="10"/>
    <n v="147"/>
    <n v="1215"/>
    <n v="247.5"/>
    <s v="2017-06-01 23:26:04"/>
    <s v="进阶用户"/>
  </r>
  <r>
    <x v="4228"/>
    <n v="232309"/>
    <n v="1"/>
    <n v="26"/>
    <n v="322"/>
    <n v="2724"/>
    <n v="50.1"/>
    <s v="2017-06-01 23:26:20"/>
    <s v="进阶用户"/>
  </r>
  <r>
    <x v="4229"/>
    <n v="232310"/>
    <n v="1"/>
    <n v="24"/>
    <n v="313"/>
    <n v="2620"/>
    <n v="81.599999999999994"/>
    <s v="2017-06-01 23:27:54"/>
    <s v="大众用户"/>
  </r>
  <r>
    <x v="4230"/>
    <n v="232311"/>
    <n v="1"/>
    <n v="32"/>
    <n v="394"/>
    <n v="3345"/>
    <n v="11.78"/>
    <s v="2017-06-01 23:26:57"/>
    <s v="进阶用户"/>
  </r>
  <r>
    <x v="4231"/>
    <n v="232318"/>
    <n v="1"/>
    <n v="14"/>
    <n v="201"/>
    <n v="1683"/>
    <n v="45.9"/>
    <s v="2017-06-01 23:31:03"/>
    <s v="保值用户"/>
  </r>
  <r>
    <x v="4232"/>
    <n v="232320"/>
    <n v="1"/>
    <n v="22"/>
    <n v="292"/>
    <n v="2419"/>
    <n v="14.68"/>
    <s v="2017-06-01 23:31:13"/>
    <s v="大众用户"/>
  </r>
  <r>
    <x v="4233"/>
    <n v="232321"/>
    <n v="1"/>
    <n v="6"/>
    <n v="77"/>
    <n v="708"/>
    <n v="54.05"/>
    <s v="2017-06-01 23:31:18"/>
    <s v="大众用户"/>
  </r>
  <r>
    <x v="4234"/>
    <n v="232322"/>
    <n v="1"/>
    <n v="31"/>
    <n v="383"/>
    <n v="3234"/>
    <n v="29.1"/>
    <s v="2017-06-01 23:31:31"/>
    <s v="大众用户"/>
  </r>
  <r>
    <x v="4235"/>
    <n v="232330"/>
    <n v="1"/>
    <n v="24"/>
    <n v="315"/>
    <n v="2646"/>
    <n v="39.6"/>
    <s v="2017-06-01 23:34:36"/>
    <s v="进阶用户"/>
  </r>
  <r>
    <x v="4236"/>
    <n v="232339"/>
    <n v="1"/>
    <n v="32"/>
    <n v="394"/>
    <n v="3359"/>
    <n v="71.099999999999994"/>
    <s v="2017-06-01 23:36:41"/>
    <s v="保值用户"/>
  </r>
  <r>
    <x v="4237"/>
    <n v="232349"/>
    <n v="1"/>
    <n v="7"/>
    <n v="110"/>
    <n v="956"/>
    <n v="10.73"/>
    <s v="2017-06-01 23:40:58"/>
    <s v="偶然用户"/>
  </r>
  <r>
    <x v="4238"/>
    <n v="232352"/>
    <n v="1"/>
    <n v="14"/>
    <n v="197"/>
    <n v="1650"/>
    <n v="36.25"/>
    <s v="2017-06-01 23:42:35"/>
    <s v="保值用户"/>
  </r>
  <r>
    <x v="4239"/>
    <n v="232356"/>
    <n v="1"/>
    <n v="14"/>
    <n v="197"/>
    <n v="1649"/>
    <n v="96.6"/>
    <s v="2017-06-01 23:42:49"/>
    <s v="保值用户"/>
  </r>
  <r>
    <x v="4240"/>
    <n v="232360"/>
    <n v="1"/>
    <n v="8"/>
    <n v="111"/>
    <n v="963"/>
    <n v="44.6"/>
    <s v="2017-06-01 23:43:33"/>
    <s v="保值用户"/>
  </r>
  <r>
    <x v="4240"/>
    <n v="232360"/>
    <n v="1"/>
    <n v="8"/>
    <n v="111"/>
    <n v="963"/>
    <n v="44.6"/>
    <s v="2017-06-01 23:43:33"/>
    <s v="保值用户"/>
  </r>
  <r>
    <x v="4241"/>
    <n v="232370"/>
    <n v="1"/>
    <n v="8"/>
    <n v="119"/>
    <n v="1043"/>
    <n v="161.4"/>
    <s v="2017-06-01 23:46:48"/>
    <s v="大众用户"/>
  </r>
  <r>
    <x v="4241"/>
    <n v="232370"/>
    <n v="1"/>
    <n v="8"/>
    <n v="119"/>
    <n v="1043"/>
    <n v="161.4"/>
    <s v="2017-06-01 23:46:48"/>
    <s v="大众用户"/>
  </r>
  <r>
    <x v="4242"/>
    <n v="232373"/>
    <n v="1"/>
    <n v="14"/>
    <n v="199"/>
    <n v="1661"/>
    <n v="112.1"/>
    <s v="2017-06-01 23:47:26"/>
    <s v="保值用户"/>
  </r>
  <r>
    <x v="4243"/>
    <n v="232376"/>
    <n v="1"/>
    <n v="14"/>
    <n v="205"/>
    <n v="1722"/>
    <n v="29.9"/>
    <s v="2017-06-01 23:48:12"/>
    <s v="进阶用户"/>
  </r>
  <r>
    <x v="4243"/>
    <n v="232376"/>
    <n v="1"/>
    <n v="14"/>
    <n v="205"/>
    <n v="1722"/>
    <n v="29.9"/>
    <s v="2017-06-01 23:48:12"/>
    <s v="进阶用户"/>
  </r>
  <r>
    <x v="4244"/>
    <n v="232377"/>
    <n v="1"/>
    <n v="4"/>
    <n v="57"/>
    <n v="558"/>
    <n v="77.400000000000006"/>
    <s v="2017-06-01 23:48:48"/>
    <s v="进阶用户"/>
  </r>
  <r>
    <x v="4245"/>
    <n v="232380"/>
    <n v="1"/>
    <n v="17"/>
    <n v="242"/>
    <n v="2050"/>
    <n v="12.3"/>
    <s v="2017-06-01 23:50:15"/>
    <s v="偶然用户"/>
  </r>
  <r>
    <x v="4246"/>
    <n v="232389"/>
    <n v="1"/>
    <n v="6"/>
    <n v="88"/>
    <n v="801"/>
    <n v="44.6"/>
    <s v="2017-06-01 23:51:26"/>
    <s v="保值用户"/>
  </r>
  <r>
    <x v="4246"/>
    <n v="232389"/>
    <n v="1"/>
    <n v="6"/>
    <n v="88"/>
    <n v="801"/>
    <n v="44.6"/>
    <s v="2017-06-01 23:51:26"/>
    <s v="保值用户"/>
  </r>
  <r>
    <x v="4247"/>
    <n v="232396"/>
    <n v="1"/>
    <n v="6"/>
    <n v="76"/>
    <n v="693"/>
    <n v="304.2"/>
    <s v="2017-06-01 00:10:02"/>
    <s v="进阶用户"/>
  </r>
  <r>
    <x v="4248"/>
    <n v="232399"/>
    <n v="1"/>
    <n v="31"/>
    <n v="389"/>
    <n v="3290"/>
    <n v="1028.0999999999999"/>
    <s v="2017-06-01 23:55:17"/>
    <s v="进阶用户"/>
  </r>
  <r>
    <x v="4248"/>
    <n v="232399"/>
    <n v="1"/>
    <n v="31"/>
    <n v="389"/>
    <n v="3290"/>
    <n v="1028.0999999999999"/>
    <s v="2017-06-01 23:55:17"/>
    <s v="进阶用户"/>
  </r>
  <r>
    <x v="4249"/>
    <n v="232403"/>
    <n v="1"/>
    <n v="31"/>
    <n v="385"/>
    <n v="3250"/>
    <n v="913.2"/>
    <s v="2017-06-01 23:57:10"/>
    <s v="大众用户"/>
  </r>
  <r>
    <x v="4250"/>
    <n v="232406"/>
    <n v="1"/>
    <n v="6"/>
    <n v="87"/>
    <n v="789"/>
    <n v="802.7"/>
    <s v="2017-06-01 23:58:11"/>
    <s v="忠诚用户"/>
  </r>
  <r>
    <x v="4250"/>
    <n v="232406"/>
    <n v="1"/>
    <n v="6"/>
    <n v="87"/>
    <n v="789"/>
    <n v="802.7"/>
    <s v="2017-06-01 23:58:11"/>
    <s v="忠诚用户"/>
  </r>
  <r>
    <x v="4250"/>
    <n v="232406"/>
    <n v="1"/>
    <n v="6"/>
    <n v="87"/>
    <n v="789"/>
    <n v="802.7"/>
    <s v="2017-06-01 23:58:11"/>
    <s v="忠诚用户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1">
  <r>
    <n v="226781"/>
    <x v="0"/>
  </r>
  <r>
    <n v="226782"/>
    <x v="1"/>
  </r>
  <r>
    <n v="226783"/>
    <x v="2"/>
  </r>
  <r>
    <n v="226784"/>
    <x v="3"/>
  </r>
  <r>
    <n v="226785"/>
    <x v="4"/>
  </r>
  <r>
    <n v="226786"/>
    <x v="5"/>
  </r>
  <r>
    <n v="226787"/>
    <x v="6"/>
  </r>
  <r>
    <n v="226788"/>
    <x v="7"/>
  </r>
  <r>
    <n v="226789"/>
    <x v="8"/>
  </r>
  <r>
    <n v="226790"/>
    <x v="9"/>
  </r>
  <r>
    <n v="226791"/>
    <x v="10"/>
  </r>
  <r>
    <n v="226792"/>
    <x v="11"/>
  </r>
  <r>
    <n v="226793"/>
    <x v="12"/>
  </r>
  <r>
    <n v="226794"/>
    <x v="13"/>
  </r>
  <r>
    <n v="226795"/>
    <x v="14"/>
  </r>
  <r>
    <n v="226796"/>
    <x v="15"/>
  </r>
  <r>
    <n v="226797"/>
    <x v="16"/>
  </r>
  <r>
    <n v="226798"/>
    <x v="17"/>
  </r>
  <r>
    <n v="226799"/>
    <x v="18"/>
  </r>
  <r>
    <n v="226800"/>
    <x v="19"/>
  </r>
  <r>
    <n v="226801"/>
    <x v="20"/>
  </r>
  <r>
    <n v="226802"/>
    <x v="21"/>
  </r>
  <r>
    <n v="226803"/>
    <x v="22"/>
  </r>
  <r>
    <n v="226804"/>
    <x v="23"/>
  </r>
  <r>
    <n v="226805"/>
    <x v="24"/>
  </r>
  <r>
    <n v="226806"/>
    <x v="25"/>
  </r>
  <r>
    <n v="226807"/>
    <x v="26"/>
  </r>
  <r>
    <n v="226808"/>
    <x v="27"/>
  </r>
  <r>
    <n v="226809"/>
    <x v="28"/>
  </r>
  <r>
    <n v="226810"/>
    <x v="29"/>
  </r>
  <r>
    <n v="226811"/>
    <x v="30"/>
  </r>
  <r>
    <n v="226812"/>
    <x v="31"/>
  </r>
  <r>
    <n v="226813"/>
    <x v="32"/>
  </r>
  <r>
    <n v="226814"/>
    <x v="33"/>
  </r>
  <r>
    <n v="226815"/>
    <x v="34"/>
  </r>
  <r>
    <n v="226816"/>
    <x v="35"/>
  </r>
  <r>
    <n v="226818"/>
    <x v="36"/>
  </r>
  <r>
    <n v="226819"/>
    <x v="37"/>
  </r>
  <r>
    <n v="226821"/>
    <x v="38"/>
  </r>
  <r>
    <n v="226823"/>
    <x v="39"/>
  </r>
  <r>
    <n v="226824"/>
    <x v="40"/>
  </r>
  <r>
    <n v="226825"/>
    <x v="41"/>
  </r>
  <r>
    <n v="226826"/>
    <x v="42"/>
  </r>
  <r>
    <n v="226828"/>
    <x v="43"/>
  </r>
  <r>
    <n v="226829"/>
    <x v="44"/>
  </r>
  <r>
    <n v="226830"/>
    <x v="45"/>
  </r>
  <r>
    <n v="226831"/>
    <x v="46"/>
  </r>
  <r>
    <n v="226832"/>
    <x v="47"/>
  </r>
  <r>
    <n v="226833"/>
    <x v="48"/>
  </r>
  <r>
    <n v="226834"/>
    <x v="49"/>
  </r>
  <r>
    <n v="226835"/>
    <x v="50"/>
  </r>
  <r>
    <n v="226836"/>
    <x v="51"/>
  </r>
  <r>
    <n v="226837"/>
    <x v="52"/>
  </r>
  <r>
    <n v="226838"/>
    <x v="53"/>
  </r>
  <r>
    <n v="226839"/>
    <x v="54"/>
  </r>
  <r>
    <n v="226840"/>
    <x v="55"/>
  </r>
  <r>
    <n v="226841"/>
    <x v="56"/>
  </r>
  <r>
    <n v="226842"/>
    <x v="57"/>
  </r>
  <r>
    <n v="226843"/>
    <x v="58"/>
  </r>
  <r>
    <n v="226845"/>
    <x v="59"/>
  </r>
  <r>
    <n v="226846"/>
    <x v="60"/>
  </r>
  <r>
    <n v="226848"/>
    <x v="61"/>
  </r>
  <r>
    <n v="226849"/>
    <x v="62"/>
  </r>
  <r>
    <n v="226850"/>
    <x v="63"/>
  </r>
  <r>
    <n v="226851"/>
    <x v="64"/>
  </r>
  <r>
    <n v="226852"/>
    <x v="65"/>
  </r>
  <r>
    <n v="226853"/>
    <x v="66"/>
  </r>
  <r>
    <n v="226854"/>
    <x v="67"/>
  </r>
  <r>
    <n v="226855"/>
    <x v="68"/>
  </r>
  <r>
    <n v="226856"/>
    <x v="69"/>
  </r>
  <r>
    <n v="226857"/>
    <x v="70"/>
  </r>
  <r>
    <n v="226858"/>
    <x v="71"/>
  </r>
  <r>
    <n v="226859"/>
    <x v="72"/>
  </r>
  <r>
    <n v="226860"/>
    <x v="73"/>
  </r>
  <r>
    <n v="226861"/>
    <x v="74"/>
  </r>
  <r>
    <n v="226862"/>
    <x v="75"/>
  </r>
  <r>
    <n v="226863"/>
    <x v="76"/>
  </r>
  <r>
    <n v="226864"/>
    <x v="77"/>
  </r>
  <r>
    <n v="226865"/>
    <x v="78"/>
  </r>
  <r>
    <n v="226866"/>
    <x v="79"/>
  </r>
  <r>
    <n v="226867"/>
    <x v="80"/>
  </r>
  <r>
    <n v="226868"/>
    <x v="81"/>
  </r>
  <r>
    <n v="226869"/>
    <x v="82"/>
  </r>
  <r>
    <n v="226870"/>
    <x v="83"/>
  </r>
  <r>
    <n v="226871"/>
    <x v="84"/>
  </r>
  <r>
    <n v="226872"/>
    <x v="85"/>
  </r>
  <r>
    <n v="226873"/>
    <x v="86"/>
  </r>
  <r>
    <n v="226874"/>
    <x v="87"/>
  </r>
  <r>
    <n v="226875"/>
    <x v="88"/>
  </r>
  <r>
    <n v="226876"/>
    <x v="89"/>
  </r>
  <r>
    <n v="226877"/>
    <x v="90"/>
  </r>
  <r>
    <n v="226878"/>
    <x v="91"/>
  </r>
  <r>
    <n v="226879"/>
    <x v="92"/>
  </r>
  <r>
    <n v="226880"/>
    <x v="93"/>
  </r>
  <r>
    <n v="226881"/>
    <x v="94"/>
  </r>
  <r>
    <n v="226882"/>
    <x v="95"/>
  </r>
  <r>
    <n v="226883"/>
    <x v="96"/>
  </r>
  <r>
    <n v="226884"/>
    <x v="97"/>
  </r>
  <r>
    <n v="226885"/>
    <x v="98"/>
  </r>
  <r>
    <n v="226886"/>
    <x v="99"/>
  </r>
  <r>
    <n v="226887"/>
    <x v="100"/>
  </r>
  <r>
    <n v="226888"/>
    <x v="101"/>
  </r>
  <r>
    <n v="226889"/>
    <x v="102"/>
  </r>
  <r>
    <n v="226890"/>
    <x v="103"/>
  </r>
  <r>
    <n v="226891"/>
    <x v="104"/>
  </r>
  <r>
    <n v="226892"/>
    <x v="105"/>
  </r>
  <r>
    <n v="226893"/>
    <x v="106"/>
  </r>
  <r>
    <n v="226894"/>
    <x v="107"/>
  </r>
  <r>
    <n v="226895"/>
    <x v="108"/>
  </r>
  <r>
    <n v="226896"/>
    <x v="109"/>
  </r>
  <r>
    <n v="226897"/>
    <x v="110"/>
  </r>
  <r>
    <n v="226898"/>
    <x v="111"/>
  </r>
  <r>
    <n v="226899"/>
    <x v="112"/>
  </r>
  <r>
    <n v="226900"/>
    <x v="113"/>
  </r>
  <r>
    <n v="226901"/>
    <x v="114"/>
  </r>
  <r>
    <n v="226902"/>
    <x v="115"/>
  </r>
  <r>
    <n v="226903"/>
    <x v="116"/>
  </r>
  <r>
    <n v="226904"/>
    <x v="117"/>
  </r>
  <r>
    <n v="226905"/>
    <x v="118"/>
  </r>
  <r>
    <n v="226906"/>
    <x v="119"/>
  </r>
  <r>
    <n v="226907"/>
    <x v="120"/>
  </r>
  <r>
    <n v="226908"/>
    <x v="121"/>
  </r>
  <r>
    <n v="226909"/>
    <x v="122"/>
  </r>
  <r>
    <n v="226910"/>
    <x v="123"/>
  </r>
  <r>
    <n v="226911"/>
    <x v="124"/>
  </r>
  <r>
    <n v="226912"/>
    <x v="125"/>
  </r>
  <r>
    <n v="226913"/>
    <x v="126"/>
  </r>
  <r>
    <n v="226914"/>
    <x v="127"/>
  </r>
  <r>
    <n v="226915"/>
    <x v="128"/>
  </r>
  <r>
    <n v="226916"/>
    <x v="129"/>
  </r>
  <r>
    <n v="226917"/>
    <x v="130"/>
  </r>
  <r>
    <n v="226918"/>
    <x v="131"/>
  </r>
  <r>
    <n v="226919"/>
    <x v="132"/>
  </r>
  <r>
    <n v="226920"/>
    <x v="133"/>
  </r>
  <r>
    <n v="226921"/>
    <x v="134"/>
  </r>
  <r>
    <n v="226922"/>
    <x v="135"/>
  </r>
  <r>
    <n v="226923"/>
    <x v="136"/>
  </r>
  <r>
    <n v="226924"/>
    <x v="137"/>
  </r>
  <r>
    <n v="226925"/>
    <x v="138"/>
  </r>
  <r>
    <n v="226926"/>
    <x v="139"/>
  </r>
  <r>
    <n v="226927"/>
    <x v="140"/>
  </r>
  <r>
    <n v="226928"/>
    <x v="141"/>
  </r>
  <r>
    <n v="226929"/>
    <x v="142"/>
  </r>
  <r>
    <n v="226930"/>
    <x v="143"/>
  </r>
  <r>
    <n v="226931"/>
    <x v="144"/>
  </r>
  <r>
    <n v="226932"/>
    <x v="145"/>
  </r>
  <r>
    <n v="226933"/>
    <x v="146"/>
  </r>
  <r>
    <n v="226934"/>
    <x v="147"/>
  </r>
  <r>
    <n v="226935"/>
    <x v="148"/>
  </r>
  <r>
    <n v="226936"/>
    <x v="149"/>
  </r>
  <r>
    <n v="226937"/>
    <x v="150"/>
  </r>
  <r>
    <n v="226938"/>
    <x v="151"/>
  </r>
  <r>
    <n v="226939"/>
    <x v="152"/>
  </r>
  <r>
    <n v="226940"/>
    <x v="153"/>
  </r>
  <r>
    <n v="226941"/>
    <x v="154"/>
  </r>
  <r>
    <n v="226942"/>
    <x v="155"/>
  </r>
  <r>
    <n v="226943"/>
    <x v="156"/>
  </r>
  <r>
    <n v="226944"/>
    <x v="157"/>
  </r>
  <r>
    <n v="226945"/>
    <x v="158"/>
  </r>
  <r>
    <n v="226946"/>
    <x v="159"/>
  </r>
  <r>
    <n v="226947"/>
    <x v="160"/>
  </r>
  <r>
    <n v="226948"/>
    <x v="161"/>
  </r>
  <r>
    <n v="226949"/>
    <x v="162"/>
  </r>
  <r>
    <n v="226950"/>
    <x v="163"/>
  </r>
  <r>
    <n v="226951"/>
    <x v="164"/>
  </r>
  <r>
    <n v="226952"/>
    <x v="165"/>
  </r>
  <r>
    <n v="226953"/>
    <x v="166"/>
  </r>
  <r>
    <n v="226954"/>
    <x v="167"/>
  </r>
  <r>
    <n v="226955"/>
    <x v="168"/>
  </r>
  <r>
    <n v="226956"/>
    <x v="169"/>
  </r>
  <r>
    <n v="226957"/>
    <x v="170"/>
  </r>
  <r>
    <n v="226958"/>
    <x v="171"/>
  </r>
  <r>
    <n v="226959"/>
    <x v="172"/>
  </r>
  <r>
    <n v="226960"/>
    <x v="173"/>
  </r>
  <r>
    <n v="226961"/>
    <x v="174"/>
  </r>
  <r>
    <n v="226962"/>
    <x v="175"/>
  </r>
  <r>
    <n v="226963"/>
    <x v="176"/>
  </r>
  <r>
    <n v="226964"/>
    <x v="177"/>
  </r>
  <r>
    <n v="226965"/>
    <x v="178"/>
  </r>
  <r>
    <n v="226966"/>
    <x v="179"/>
  </r>
  <r>
    <n v="226967"/>
    <x v="180"/>
  </r>
  <r>
    <n v="226968"/>
    <x v="181"/>
  </r>
  <r>
    <n v="226969"/>
    <x v="182"/>
  </r>
  <r>
    <n v="226970"/>
    <x v="183"/>
  </r>
  <r>
    <n v="226971"/>
    <x v="184"/>
  </r>
  <r>
    <n v="226972"/>
    <x v="185"/>
  </r>
  <r>
    <n v="226973"/>
    <x v="186"/>
  </r>
  <r>
    <n v="226974"/>
    <x v="187"/>
  </r>
  <r>
    <n v="226975"/>
    <x v="188"/>
  </r>
  <r>
    <n v="226976"/>
    <x v="189"/>
  </r>
  <r>
    <n v="226977"/>
    <x v="190"/>
  </r>
  <r>
    <n v="226978"/>
    <x v="191"/>
  </r>
  <r>
    <n v="226979"/>
    <x v="192"/>
  </r>
  <r>
    <n v="226980"/>
    <x v="193"/>
  </r>
  <r>
    <n v="226981"/>
    <x v="194"/>
  </r>
  <r>
    <n v="226982"/>
    <x v="195"/>
  </r>
  <r>
    <n v="226983"/>
    <x v="196"/>
  </r>
  <r>
    <n v="226984"/>
    <x v="197"/>
  </r>
  <r>
    <n v="226985"/>
    <x v="198"/>
  </r>
  <r>
    <n v="226986"/>
    <x v="199"/>
  </r>
  <r>
    <n v="226987"/>
    <x v="200"/>
  </r>
  <r>
    <n v="226988"/>
    <x v="201"/>
  </r>
  <r>
    <n v="226989"/>
    <x v="202"/>
  </r>
  <r>
    <n v="226990"/>
    <x v="203"/>
  </r>
  <r>
    <n v="226991"/>
    <x v="204"/>
  </r>
  <r>
    <n v="226992"/>
    <x v="205"/>
  </r>
  <r>
    <n v="226993"/>
    <x v="206"/>
  </r>
  <r>
    <n v="226995"/>
    <x v="207"/>
  </r>
  <r>
    <n v="226996"/>
    <x v="208"/>
  </r>
  <r>
    <n v="226997"/>
    <x v="209"/>
  </r>
  <r>
    <n v="226998"/>
    <x v="210"/>
  </r>
  <r>
    <n v="226999"/>
    <x v="211"/>
  </r>
  <r>
    <n v="227000"/>
    <x v="212"/>
  </r>
  <r>
    <n v="227001"/>
    <x v="213"/>
  </r>
  <r>
    <n v="227002"/>
    <x v="214"/>
  </r>
  <r>
    <n v="227003"/>
    <x v="215"/>
  </r>
  <r>
    <n v="227004"/>
    <x v="216"/>
  </r>
  <r>
    <n v="227005"/>
    <x v="217"/>
  </r>
  <r>
    <n v="227006"/>
    <x v="218"/>
  </r>
  <r>
    <n v="227008"/>
    <x v="219"/>
  </r>
  <r>
    <n v="227009"/>
    <x v="220"/>
  </r>
  <r>
    <n v="227010"/>
    <x v="221"/>
  </r>
  <r>
    <n v="227011"/>
    <x v="222"/>
  </r>
  <r>
    <n v="227013"/>
    <x v="223"/>
  </r>
  <r>
    <n v="227014"/>
    <x v="224"/>
  </r>
  <r>
    <n v="227015"/>
    <x v="225"/>
  </r>
  <r>
    <n v="227016"/>
    <x v="226"/>
  </r>
  <r>
    <n v="227017"/>
    <x v="227"/>
  </r>
  <r>
    <n v="227019"/>
    <x v="228"/>
  </r>
  <r>
    <n v="227020"/>
    <x v="229"/>
  </r>
  <r>
    <n v="227021"/>
    <x v="230"/>
  </r>
  <r>
    <n v="227022"/>
    <x v="231"/>
  </r>
  <r>
    <n v="227023"/>
    <x v="232"/>
  </r>
  <r>
    <n v="227025"/>
    <x v="233"/>
  </r>
  <r>
    <n v="227026"/>
    <x v="234"/>
  </r>
  <r>
    <n v="227027"/>
    <x v="235"/>
  </r>
  <r>
    <n v="227028"/>
    <x v="236"/>
  </r>
  <r>
    <n v="227029"/>
    <x v="237"/>
  </r>
  <r>
    <n v="227030"/>
    <x v="238"/>
  </r>
  <r>
    <n v="227031"/>
    <x v="239"/>
  </r>
  <r>
    <n v="227032"/>
    <x v="240"/>
  </r>
  <r>
    <n v="227033"/>
    <x v="241"/>
  </r>
  <r>
    <n v="227034"/>
    <x v="242"/>
  </r>
  <r>
    <n v="227035"/>
    <x v="243"/>
  </r>
  <r>
    <n v="227036"/>
    <x v="244"/>
  </r>
  <r>
    <n v="227037"/>
    <x v="245"/>
  </r>
  <r>
    <n v="227038"/>
    <x v="246"/>
  </r>
  <r>
    <n v="227039"/>
    <x v="247"/>
  </r>
  <r>
    <n v="227040"/>
    <x v="248"/>
  </r>
  <r>
    <n v="227041"/>
    <x v="249"/>
  </r>
  <r>
    <n v="227042"/>
    <x v="250"/>
  </r>
  <r>
    <n v="227043"/>
    <x v="251"/>
  </r>
  <r>
    <n v="227044"/>
    <x v="252"/>
  </r>
  <r>
    <n v="227045"/>
    <x v="253"/>
  </r>
  <r>
    <n v="227046"/>
    <x v="254"/>
  </r>
  <r>
    <n v="227047"/>
    <x v="255"/>
  </r>
  <r>
    <n v="227048"/>
    <x v="256"/>
  </r>
  <r>
    <n v="227049"/>
    <x v="257"/>
  </r>
  <r>
    <n v="227050"/>
    <x v="258"/>
  </r>
  <r>
    <n v="227051"/>
    <x v="259"/>
  </r>
  <r>
    <n v="227052"/>
    <x v="260"/>
  </r>
  <r>
    <n v="227053"/>
    <x v="261"/>
  </r>
  <r>
    <n v="227055"/>
    <x v="262"/>
  </r>
  <r>
    <n v="227056"/>
    <x v="263"/>
  </r>
  <r>
    <n v="227057"/>
    <x v="264"/>
  </r>
  <r>
    <n v="227058"/>
    <x v="265"/>
  </r>
  <r>
    <n v="227059"/>
    <x v="266"/>
  </r>
  <r>
    <n v="227061"/>
    <x v="267"/>
  </r>
  <r>
    <n v="227062"/>
    <x v="268"/>
  </r>
  <r>
    <n v="227063"/>
    <x v="269"/>
  </r>
  <r>
    <n v="227064"/>
    <x v="270"/>
  </r>
  <r>
    <n v="227065"/>
    <x v="271"/>
  </r>
  <r>
    <n v="227066"/>
    <x v="272"/>
  </r>
  <r>
    <n v="227067"/>
    <x v="273"/>
  </r>
  <r>
    <n v="227068"/>
    <x v="274"/>
  </r>
  <r>
    <n v="227069"/>
    <x v="275"/>
  </r>
  <r>
    <n v="227070"/>
    <x v="276"/>
  </r>
  <r>
    <n v="227071"/>
    <x v="277"/>
  </r>
  <r>
    <n v="227073"/>
    <x v="278"/>
  </r>
  <r>
    <n v="227074"/>
    <x v="279"/>
  </r>
  <r>
    <n v="227075"/>
    <x v="280"/>
  </r>
  <r>
    <n v="227076"/>
    <x v="281"/>
  </r>
  <r>
    <n v="227077"/>
    <x v="282"/>
  </r>
  <r>
    <n v="227079"/>
    <x v="283"/>
  </r>
  <r>
    <n v="227080"/>
    <x v="284"/>
  </r>
  <r>
    <n v="227081"/>
    <x v="285"/>
  </r>
  <r>
    <n v="227082"/>
    <x v="286"/>
  </r>
  <r>
    <n v="227083"/>
    <x v="287"/>
  </r>
  <r>
    <n v="227084"/>
    <x v="288"/>
  </r>
  <r>
    <n v="227085"/>
    <x v="289"/>
  </r>
  <r>
    <n v="227086"/>
    <x v="290"/>
  </r>
  <r>
    <n v="227087"/>
    <x v="291"/>
  </r>
  <r>
    <n v="227088"/>
    <x v="292"/>
  </r>
  <r>
    <n v="227089"/>
    <x v="293"/>
  </r>
  <r>
    <n v="227090"/>
    <x v="294"/>
  </r>
  <r>
    <n v="227091"/>
    <x v="295"/>
  </r>
  <r>
    <n v="227092"/>
    <x v="296"/>
  </r>
  <r>
    <n v="227093"/>
    <x v="297"/>
  </r>
  <r>
    <n v="227094"/>
    <x v="298"/>
  </r>
  <r>
    <n v="227095"/>
    <x v="299"/>
  </r>
  <r>
    <n v="227096"/>
    <x v="300"/>
  </r>
  <r>
    <n v="227097"/>
    <x v="301"/>
  </r>
  <r>
    <n v="227098"/>
    <x v="302"/>
  </r>
  <r>
    <n v="227099"/>
    <x v="303"/>
  </r>
  <r>
    <n v="227100"/>
    <x v="304"/>
  </r>
  <r>
    <n v="227101"/>
    <x v="305"/>
  </r>
  <r>
    <n v="227102"/>
    <x v="306"/>
  </r>
  <r>
    <n v="227103"/>
    <x v="307"/>
  </r>
  <r>
    <n v="227104"/>
    <x v="308"/>
  </r>
  <r>
    <n v="227105"/>
    <x v="309"/>
  </r>
  <r>
    <n v="227106"/>
    <x v="310"/>
  </r>
  <r>
    <n v="227107"/>
    <x v="311"/>
  </r>
  <r>
    <n v="227108"/>
    <x v="312"/>
  </r>
  <r>
    <n v="227109"/>
    <x v="313"/>
  </r>
  <r>
    <n v="227110"/>
    <x v="314"/>
  </r>
  <r>
    <n v="227111"/>
    <x v="315"/>
  </r>
  <r>
    <n v="227112"/>
    <x v="316"/>
  </r>
  <r>
    <n v="227113"/>
    <x v="317"/>
  </r>
  <r>
    <n v="227114"/>
    <x v="318"/>
  </r>
  <r>
    <n v="227115"/>
    <x v="319"/>
  </r>
  <r>
    <n v="227116"/>
    <x v="320"/>
  </r>
  <r>
    <n v="227117"/>
    <x v="321"/>
  </r>
  <r>
    <n v="227118"/>
    <x v="322"/>
  </r>
  <r>
    <n v="227119"/>
    <x v="323"/>
  </r>
  <r>
    <n v="227120"/>
    <x v="324"/>
  </r>
  <r>
    <n v="227121"/>
    <x v="325"/>
  </r>
  <r>
    <n v="227122"/>
    <x v="326"/>
  </r>
  <r>
    <n v="227123"/>
    <x v="327"/>
  </r>
  <r>
    <n v="227124"/>
    <x v="328"/>
  </r>
  <r>
    <n v="227125"/>
    <x v="329"/>
  </r>
  <r>
    <n v="227126"/>
    <x v="330"/>
  </r>
  <r>
    <n v="227127"/>
    <x v="331"/>
  </r>
  <r>
    <n v="227128"/>
    <x v="332"/>
  </r>
  <r>
    <n v="227129"/>
    <x v="333"/>
  </r>
  <r>
    <n v="227130"/>
    <x v="334"/>
  </r>
  <r>
    <n v="227131"/>
    <x v="335"/>
  </r>
  <r>
    <n v="227132"/>
    <x v="336"/>
  </r>
  <r>
    <n v="227133"/>
    <x v="337"/>
  </r>
  <r>
    <n v="227134"/>
    <x v="338"/>
  </r>
  <r>
    <n v="227135"/>
    <x v="339"/>
  </r>
  <r>
    <n v="227136"/>
    <x v="340"/>
  </r>
  <r>
    <n v="227137"/>
    <x v="341"/>
  </r>
  <r>
    <n v="227138"/>
    <x v="342"/>
  </r>
  <r>
    <n v="227139"/>
    <x v="343"/>
  </r>
  <r>
    <n v="227140"/>
    <x v="344"/>
  </r>
  <r>
    <n v="227141"/>
    <x v="345"/>
  </r>
  <r>
    <n v="227142"/>
    <x v="346"/>
  </r>
  <r>
    <n v="227143"/>
    <x v="347"/>
  </r>
  <r>
    <n v="227144"/>
    <x v="348"/>
  </r>
  <r>
    <n v="227145"/>
    <x v="349"/>
  </r>
  <r>
    <n v="227146"/>
    <x v="350"/>
  </r>
  <r>
    <n v="227147"/>
    <x v="351"/>
  </r>
  <r>
    <n v="227148"/>
    <x v="352"/>
  </r>
  <r>
    <n v="227149"/>
    <x v="353"/>
  </r>
  <r>
    <n v="227150"/>
    <x v="354"/>
  </r>
  <r>
    <n v="227151"/>
    <x v="355"/>
  </r>
  <r>
    <n v="227152"/>
    <x v="356"/>
  </r>
  <r>
    <n v="227153"/>
    <x v="357"/>
  </r>
  <r>
    <n v="227154"/>
    <x v="358"/>
  </r>
  <r>
    <n v="227155"/>
    <x v="359"/>
  </r>
  <r>
    <n v="227156"/>
    <x v="360"/>
  </r>
  <r>
    <n v="227157"/>
    <x v="361"/>
  </r>
  <r>
    <n v="227158"/>
    <x v="362"/>
  </r>
  <r>
    <n v="227159"/>
    <x v="363"/>
  </r>
  <r>
    <n v="227160"/>
    <x v="364"/>
  </r>
  <r>
    <n v="227161"/>
    <x v="365"/>
  </r>
  <r>
    <n v="227162"/>
    <x v="366"/>
  </r>
  <r>
    <n v="227163"/>
    <x v="367"/>
  </r>
  <r>
    <n v="227164"/>
    <x v="368"/>
  </r>
  <r>
    <n v="227165"/>
    <x v="369"/>
  </r>
  <r>
    <n v="227166"/>
    <x v="370"/>
  </r>
  <r>
    <n v="227167"/>
    <x v="371"/>
  </r>
  <r>
    <n v="227168"/>
    <x v="372"/>
  </r>
  <r>
    <n v="227169"/>
    <x v="373"/>
  </r>
  <r>
    <n v="227170"/>
    <x v="374"/>
  </r>
  <r>
    <n v="227171"/>
    <x v="375"/>
  </r>
  <r>
    <n v="227172"/>
    <x v="376"/>
  </r>
  <r>
    <n v="227173"/>
    <x v="377"/>
  </r>
  <r>
    <n v="227174"/>
    <x v="378"/>
  </r>
  <r>
    <n v="227175"/>
    <x v="379"/>
  </r>
  <r>
    <n v="227176"/>
    <x v="380"/>
  </r>
  <r>
    <n v="227177"/>
    <x v="381"/>
  </r>
  <r>
    <n v="227178"/>
    <x v="382"/>
  </r>
  <r>
    <n v="227179"/>
    <x v="383"/>
  </r>
  <r>
    <n v="227180"/>
    <x v="384"/>
  </r>
  <r>
    <n v="227181"/>
    <x v="385"/>
  </r>
  <r>
    <n v="227182"/>
    <x v="386"/>
  </r>
  <r>
    <n v="227183"/>
    <x v="387"/>
  </r>
  <r>
    <n v="227184"/>
    <x v="388"/>
  </r>
  <r>
    <n v="227185"/>
    <x v="389"/>
  </r>
  <r>
    <n v="227186"/>
    <x v="390"/>
  </r>
  <r>
    <n v="227187"/>
    <x v="391"/>
  </r>
  <r>
    <n v="227188"/>
    <x v="392"/>
  </r>
  <r>
    <n v="227189"/>
    <x v="393"/>
  </r>
  <r>
    <n v="227190"/>
    <x v="394"/>
  </r>
  <r>
    <n v="227191"/>
    <x v="395"/>
  </r>
  <r>
    <n v="227192"/>
    <x v="396"/>
  </r>
  <r>
    <n v="227193"/>
    <x v="397"/>
  </r>
  <r>
    <n v="227194"/>
    <x v="398"/>
  </r>
  <r>
    <n v="227195"/>
    <x v="399"/>
  </r>
  <r>
    <n v="227196"/>
    <x v="400"/>
  </r>
  <r>
    <n v="227197"/>
    <x v="401"/>
  </r>
  <r>
    <n v="227198"/>
    <x v="402"/>
  </r>
  <r>
    <n v="227200"/>
    <x v="403"/>
  </r>
  <r>
    <n v="227201"/>
    <x v="404"/>
  </r>
  <r>
    <n v="227202"/>
    <x v="405"/>
  </r>
  <r>
    <n v="227203"/>
    <x v="406"/>
  </r>
  <r>
    <n v="227204"/>
    <x v="407"/>
  </r>
  <r>
    <n v="227205"/>
    <x v="408"/>
  </r>
  <r>
    <n v="227206"/>
    <x v="409"/>
  </r>
  <r>
    <n v="227207"/>
    <x v="410"/>
  </r>
  <r>
    <n v="227208"/>
    <x v="411"/>
  </r>
  <r>
    <n v="227209"/>
    <x v="412"/>
  </r>
  <r>
    <n v="227210"/>
    <x v="413"/>
  </r>
  <r>
    <n v="227211"/>
    <x v="414"/>
  </r>
  <r>
    <n v="227212"/>
    <x v="415"/>
  </r>
  <r>
    <n v="227213"/>
    <x v="416"/>
  </r>
  <r>
    <n v="227214"/>
    <x v="417"/>
  </r>
  <r>
    <n v="227215"/>
    <x v="418"/>
  </r>
  <r>
    <n v="227216"/>
    <x v="419"/>
  </r>
  <r>
    <n v="227217"/>
    <x v="420"/>
  </r>
  <r>
    <n v="227218"/>
    <x v="421"/>
  </r>
  <r>
    <n v="227219"/>
    <x v="422"/>
  </r>
  <r>
    <n v="227220"/>
    <x v="423"/>
  </r>
  <r>
    <n v="227221"/>
    <x v="424"/>
  </r>
  <r>
    <n v="227222"/>
    <x v="425"/>
  </r>
  <r>
    <n v="227223"/>
    <x v="426"/>
  </r>
  <r>
    <n v="227224"/>
    <x v="427"/>
  </r>
  <r>
    <n v="227225"/>
    <x v="428"/>
  </r>
  <r>
    <n v="227226"/>
    <x v="429"/>
  </r>
  <r>
    <n v="227227"/>
    <x v="430"/>
  </r>
  <r>
    <n v="227228"/>
    <x v="431"/>
  </r>
  <r>
    <n v="227229"/>
    <x v="432"/>
  </r>
  <r>
    <n v="227230"/>
    <x v="433"/>
  </r>
  <r>
    <n v="227231"/>
    <x v="434"/>
  </r>
  <r>
    <n v="227232"/>
    <x v="435"/>
  </r>
  <r>
    <n v="227233"/>
    <x v="436"/>
  </r>
  <r>
    <n v="227234"/>
    <x v="437"/>
  </r>
  <r>
    <n v="227235"/>
    <x v="438"/>
  </r>
  <r>
    <n v="227236"/>
    <x v="439"/>
  </r>
  <r>
    <n v="227237"/>
    <x v="440"/>
  </r>
  <r>
    <n v="227238"/>
    <x v="441"/>
  </r>
  <r>
    <n v="227239"/>
    <x v="442"/>
  </r>
  <r>
    <n v="227240"/>
    <x v="443"/>
  </r>
  <r>
    <n v="227241"/>
    <x v="444"/>
  </r>
  <r>
    <n v="227242"/>
    <x v="445"/>
  </r>
  <r>
    <n v="227243"/>
    <x v="446"/>
  </r>
  <r>
    <n v="227244"/>
    <x v="447"/>
  </r>
  <r>
    <n v="227246"/>
    <x v="448"/>
  </r>
  <r>
    <n v="227247"/>
    <x v="449"/>
  </r>
  <r>
    <n v="227248"/>
    <x v="450"/>
  </r>
  <r>
    <n v="227249"/>
    <x v="451"/>
  </r>
  <r>
    <n v="227250"/>
    <x v="452"/>
  </r>
  <r>
    <n v="227251"/>
    <x v="453"/>
  </r>
  <r>
    <n v="227252"/>
    <x v="454"/>
  </r>
  <r>
    <n v="227253"/>
    <x v="455"/>
  </r>
  <r>
    <n v="227254"/>
    <x v="456"/>
  </r>
  <r>
    <n v="227255"/>
    <x v="457"/>
  </r>
  <r>
    <n v="227256"/>
    <x v="458"/>
  </r>
  <r>
    <n v="227257"/>
    <x v="459"/>
  </r>
  <r>
    <n v="227258"/>
    <x v="460"/>
  </r>
  <r>
    <n v="227259"/>
    <x v="461"/>
  </r>
  <r>
    <n v="227260"/>
    <x v="462"/>
  </r>
  <r>
    <n v="227261"/>
    <x v="463"/>
  </r>
  <r>
    <n v="227262"/>
    <x v="464"/>
  </r>
  <r>
    <n v="227263"/>
    <x v="465"/>
  </r>
  <r>
    <n v="227264"/>
    <x v="466"/>
  </r>
  <r>
    <n v="227265"/>
    <x v="467"/>
  </r>
  <r>
    <n v="227266"/>
    <x v="468"/>
  </r>
  <r>
    <n v="227267"/>
    <x v="469"/>
  </r>
  <r>
    <n v="227268"/>
    <x v="470"/>
  </r>
  <r>
    <n v="227269"/>
    <x v="471"/>
  </r>
  <r>
    <n v="227270"/>
    <x v="472"/>
  </r>
  <r>
    <n v="227271"/>
    <x v="473"/>
  </r>
  <r>
    <n v="227272"/>
    <x v="474"/>
  </r>
  <r>
    <n v="227273"/>
    <x v="475"/>
  </r>
  <r>
    <n v="227274"/>
    <x v="476"/>
  </r>
  <r>
    <n v="227275"/>
    <x v="477"/>
  </r>
  <r>
    <n v="227276"/>
    <x v="478"/>
  </r>
  <r>
    <n v="227277"/>
    <x v="479"/>
  </r>
  <r>
    <n v="227278"/>
    <x v="480"/>
  </r>
  <r>
    <n v="227279"/>
    <x v="481"/>
  </r>
  <r>
    <n v="227280"/>
    <x v="482"/>
  </r>
  <r>
    <n v="227281"/>
    <x v="483"/>
  </r>
  <r>
    <n v="227282"/>
    <x v="484"/>
  </r>
  <r>
    <n v="227283"/>
    <x v="485"/>
  </r>
  <r>
    <n v="227284"/>
    <x v="486"/>
  </r>
  <r>
    <n v="227285"/>
    <x v="487"/>
  </r>
  <r>
    <n v="227286"/>
    <x v="488"/>
  </r>
  <r>
    <n v="227287"/>
    <x v="489"/>
  </r>
  <r>
    <n v="227288"/>
    <x v="490"/>
  </r>
  <r>
    <n v="227289"/>
    <x v="491"/>
  </r>
  <r>
    <n v="227290"/>
    <x v="492"/>
  </r>
  <r>
    <n v="227291"/>
    <x v="493"/>
  </r>
  <r>
    <n v="227292"/>
    <x v="494"/>
  </r>
  <r>
    <n v="227293"/>
    <x v="495"/>
  </r>
  <r>
    <n v="227294"/>
    <x v="496"/>
  </r>
  <r>
    <n v="227295"/>
    <x v="497"/>
  </r>
  <r>
    <n v="227296"/>
    <x v="498"/>
  </r>
  <r>
    <n v="227297"/>
    <x v="499"/>
  </r>
  <r>
    <n v="227298"/>
    <x v="500"/>
  </r>
  <r>
    <n v="227299"/>
    <x v="501"/>
  </r>
  <r>
    <n v="227300"/>
    <x v="502"/>
  </r>
  <r>
    <n v="227301"/>
    <x v="503"/>
  </r>
  <r>
    <n v="227302"/>
    <x v="504"/>
  </r>
  <r>
    <n v="227303"/>
    <x v="505"/>
  </r>
  <r>
    <n v="227304"/>
    <x v="506"/>
  </r>
  <r>
    <n v="227305"/>
    <x v="507"/>
  </r>
  <r>
    <n v="227306"/>
    <x v="508"/>
  </r>
  <r>
    <n v="227307"/>
    <x v="509"/>
  </r>
  <r>
    <n v="227308"/>
    <x v="510"/>
  </r>
  <r>
    <n v="227309"/>
    <x v="511"/>
  </r>
  <r>
    <n v="227310"/>
    <x v="512"/>
  </r>
  <r>
    <n v="227311"/>
    <x v="513"/>
  </r>
  <r>
    <n v="227312"/>
    <x v="514"/>
  </r>
  <r>
    <n v="227313"/>
    <x v="515"/>
  </r>
  <r>
    <n v="227314"/>
    <x v="516"/>
  </r>
  <r>
    <n v="227315"/>
    <x v="517"/>
  </r>
  <r>
    <n v="227316"/>
    <x v="518"/>
  </r>
  <r>
    <n v="227317"/>
    <x v="519"/>
  </r>
  <r>
    <n v="227318"/>
    <x v="520"/>
  </r>
  <r>
    <n v="227319"/>
    <x v="521"/>
  </r>
  <r>
    <n v="227320"/>
    <x v="522"/>
  </r>
  <r>
    <n v="227321"/>
    <x v="523"/>
  </r>
  <r>
    <n v="227322"/>
    <x v="524"/>
  </r>
  <r>
    <n v="227323"/>
    <x v="525"/>
  </r>
  <r>
    <n v="227324"/>
    <x v="526"/>
  </r>
  <r>
    <n v="227325"/>
    <x v="527"/>
  </r>
  <r>
    <n v="227326"/>
    <x v="528"/>
  </r>
  <r>
    <n v="227327"/>
    <x v="529"/>
  </r>
  <r>
    <n v="227328"/>
    <x v="530"/>
  </r>
  <r>
    <n v="227329"/>
    <x v="531"/>
  </r>
  <r>
    <n v="227330"/>
    <x v="532"/>
  </r>
  <r>
    <n v="227331"/>
    <x v="533"/>
  </r>
  <r>
    <n v="227332"/>
    <x v="534"/>
  </r>
  <r>
    <n v="227333"/>
    <x v="535"/>
  </r>
  <r>
    <n v="227334"/>
    <x v="536"/>
  </r>
  <r>
    <n v="227335"/>
    <x v="537"/>
  </r>
  <r>
    <n v="227336"/>
    <x v="538"/>
  </r>
  <r>
    <n v="227337"/>
    <x v="539"/>
  </r>
  <r>
    <n v="227338"/>
    <x v="540"/>
  </r>
  <r>
    <n v="227339"/>
    <x v="541"/>
  </r>
  <r>
    <n v="227340"/>
    <x v="542"/>
  </r>
  <r>
    <n v="227341"/>
    <x v="543"/>
  </r>
  <r>
    <n v="227342"/>
    <x v="544"/>
  </r>
  <r>
    <n v="227343"/>
    <x v="545"/>
  </r>
  <r>
    <n v="227344"/>
    <x v="546"/>
  </r>
  <r>
    <n v="227345"/>
    <x v="547"/>
  </r>
  <r>
    <n v="227346"/>
    <x v="548"/>
  </r>
  <r>
    <n v="227347"/>
    <x v="549"/>
  </r>
  <r>
    <n v="227348"/>
    <x v="550"/>
  </r>
  <r>
    <n v="227349"/>
    <x v="551"/>
  </r>
  <r>
    <n v="227350"/>
    <x v="552"/>
  </r>
  <r>
    <n v="227351"/>
    <x v="553"/>
  </r>
  <r>
    <n v="227352"/>
    <x v="554"/>
  </r>
  <r>
    <n v="227353"/>
    <x v="555"/>
  </r>
  <r>
    <n v="227354"/>
    <x v="556"/>
  </r>
  <r>
    <n v="227355"/>
    <x v="557"/>
  </r>
  <r>
    <n v="227356"/>
    <x v="558"/>
  </r>
  <r>
    <n v="227357"/>
    <x v="559"/>
  </r>
  <r>
    <n v="227358"/>
    <x v="560"/>
  </r>
  <r>
    <n v="227359"/>
    <x v="561"/>
  </r>
  <r>
    <n v="227360"/>
    <x v="562"/>
  </r>
  <r>
    <n v="227361"/>
    <x v="563"/>
  </r>
  <r>
    <n v="227362"/>
    <x v="564"/>
  </r>
  <r>
    <n v="227363"/>
    <x v="565"/>
  </r>
  <r>
    <n v="227364"/>
    <x v="566"/>
  </r>
  <r>
    <n v="227365"/>
    <x v="567"/>
  </r>
  <r>
    <n v="227366"/>
    <x v="568"/>
  </r>
  <r>
    <n v="227367"/>
    <x v="569"/>
  </r>
  <r>
    <n v="227368"/>
    <x v="570"/>
  </r>
  <r>
    <n v="227369"/>
    <x v="571"/>
  </r>
  <r>
    <n v="227370"/>
    <x v="572"/>
  </r>
  <r>
    <n v="227371"/>
    <x v="573"/>
  </r>
  <r>
    <n v="227372"/>
    <x v="574"/>
  </r>
  <r>
    <n v="227373"/>
    <x v="575"/>
  </r>
  <r>
    <n v="227374"/>
    <x v="576"/>
  </r>
  <r>
    <n v="227375"/>
    <x v="577"/>
  </r>
  <r>
    <n v="227376"/>
    <x v="578"/>
  </r>
  <r>
    <n v="227377"/>
    <x v="579"/>
  </r>
  <r>
    <n v="227378"/>
    <x v="580"/>
  </r>
  <r>
    <n v="227379"/>
    <x v="581"/>
  </r>
  <r>
    <n v="227380"/>
    <x v="582"/>
  </r>
  <r>
    <n v="227381"/>
    <x v="583"/>
  </r>
  <r>
    <n v="227382"/>
    <x v="584"/>
  </r>
  <r>
    <n v="227383"/>
    <x v="585"/>
  </r>
  <r>
    <n v="227384"/>
    <x v="586"/>
  </r>
  <r>
    <n v="227385"/>
    <x v="587"/>
  </r>
  <r>
    <n v="227386"/>
    <x v="588"/>
  </r>
  <r>
    <n v="227387"/>
    <x v="589"/>
  </r>
  <r>
    <n v="227388"/>
    <x v="590"/>
  </r>
  <r>
    <n v="227389"/>
    <x v="591"/>
  </r>
  <r>
    <n v="227390"/>
    <x v="592"/>
  </r>
  <r>
    <n v="227391"/>
    <x v="593"/>
  </r>
  <r>
    <n v="227392"/>
    <x v="594"/>
  </r>
  <r>
    <n v="227393"/>
    <x v="595"/>
  </r>
  <r>
    <n v="227394"/>
    <x v="596"/>
  </r>
  <r>
    <n v="227395"/>
    <x v="597"/>
  </r>
  <r>
    <n v="227396"/>
    <x v="598"/>
  </r>
  <r>
    <n v="227397"/>
    <x v="599"/>
  </r>
  <r>
    <n v="227398"/>
    <x v="600"/>
  </r>
  <r>
    <n v="227399"/>
    <x v="601"/>
  </r>
  <r>
    <n v="227400"/>
    <x v="602"/>
  </r>
  <r>
    <n v="227401"/>
    <x v="603"/>
  </r>
  <r>
    <n v="227402"/>
    <x v="604"/>
  </r>
  <r>
    <n v="227403"/>
    <x v="605"/>
  </r>
  <r>
    <n v="227404"/>
    <x v="606"/>
  </r>
  <r>
    <n v="227405"/>
    <x v="607"/>
  </r>
  <r>
    <n v="227406"/>
    <x v="608"/>
  </r>
  <r>
    <n v="227407"/>
    <x v="609"/>
  </r>
  <r>
    <n v="227408"/>
    <x v="610"/>
  </r>
  <r>
    <n v="227409"/>
    <x v="611"/>
  </r>
  <r>
    <n v="227410"/>
    <x v="612"/>
  </r>
  <r>
    <n v="227411"/>
    <x v="613"/>
  </r>
  <r>
    <n v="227412"/>
    <x v="614"/>
  </r>
  <r>
    <n v="227413"/>
    <x v="615"/>
  </r>
  <r>
    <n v="227414"/>
    <x v="616"/>
  </r>
  <r>
    <n v="227415"/>
    <x v="617"/>
  </r>
  <r>
    <n v="227416"/>
    <x v="618"/>
  </r>
  <r>
    <n v="227417"/>
    <x v="619"/>
  </r>
  <r>
    <n v="227418"/>
    <x v="620"/>
  </r>
  <r>
    <n v="227419"/>
    <x v="621"/>
  </r>
  <r>
    <n v="227420"/>
    <x v="622"/>
  </r>
  <r>
    <n v="227421"/>
    <x v="623"/>
  </r>
  <r>
    <n v="227422"/>
    <x v="624"/>
  </r>
  <r>
    <n v="227423"/>
    <x v="625"/>
  </r>
  <r>
    <n v="227424"/>
    <x v="626"/>
  </r>
  <r>
    <n v="227425"/>
    <x v="627"/>
  </r>
  <r>
    <n v="227426"/>
    <x v="628"/>
  </r>
  <r>
    <n v="227427"/>
    <x v="629"/>
  </r>
  <r>
    <n v="227428"/>
    <x v="630"/>
  </r>
  <r>
    <n v="227429"/>
    <x v="631"/>
  </r>
  <r>
    <n v="227430"/>
    <x v="632"/>
  </r>
  <r>
    <n v="227431"/>
    <x v="633"/>
  </r>
  <r>
    <n v="227432"/>
    <x v="634"/>
  </r>
  <r>
    <n v="227433"/>
    <x v="635"/>
  </r>
  <r>
    <n v="227434"/>
    <x v="636"/>
  </r>
  <r>
    <n v="227435"/>
    <x v="637"/>
  </r>
  <r>
    <n v="227436"/>
    <x v="638"/>
  </r>
  <r>
    <n v="227437"/>
    <x v="639"/>
  </r>
  <r>
    <n v="227438"/>
    <x v="640"/>
  </r>
  <r>
    <n v="227439"/>
    <x v="641"/>
  </r>
  <r>
    <n v="227440"/>
    <x v="642"/>
  </r>
  <r>
    <n v="227441"/>
    <x v="643"/>
  </r>
  <r>
    <n v="227442"/>
    <x v="644"/>
  </r>
  <r>
    <n v="227443"/>
    <x v="645"/>
  </r>
  <r>
    <n v="227444"/>
    <x v="646"/>
  </r>
  <r>
    <n v="227445"/>
    <x v="647"/>
  </r>
  <r>
    <n v="227446"/>
    <x v="648"/>
  </r>
  <r>
    <n v="227447"/>
    <x v="649"/>
  </r>
  <r>
    <n v="227448"/>
    <x v="650"/>
  </r>
  <r>
    <n v="227449"/>
    <x v="651"/>
  </r>
  <r>
    <n v="227450"/>
    <x v="652"/>
  </r>
  <r>
    <n v="227451"/>
    <x v="653"/>
  </r>
  <r>
    <n v="227452"/>
    <x v="654"/>
  </r>
  <r>
    <n v="227453"/>
    <x v="655"/>
  </r>
  <r>
    <n v="227454"/>
    <x v="656"/>
  </r>
  <r>
    <n v="227455"/>
    <x v="657"/>
  </r>
  <r>
    <n v="227456"/>
    <x v="658"/>
  </r>
  <r>
    <n v="227457"/>
    <x v="659"/>
  </r>
  <r>
    <n v="227458"/>
    <x v="660"/>
  </r>
  <r>
    <n v="227459"/>
    <x v="661"/>
  </r>
  <r>
    <n v="227460"/>
    <x v="662"/>
  </r>
  <r>
    <n v="227461"/>
    <x v="663"/>
  </r>
  <r>
    <n v="227462"/>
    <x v="664"/>
  </r>
  <r>
    <n v="227463"/>
    <x v="665"/>
  </r>
  <r>
    <n v="227464"/>
    <x v="666"/>
  </r>
  <r>
    <n v="227465"/>
    <x v="667"/>
  </r>
  <r>
    <n v="227466"/>
    <x v="668"/>
  </r>
  <r>
    <n v="227467"/>
    <x v="669"/>
  </r>
  <r>
    <n v="227468"/>
    <x v="670"/>
  </r>
  <r>
    <n v="227469"/>
    <x v="671"/>
  </r>
  <r>
    <n v="227470"/>
    <x v="672"/>
  </r>
  <r>
    <n v="227471"/>
    <x v="673"/>
  </r>
  <r>
    <n v="227472"/>
    <x v="674"/>
  </r>
  <r>
    <n v="227473"/>
    <x v="675"/>
  </r>
  <r>
    <n v="227474"/>
    <x v="676"/>
  </r>
  <r>
    <n v="227475"/>
    <x v="677"/>
  </r>
  <r>
    <n v="227476"/>
    <x v="678"/>
  </r>
  <r>
    <n v="227477"/>
    <x v="679"/>
  </r>
  <r>
    <n v="227478"/>
    <x v="680"/>
  </r>
  <r>
    <n v="227479"/>
    <x v="681"/>
  </r>
  <r>
    <n v="227480"/>
    <x v="682"/>
  </r>
  <r>
    <n v="227481"/>
    <x v="683"/>
  </r>
  <r>
    <n v="227482"/>
    <x v="684"/>
  </r>
  <r>
    <n v="227483"/>
    <x v="685"/>
  </r>
  <r>
    <n v="227484"/>
    <x v="686"/>
  </r>
  <r>
    <n v="227485"/>
    <x v="687"/>
  </r>
  <r>
    <n v="227486"/>
    <x v="688"/>
  </r>
  <r>
    <n v="227487"/>
    <x v="689"/>
  </r>
  <r>
    <n v="227488"/>
    <x v="690"/>
  </r>
  <r>
    <n v="227489"/>
    <x v="691"/>
  </r>
  <r>
    <n v="227490"/>
    <x v="692"/>
  </r>
  <r>
    <n v="227491"/>
    <x v="693"/>
  </r>
  <r>
    <n v="227492"/>
    <x v="694"/>
  </r>
  <r>
    <n v="227493"/>
    <x v="695"/>
  </r>
  <r>
    <n v="227494"/>
    <x v="696"/>
  </r>
  <r>
    <n v="227495"/>
    <x v="697"/>
  </r>
  <r>
    <n v="227496"/>
    <x v="698"/>
  </r>
  <r>
    <n v="227497"/>
    <x v="699"/>
  </r>
  <r>
    <n v="227498"/>
    <x v="700"/>
  </r>
  <r>
    <n v="227499"/>
    <x v="701"/>
  </r>
  <r>
    <n v="227501"/>
    <x v="702"/>
  </r>
  <r>
    <n v="227502"/>
    <x v="703"/>
  </r>
  <r>
    <n v="227503"/>
    <x v="704"/>
  </r>
  <r>
    <n v="227504"/>
    <x v="705"/>
  </r>
  <r>
    <n v="227505"/>
    <x v="706"/>
  </r>
  <r>
    <n v="227506"/>
    <x v="707"/>
  </r>
  <r>
    <n v="227507"/>
    <x v="708"/>
  </r>
  <r>
    <n v="227508"/>
    <x v="709"/>
  </r>
  <r>
    <n v="227509"/>
    <x v="710"/>
  </r>
  <r>
    <n v="227510"/>
    <x v="711"/>
  </r>
  <r>
    <n v="227511"/>
    <x v="712"/>
  </r>
  <r>
    <n v="227512"/>
    <x v="713"/>
  </r>
  <r>
    <n v="227513"/>
    <x v="714"/>
  </r>
  <r>
    <n v="227514"/>
    <x v="715"/>
  </r>
  <r>
    <n v="227515"/>
    <x v="716"/>
  </r>
  <r>
    <n v="227516"/>
    <x v="717"/>
  </r>
  <r>
    <n v="227517"/>
    <x v="718"/>
  </r>
  <r>
    <n v="227518"/>
    <x v="719"/>
  </r>
  <r>
    <n v="227519"/>
    <x v="720"/>
  </r>
  <r>
    <n v="227520"/>
    <x v="721"/>
  </r>
  <r>
    <n v="227521"/>
    <x v="722"/>
  </r>
  <r>
    <n v="227522"/>
    <x v="723"/>
  </r>
  <r>
    <n v="227523"/>
    <x v="724"/>
  </r>
  <r>
    <n v="227524"/>
    <x v="725"/>
  </r>
  <r>
    <n v="227525"/>
    <x v="726"/>
  </r>
  <r>
    <n v="227526"/>
    <x v="727"/>
  </r>
  <r>
    <n v="227527"/>
    <x v="728"/>
  </r>
  <r>
    <n v="227528"/>
    <x v="729"/>
  </r>
  <r>
    <n v="227529"/>
    <x v="730"/>
  </r>
  <r>
    <n v="227530"/>
    <x v="731"/>
  </r>
  <r>
    <n v="227531"/>
    <x v="732"/>
  </r>
  <r>
    <n v="227532"/>
    <x v="733"/>
  </r>
  <r>
    <n v="227533"/>
    <x v="734"/>
  </r>
  <r>
    <n v="227534"/>
    <x v="735"/>
  </r>
  <r>
    <n v="227535"/>
    <x v="736"/>
  </r>
  <r>
    <n v="227536"/>
    <x v="737"/>
  </r>
  <r>
    <n v="227537"/>
    <x v="738"/>
  </r>
  <r>
    <n v="227538"/>
    <x v="739"/>
  </r>
  <r>
    <n v="227539"/>
    <x v="740"/>
  </r>
  <r>
    <n v="227540"/>
    <x v="741"/>
  </r>
  <r>
    <n v="227541"/>
    <x v="742"/>
  </r>
  <r>
    <n v="227542"/>
    <x v="743"/>
  </r>
  <r>
    <n v="227543"/>
    <x v="744"/>
  </r>
  <r>
    <n v="227544"/>
    <x v="745"/>
  </r>
  <r>
    <n v="227545"/>
    <x v="746"/>
  </r>
  <r>
    <n v="227546"/>
    <x v="747"/>
  </r>
  <r>
    <n v="227547"/>
    <x v="748"/>
  </r>
  <r>
    <n v="227548"/>
    <x v="749"/>
  </r>
  <r>
    <n v="227549"/>
    <x v="750"/>
  </r>
  <r>
    <n v="227550"/>
    <x v="751"/>
  </r>
  <r>
    <n v="227551"/>
    <x v="752"/>
  </r>
  <r>
    <n v="227552"/>
    <x v="753"/>
  </r>
  <r>
    <n v="227553"/>
    <x v="754"/>
  </r>
  <r>
    <n v="227554"/>
    <x v="755"/>
  </r>
  <r>
    <n v="227555"/>
    <x v="756"/>
  </r>
  <r>
    <n v="227556"/>
    <x v="757"/>
  </r>
  <r>
    <n v="227557"/>
    <x v="758"/>
  </r>
  <r>
    <n v="227558"/>
    <x v="759"/>
  </r>
  <r>
    <n v="227559"/>
    <x v="760"/>
  </r>
  <r>
    <n v="227560"/>
    <x v="761"/>
  </r>
  <r>
    <n v="227561"/>
    <x v="762"/>
  </r>
  <r>
    <n v="227562"/>
    <x v="763"/>
  </r>
  <r>
    <n v="227563"/>
    <x v="764"/>
  </r>
  <r>
    <n v="227564"/>
    <x v="765"/>
  </r>
  <r>
    <n v="227565"/>
    <x v="766"/>
  </r>
  <r>
    <n v="227566"/>
    <x v="767"/>
  </r>
  <r>
    <n v="227567"/>
    <x v="768"/>
  </r>
  <r>
    <n v="227568"/>
    <x v="769"/>
  </r>
  <r>
    <n v="227569"/>
    <x v="770"/>
  </r>
  <r>
    <n v="227570"/>
    <x v="771"/>
  </r>
  <r>
    <n v="227571"/>
    <x v="772"/>
  </r>
  <r>
    <n v="227572"/>
    <x v="773"/>
  </r>
  <r>
    <n v="227573"/>
    <x v="774"/>
  </r>
  <r>
    <n v="227574"/>
    <x v="775"/>
  </r>
  <r>
    <n v="227575"/>
    <x v="776"/>
  </r>
  <r>
    <n v="227576"/>
    <x v="777"/>
  </r>
  <r>
    <n v="227577"/>
    <x v="778"/>
  </r>
  <r>
    <n v="227578"/>
    <x v="779"/>
  </r>
  <r>
    <n v="227579"/>
    <x v="780"/>
  </r>
  <r>
    <n v="227580"/>
    <x v="781"/>
  </r>
  <r>
    <n v="227581"/>
    <x v="782"/>
  </r>
  <r>
    <n v="227582"/>
    <x v="783"/>
  </r>
  <r>
    <n v="227583"/>
    <x v="784"/>
  </r>
  <r>
    <n v="227584"/>
    <x v="785"/>
  </r>
  <r>
    <n v="227585"/>
    <x v="786"/>
  </r>
  <r>
    <n v="227586"/>
    <x v="787"/>
  </r>
  <r>
    <n v="227587"/>
    <x v="788"/>
  </r>
  <r>
    <n v="227588"/>
    <x v="789"/>
  </r>
  <r>
    <n v="227589"/>
    <x v="790"/>
  </r>
  <r>
    <n v="227590"/>
    <x v="791"/>
  </r>
  <r>
    <n v="227591"/>
    <x v="792"/>
  </r>
  <r>
    <n v="227592"/>
    <x v="793"/>
  </r>
  <r>
    <n v="227593"/>
    <x v="794"/>
  </r>
  <r>
    <n v="227594"/>
    <x v="795"/>
  </r>
  <r>
    <n v="227595"/>
    <x v="796"/>
  </r>
  <r>
    <n v="227596"/>
    <x v="797"/>
  </r>
  <r>
    <n v="227597"/>
    <x v="798"/>
  </r>
  <r>
    <n v="227598"/>
    <x v="799"/>
  </r>
  <r>
    <n v="227599"/>
    <x v="800"/>
  </r>
  <r>
    <n v="227600"/>
    <x v="801"/>
  </r>
  <r>
    <n v="227601"/>
    <x v="802"/>
  </r>
  <r>
    <n v="227602"/>
    <x v="803"/>
  </r>
  <r>
    <n v="227603"/>
    <x v="804"/>
  </r>
  <r>
    <n v="227604"/>
    <x v="805"/>
  </r>
  <r>
    <n v="227605"/>
    <x v="806"/>
  </r>
  <r>
    <n v="227606"/>
    <x v="807"/>
  </r>
  <r>
    <n v="227607"/>
    <x v="808"/>
  </r>
  <r>
    <n v="227608"/>
    <x v="809"/>
  </r>
  <r>
    <n v="227609"/>
    <x v="810"/>
  </r>
  <r>
    <n v="227610"/>
    <x v="811"/>
  </r>
  <r>
    <n v="227611"/>
    <x v="812"/>
  </r>
  <r>
    <n v="227612"/>
    <x v="813"/>
  </r>
  <r>
    <n v="227613"/>
    <x v="814"/>
  </r>
  <r>
    <n v="227614"/>
    <x v="815"/>
  </r>
  <r>
    <n v="227615"/>
    <x v="816"/>
  </r>
  <r>
    <n v="227616"/>
    <x v="817"/>
  </r>
  <r>
    <n v="227617"/>
    <x v="818"/>
  </r>
  <r>
    <n v="227618"/>
    <x v="819"/>
  </r>
  <r>
    <n v="227619"/>
    <x v="820"/>
  </r>
  <r>
    <n v="227620"/>
    <x v="821"/>
  </r>
  <r>
    <n v="227622"/>
    <x v="822"/>
  </r>
  <r>
    <n v="227623"/>
    <x v="823"/>
  </r>
  <r>
    <n v="227624"/>
    <x v="824"/>
  </r>
  <r>
    <n v="227625"/>
    <x v="825"/>
  </r>
  <r>
    <n v="227626"/>
    <x v="826"/>
  </r>
  <r>
    <n v="227627"/>
    <x v="827"/>
  </r>
  <r>
    <n v="227628"/>
    <x v="828"/>
  </r>
  <r>
    <n v="227629"/>
    <x v="829"/>
  </r>
  <r>
    <n v="227630"/>
    <x v="830"/>
  </r>
  <r>
    <n v="227631"/>
    <x v="831"/>
  </r>
  <r>
    <n v="227632"/>
    <x v="832"/>
  </r>
  <r>
    <n v="227633"/>
    <x v="833"/>
  </r>
  <r>
    <n v="227634"/>
    <x v="834"/>
  </r>
  <r>
    <n v="227635"/>
    <x v="835"/>
  </r>
  <r>
    <n v="227636"/>
    <x v="836"/>
  </r>
  <r>
    <n v="227637"/>
    <x v="837"/>
  </r>
  <r>
    <n v="227638"/>
    <x v="838"/>
  </r>
  <r>
    <n v="227639"/>
    <x v="839"/>
  </r>
  <r>
    <n v="227640"/>
    <x v="840"/>
  </r>
  <r>
    <n v="227641"/>
    <x v="841"/>
  </r>
  <r>
    <n v="227642"/>
    <x v="842"/>
  </r>
  <r>
    <n v="227643"/>
    <x v="843"/>
  </r>
  <r>
    <n v="227644"/>
    <x v="844"/>
  </r>
  <r>
    <n v="227645"/>
    <x v="845"/>
  </r>
  <r>
    <n v="227646"/>
    <x v="846"/>
  </r>
  <r>
    <n v="227647"/>
    <x v="847"/>
  </r>
  <r>
    <n v="227648"/>
    <x v="848"/>
  </r>
  <r>
    <n v="227649"/>
    <x v="849"/>
  </r>
  <r>
    <n v="227650"/>
    <x v="850"/>
  </r>
  <r>
    <n v="227651"/>
    <x v="851"/>
  </r>
  <r>
    <n v="227652"/>
    <x v="852"/>
  </r>
  <r>
    <n v="227653"/>
    <x v="853"/>
  </r>
  <r>
    <n v="227654"/>
    <x v="854"/>
  </r>
  <r>
    <n v="227655"/>
    <x v="855"/>
  </r>
  <r>
    <n v="227656"/>
    <x v="856"/>
  </r>
  <r>
    <n v="227657"/>
    <x v="857"/>
  </r>
  <r>
    <n v="227658"/>
    <x v="858"/>
  </r>
  <r>
    <n v="227659"/>
    <x v="859"/>
  </r>
  <r>
    <n v="227660"/>
    <x v="860"/>
  </r>
  <r>
    <n v="227661"/>
    <x v="861"/>
  </r>
  <r>
    <n v="227662"/>
    <x v="862"/>
  </r>
  <r>
    <n v="227663"/>
    <x v="863"/>
  </r>
  <r>
    <n v="227664"/>
    <x v="864"/>
  </r>
  <r>
    <n v="227665"/>
    <x v="865"/>
  </r>
  <r>
    <n v="227666"/>
    <x v="866"/>
  </r>
  <r>
    <n v="227667"/>
    <x v="867"/>
  </r>
  <r>
    <n v="227668"/>
    <x v="868"/>
  </r>
  <r>
    <n v="227669"/>
    <x v="869"/>
  </r>
  <r>
    <n v="227670"/>
    <x v="870"/>
  </r>
  <r>
    <n v="227671"/>
    <x v="871"/>
  </r>
  <r>
    <n v="227672"/>
    <x v="872"/>
  </r>
  <r>
    <n v="227673"/>
    <x v="873"/>
  </r>
  <r>
    <n v="227674"/>
    <x v="874"/>
  </r>
  <r>
    <n v="227675"/>
    <x v="875"/>
  </r>
  <r>
    <n v="227676"/>
    <x v="876"/>
  </r>
  <r>
    <n v="227677"/>
    <x v="877"/>
  </r>
  <r>
    <n v="227678"/>
    <x v="878"/>
  </r>
  <r>
    <n v="227679"/>
    <x v="879"/>
  </r>
  <r>
    <n v="227680"/>
    <x v="880"/>
  </r>
  <r>
    <n v="227681"/>
    <x v="881"/>
  </r>
  <r>
    <n v="227682"/>
    <x v="882"/>
  </r>
  <r>
    <n v="227683"/>
    <x v="883"/>
  </r>
  <r>
    <n v="227684"/>
    <x v="884"/>
  </r>
  <r>
    <n v="227685"/>
    <x v="885"/>
  </r>
  <r>
    <n v="227686"/>
    <x v="886"/>
  </r>
  <r>
    <n v="227687"/>
    <x v="887"/>
  </r>
  <r>
    <n v="227688"/>
    <x v="888"/>
  </r>
  <r>
    <n v="227689"/>
    <x v="889"/>
  </r>
  <r>
    <n v="227690"/>
    <x v="890"/>
  </r>
  <r>
    <n v="227691"/>
    <x v="891"/>
  </r>
  <r>
    <n v="227692"/>
    <x v="892"/>
  </r>
  <r>
    <n v="227693"/>
    <x v="893"/>
  </r>
  <r>
    <n v="227694"/>
    <x v="894"/>
  </r>
  <r>
    <n v="227695"/>
    <x v="895"/>
  </r>
  <r>
    <n v="227696"/>
    <x v="896"/>
  </r>
  <r>
    <n v="227697"/>
    <x v="897"/>
  </r>
  <r>
    <n v="227698"/>
    <x v="898"/>
  </r>
  <r>
    <n v="227699"/>
    <x v="899"/>
  </r>
  <r>
    <n v="227700"/>
    <x v="900"/>
  </r>
  <r>
    <n v="227701"/>
    <x v="901"/>
  </r>
  <r>
    <n v="227702"/>
    <x v="902"/>
  </r>
  <r>
    <n v="227703"/>
    <x v="903"/>
  </r>
  <r>
    <n v="227704"/>
    <x v="904"/>
  </r>
  <r>
    <n v="227705"/>
    <x v="905"/>
  </r>
  <r>
    <n v="227706"/>
    <x v="906"/>
  </r>
  <r>
    <n v="227707"/>
    <x v="907"/>
  </r>
  <r>
    <n v="227708"/>
    <x v="908"/>
  </r>
  <r>
    <n v="227709"/>
    <x v="909"/>
  </r>
  <r>
    <n v="227710"/>
    <x v="910"/>
  </r>
  <r>
    <n v="227711"/>
    <x v="911"/>
  </r>
  <r>
    <n v="227712"/>
    <x v="912"/>
  </r>
  <r>
    <n v="227713"/>
    <x v="913"/>
  </r>
  <r>
    <n v="227714"/>
    <x v="914"/>
  </r>
  <r>
    <n v="227715"/>
    <x v="915"/>
  </r>
  <r>
    <n v="227716"/>
    <x v="916"/>
  </r>
  <r>
    <n v="227717"/>
    <x v="917"/>
  </r>
  <r>
    <n v="227718"/>
    <x v="918"/>
  </r>
  <r>
    <n v="227719"/>
    <x v="919"/>
  </r>
  <r>
    <n v="227720"/>
    <x v="920"/>
  </r>
  <r>
    <n v="227721"/>
    <x v="921"/>
  </r>
  <r>
    <n v="227722"/>
    <x v="922"/>
  </r>
  <r>
    <n v="227723"/>
    <x v="923"/>
  </r>
  <r>
    <n v="227724"/>
    <x v="924"/>
  </r>
  <r>
    <n v="227725"/>
    <x v="925"/>
  </r>
  <r>
    <n v="227726"/>
    <x v="926"/>
  </r>
  <r>
    <n v="227727"/>
    <x v="927"/>
  </r>
  <r>
    <n v="227728"/>
    <x v="928"/>
  </r>
  <r>
    <n v="227729"/>
    <x v="929"/>
  </r>
  <r>
    <n v="227730"/>
    <x v="930"/>
  </r>
  <r>
    <n v="227731"/>
    <x v="931"/>
  </r>
  <r>
    <n v="227732"/>
    <x v="932"/>
  </r>
  <r>
    <n v="227733"/>
    <x v="933"/>
  </r>
  <r>
    <n v="227734"/>
    <x v="934"/>
  </r>
  <r>
    <n v="227735"/>
    <x v="935"/>
  </r>
  <r>
    <n v="227736"/>
    <x v="936"/>
  </r>
  <r>
    <n v="227737"/>
    <x v="937"/>
  </r>
  <r>
    <n v="227738"/>
    <x v="938"/>
  </r>
  <r>
    <n v="227739"/>
    <x v="939"/>
  </r>
  <r>
    <n v="227740"/>
    <x v="940"/>
  </r>
  <r>
    <n v="227741"/>
    <x v="941"/>
  </r>
  <r>
    <n v="227742"/>
    <x v="942"/>
  </r>
  <r>
    <n v="227743"/>
    <x v="943"/>
  </r>
  <r>
    <n v="227744"/>
    <x v="944"/>
  </r>
  <r>
    <n v="227745"/>
    <x v="945"/>
  </r>
  <r>
    <n v="227746"/>
    <x v="946"/>
  </r>
  <r>
    <n v="227747"/>
    <x v="947"/>
  </r>
  <r>
    <n v="227748"/>
    <x v="948"/>
  </r>
  <r>
    <n v="227749"/>
    <x v="949"/>
  </r>
  <r>
    <n v="227750"/>
    <x v="950"/>
  </r>
  <r>
    <n v="227751"/>
    <x v="951"/>
  </r>
  <r>
    <n v="227752"/>
    <x v="952"/>
  </r>
  <r>
    <n v="227753"/>
    <x v="953"/>
  </r>
  <r>
    <n v="227754"/>
    <x v="954"/>
  </r>
  <r>
    <n v="227755"/>
    <x v="955"/>
  </r>
  <r>
    <n v="227756"/>
    <x v="956"/>
  </r>
  <r>
    <n v="227757"/>
    <x v="957"/>
  </r>
  <r>
    <n v="227758"/>
    <x v="958"/>
  </r>
  <r>
    <n v="227760"/>
    <x v="959"/>
  </r>
  <r>
    <n v="227761"/>
    <x v="960"/>
  </r>
  <r>
    <n v="227763"/>
    <x v="961"/>
  </r>
  <r>
    <n v="227764"/>
    <x v="962"/>
  </r>
  <r>
    <n v="227766"/>
    <x v="963"/>
  </r>
  <r>
    <n v="227767"/>
    <x v="964"/>
  </r>
  <r>
    <n v="227768"/>
    <x v="965"/>
  </r>
  <r>
    <n v="227770"/>
    <x v="966"/>
  </r>
  <r>
    <n v="227771"/>
    <x v="967"/>
  </r>
  <r>
    <n v="227773"/>
    <x v="968"/>
  </r>
  <r>
    <n v="227774"/>
    <x v="969"/>
  </r>
  <r>
    <n v="227775"/>
    <x v="970"/>
  </r>
  <r>
    <n v="227776"/>
    <x v="971"/>
  </r>
  <r>
    <n v="227777"/>
    <x v="972"/>
  </r>
  <r>
    <n v="227778"/>
    <x v="973"/>
  </r>
  <r>
    <n v="227779"/>
    <x v="974"/>
  </r>
  <r>
    <n v="227781"/>
    <x v="0"/>
  </r>
  <r>
    <n v="227782"/>
    <x v="1"/>
  </r>
  <r>
    <n v="227783"/>
    <x v="2"/>
  </r>
  <r>
    <n v="227784"/>
    <x v="3"/>
  </r>
  <r>
    <n v="227785"/>
    <x v="4"/>
  </r>
  <r>
    <n v="227786"/>
    <x v="5"/>
  </r>
  <r>
    <n v="227787"/>
    <x v="6"/>
  </r>
  <r>
    <n v="227788"/>
    <x v="7"/>
  </r>
  <r>
    <n v="227789"/>
    <x v="8"/>
  </r>
  <r>
    <n v="227790"/>
    <x v="9"/>
  </r>
  <r>
    <n v="227791"/>
    <x v="10"/>
  </r>
  <r>
    <n v="227792"/>
    <x v="11"/>
  </r>
  <r>
    <n v="227793"/>
    <x v="12"/>
  </r>
  <r>
    <n v="227794"/>
    <x v="13"/>
  </r>
  <r>
    <n v="227795"/>
    <x v="14"/>
  </r>
  <r>
    <n v="227796"/>
    <x v="15"/>
  </r>
  <r>
    <n v="227797"/>
    <x v="16"/>
  </r>
  <r>
    <n v="227798"/>
    <x v="17"/>
  </r>
  <r>
    <n v="227799"/>
    <x v="18"/>
  </r>
  <r>
    <n v="227800"/>
    <x v="19"/>
  </r>
  <r>
    <n v="227801"/>
    <x v="20"/>
  </r>
  <r>
    <n v="227802"/>
    <x v="21"/>
  </r>
  <r>
    <n v="227803"/>
    <x v="22"/>
  </r>
  <r>
    <n v="227804"/>
    <x v="23"/>
  </r>
  <r>
    <n v="227806"/>
    <x v="25"/>
  </r>
  <r>
    <n v="227810"/>
    <x v="29"/>
  </r>
  <r>
    <n v="227812"/>
    <x v="31"/>
  </r>
  <r>
    <n v="227813"/>
    <x v="32"/>
  </r>
  <r>
    <n v="227815"/>
    <x v="34"/>
  </r>
  <r>
    <n v="227816"/>
    <x v="35"/>
  </r>
  <r>
    <n v="227818"/>
    <x v="36"/>
  </r>
  <r>
    <n v="227819"/>
    <x v="37"/>
  </r>
  <r>
    <n v="227821"/>
    <x v="38"/>
  </r>
  <r>
    <n v="227823"/>
    <x v="39"/>
  </r>
  <r>
    <n v="227824"/>
    <x v="40"/>
  </r>
  <r>
    <n v="227825"/>
    <x v="41"/>
  </r>
  <r>
    <n v="227828"/>
    <x v="43"/>
  </r>
  <r>
    <n v="227830"/>
    <x v="45"/>
  </r>
  <r>
    <n v="227831"/>
    <x v="46"/>
  </r>
  <r>
    <n v="227832"/>
    <x v="47"/>
  </r>
  <r>
    <n v="227833"/>
    <x v="48"/>
  </r>
  <r>
    <n v="227834"/>
    <x v="49"/>
  </r>
  <r>
    <n v="227835"/>
    <x v="50"/>
  </r>
  <r>
    <n v="227836"/>
    <x v="51"/>
  </r>
  <r>
    <n v="227837"/>
    <x v="52"/>
  </r>
  <r>
    <n v="227838"/>
    <x v="53"/>
  </r>
  <r>
    <n v="227839"/>
    <x v="54"/>
  </r>
  <r>
    <n v="227840"/>
    <x v="55"/>
  </r>
  <r>
    <n v="227842"/>
    <x v="57"/>
  </r>
  <r>
    <n v="227843"/>
    <x v="58"/>
  </r>
  <r>
    <n v="227845"/>
    <x v="59"/>
  </r>
  <r>
    <n v="227846"/>
    <x v="60"/>
  </r>
  <r>
    <n v="227848"/>
    <x v="61"/>
  </r>
  <r>
    <n v="227849"/>
    <x v="62"/>
  </r>
  <r>
    <n v="227850"/>
    <x v="63"/>
  </r>
  <r>
    <n v="227851"/>
    <x v="64"/>
  </r>
  <r>
    <n v="227852"/>
    <x v="65"/>
  </r>
  <r>
    <n v="227853"/>
    <x v="66"/>
  </r>
  <r>
    <n v="227854"/>
    <x v="67"/>
  </r>
  <r>
    <n v="227855"/>
    <x v="68"/>
  </r>
  <r>
    <n v="227856"/>
    <x v="69"/>
  </r>
  <r>
    <n v="227857"/>
    <x v="70"/>
  </r>
  <r>
    <n v="227858"/>
    <x v="71"/>
  </r>
  <r>
    <n v="227859"/>
    <x v="72"/>
  </r>
  <r>
    <n v="227860"/>
    <x v="73"/>
  </r>
  <r>
    <n v="227861"/>
    <x v="74"/>
  </r>
  <r>
    <n v="227862"/>
    <x v="75"/>
  </r>
  <r>
    <n v="227863"/>
    <x v="76"/>
  </r>
  <r>
    <n v="227864"/>
    <x v="77"/>
  </r>
  <r>
    <n v="227865"/>
    <x v="78"/>
  </r>
  <r>
    <n v="227866"/>
    <x v="79"/>
  </r>
  <r>
    <n v="227867"/>
    <x v="80"/>
  </r>
  <r>
    <n v="227868"/>
    <x v="81"/>
  </r>
  <r>
    <n v="227869"/>
    <x v="82"/>
  </r>
  <r>
    <n v="227870"/>
    <x v="83"/>
  </r>
  <r>
    <n v="227871"/>
    <x v="84"/>
  </r>
  <r>
    <n v="227872"/>
    <x v="85"/>
  </r>
  <r>
    <n v="227873"/>
    <x v="86"/>
  </r>
  <r>
    <n v="227874"/>
    <x v="87"/>
  </r>
  <r>
    <n v="227875"/>
    <x v="88"/>
  </r>
  <r>
    <n v="227876"/>
    <x v="89"/>
  </r>
  <r>
    <n v="227877"/>
    <x v="90"/>
  </r>
  <r>
    <n v="227878"/>
    <x v="91"/>
  </r>
  <r>
    <n v="227879"/>
    <x v="92"/>
  </r>
  <r>
    <n v="227880"/>
    <x v="93"/>
  </r>
  <r>
    <n v="227881"/>
    <x v="94"/>
  </r>
  <r>
    <n v="227882"/>
    <x v="95"/>
  </r>
  <r>
    <n v="227883"/>
    <x v="96"/>
  </r>
  <r>
    <n v="227884"/>
    <x v="97"/>
  </r>
  <r>
    <n v="227885"/>
    <x v="98"/>
  </r>
  <r>
    <n v="227886"/>
    <x v="99"/>
  </r>
  <r>
    <n v="227887"/>
    <x v="100"/>
  </r>
  <r>
    <n v="227888"/>
    <x v="101"/>
  </r>
  <r>
    <n v="227889"/>
    <x v="102"/>
  </r>
  <r>
    <n v="227890"/>
    <x v="103"/>
  </r>
  <r>
    <n v="227891"/>
    <x v="104"/>
  </r>
  <r>
    <n v="227892"/>
    <x v="105"/>
  </r>
  <r>
    <n v="227893"/>
    <x v="106"/>
  </r>
  <r>
    <n v="227894"/>
    <x v="107"/>
  </r>
  <r>
    <n v="227895"/>
    <x v="108"/>
  </r>
  <r>
    <n v="227896"/>
    <x v="109"/>
  </r>
  <r>
    <n v="227897"/>
    <x v="110"/>
  </r>
  <r>
    <n v="227898"/>
    <x v="111"/>
  </r>
  <r>
    <n v="227899"/>
    <x v="112"/>
  </r>
  <r>
    <n v="227900"/>
    <x v="113"/>
  </r>
  <r>
    <n v="227901"/>
    <x v="114"/>
  </r>
  <r>
    <n v="227902"/>
    <x v="115"/>
  </r>
  <r>
    <n v="227903"/>
    <x v="116"/>
  </r>
  <r>
    <n v="227904"/>
    <x v="117"/>
  </r>
  <r>
    <n v="227905"/>
    <x v="118"/>
  </r>
  <r>
    <n v="227906"/>
    <x v="119"/>
  </r>
  <r>
    <n v="227907"/>
    <x v="120"/>
  </r>
  <r>
    <n v="227908"/>
    <x v="121"/>
  </r>
  <r>
    <n v="227909"/>
    <x v="122"/>
  </r>
  <r>
    <n v="227910"/>
    <x v="123"/>
  </r>
  <r>
    <n v="227911"/>
    <x v="124"/>
  </r>
  <r>
    <n v="227912"/>
    <x v="125"/>
  </r>
  <r>
    <n v="227913"/>
    <x v="126"/>
  </r>
  <r>
    <n v="227914"/>
    <x v="127"/>
  </r>
  <r>
    <n v="227915"/>
    <x v="128"/>
  </r>
  <r>
    <n v="227916"/>
    <x v="129"/>
  </r>
  <r>
    <n v="227917"/>
    <x v="130"/>
  </r>
  <r>
    <n v="227918"/>
    <x v="131"/>
  </r>
  <r>
    <n v="227919"/>
    <x v="132"/>
  </r>
  <r>
    <n v="227920"/>
    <x v="133"/>
  </r>
  <r>
    <n v="227921"/>
    <x v="134"/>
  </r>
  <r>
    <n v="227922"/>
    <x v="135"/>
  </r>
  <r>
    <n v="227923"/>
    <x v="136"/>
  </r>
  <r>
    <n v="227924"/>
    <x v="137"/>
  </r>
  <r>
    <n v="227925"/>
    <x v="138"/>
  </r>
  <r>
    <n v="227926"/>
    <x v="139"/>
  </r>
  <r>
    <n v="227927"/>
    <x v="140"/>
  </r>
  <r>
    <n v="227928"/>
    <x v="141"/>
  </r>
  <r>
    <n v="227929"/>
    <x v="142"/>
  </r>
  <r>
    <n v="227930"/>
    <x v="143"/>
  </r>
  <r>
    <n v="227931"/>
    <x v="144"/>
  </r>
  <r>
    <n v="227932"/>
    <x v="145"/>
  </r>
  <r>
    <n v="227933"/>
    <x v="146"/>
  </r>
  <r>
    <n v="227934"/>
    <x v="147"/>
  </r>
  <r>
    <n v="227935"/>
    <x v="148"/>
  </r>
  <r>
    <n v="227936"/>
    <x v="149"/>
  </r>
  <r>
    <n v="227937"/>
    <x v="150"/>
  </r>
  <r>
    <n v="227938"/>
    <x v="151"/>
  </r>
  <r>
    <n v="227939"/>
    <x v="152"/>
  </r>
  <r>
    <n v="227940"/>
    <x v="153"/>
  </r>
  <r>
    <n v="227941"/>
    <x v="154"/>
  </r>
  <r>
    <n v="227942"/>
    <x v="155"/>
  </r>
  <r>
    <n v="227943"/>
    <x v="156"/>
  </r>
  <r>
    <n v="227944"/>
    <x v="157"/>
  </r>
  <r>
    <n v="227945"/>
    <x v="158"/>
  </r>
  <r>
    <n v="227946"/>
    <x v="159"/>
  </r>
  <r>
    <n v="227947"/>
    <x v="160"/>
  </r>
  <r>
    <n v="227948"/>
    <x v="161"/>
  </r>
  <r>
    <n v="227949"/>
    <x v="162"/>
  </r>
  <r>
    <n v="227950"/>
    <x v="163"/>
  </r>
  <r>
    <n v="227951"/>
    <x v="164"/>
  </r>
  <r>
    <n v="227952"/>
    <x v="165"/>
  </r>
  <r>
    <n v="227953"/>
    <x v="166"/>
  </r>
  <r>
    <n v="227954"/>
    <x v="167"/>
  </r>
  <r>
    <n v="227955"/>
    <x v="168"/>
  </r>
  <r>
    <n v="227956"/>
    <x v="169"/>
  </r>
  <r>
    <n v="227957"/>
    <x v="170"/>
  </r>
  <r>
    <n v="227958"/>
    <x v="171"/>
  </r>
  <r>
    <n v="227959"/>
    <x v="172"/>
  </r>
  <r>
    <n v="227960"/>
    <x v="173"/>
  </r>
  <r>
    <n v="227961"/>
    <x v="174"/>
  </r>
  <r>
    <n v="227962"/>
    <x v="175"/>
  </r>
  <r>
    <n v="227963"/>
    <x v="176"/>
  </r>
  <r>
    <n v="227964"/>
    <x v="177"/>
  </r>
  <r>
    <n v="227965"/>
    <x v="178"/>
  </r>
  <r>
    <n v="227966"/>
    <x v="179"/>
  </r>
  <r>
    <n v="227967"/>
    <x v="180"/>
  </r>
  <r>
    <n v="227968"/>
    <x v="181"/>
  </r>
  <r>
    <n v="227969"/>
    <x v="182"/>
  </r>
  <r>
    <n v="227970"/>
    <x v="183"/>
  </r>
  <r>
    <n v="227971"/>
    <x v="184"/>
  </r>
  <r>
    <n v="227972"/>
    <x v="185"/>
  </r>
  <r>
    <n v="227973"/>
    <x v="186"/>
  </r>
  <r>
    <n v="227974"/>
    <x v="187"/>
  </r>
  <r>
    <n v="227975"/>
    <x v="188"/>
  </r>
  <r>
    <n v="227976"/>
    <x v="189"/>
  </r>
  <r>
    <n v="227977"/>
    <x v="190"/>
  </r>
  <r>
    <n v="227978"/>
    <x v="191"/>
  </r>
  <r>
    <n v="227979"/>
    <x v="192"/>
  </r>
  <r>
    <n v="227980"/>
    <x v="193"/>
  </r>
  <r>
    <n v="227981"/>
    <x v="194"/>
  </r>
  <r>
    <n v="227982"/>
    <x v="195"/>
  </r>
  <r>
    <n v="227983"/>
    <x v="196"/>
  </r>
  <r>
    <n v="227984"/>
    <x v="197"/>
  </r>
  <r>
    <n v="227985"/>
    <x v="198"/>
  </r>
  <r>
    <n v="227986"/>
    <x v="199"/>
  </r>
  <r>
    <n v="227987"/>
    <x v="200"/>
  </r>
  <r>
    <n v="227988"/>
    <x v="201"/>
  </r>
  <r>
    <n v="227989"/>
    <x v="202"/>
  </r>
  <r>
    <n v="227990"/>
    <x v="203"/>
  </r>
  <r>
    <n v="227991"/>
    <x v="204"/>
  </r>
  <r>
    <n v="227992"/>
    <x v="205"/>
  </r>
  <r>
    <n v="227993"/>
    <x v="206"/>
  </r>
  <r>
    <n v="227995"/>
    <x v="207"/>
  </r>
  <r>
    <n v="227996"/>
    <x v="208"/>
  </r>
  <r>
    <n v="227997"/>
    <x v="209"/>
  </r>
  <r>
    <n v="227998"/>
    <x v="210"/>
  </r>
  <r>
    <n v="227999"/>
    <x v="211"/>
  </r>
  <r>
    <n v="228000"/>
    <x v="212"/>
  </r>
  <r>
    <n v="228001"/>
    <x v="213"/>
  </r>
  <r>
    <n v="228002"/>
    <x v="214"/>
  </r>
  <r>
    <n v="228003"/>
    <x v="215"/>
  </r>
  <r>
    <n v="228004"/>
    <x v="216"/>
  </r>
  <r>
    <n v="228005"/>
    <x v="217"/>
  </r>
  <r>
    <n v="228006"/>
    <x v="218"/>
  </r>
  <r>
    <n v="228008"/>
    <x v="219"/>
  </r>
  <r>
    <n v="228009"/>
    <x v="220"/>
  </r>
  <r>
    <n v="228010"/>
    <x v="221"/>
  </r>
  <r>
    <n v="228011"/>
    <x v="222"/>
  </r>
  <r>
    <n v="228013"/>
    <x v="223"/>
  </r>
  <r>
    <n v="228014"/>
    <x v="224"/>
  </r>
  <r>
    <n v="228015"/>
    <x v="225"/>
  </r>
  <r>
    <n v="228016"/>
    <x v="226"/>
  </r>
  <r>
    <n v="228017"/>
    <x v="227"/>
  </r>
  <r>
    <n v="228019"/>
    <x v="228"/>
  </r>
  <r>
    <n v="228020"/>
    <x v="229"/>
  </r>
  <r>
    <n v="228021"/>
    <x v="230"/>
  </r>
  <r>
    <n v="228022"/>
    <x v="231"/>
  </r>
  <r>
    <n v="228023"/>
    <x v="232"/>
  </r>
  <r>
    <n v="228025"/>
    <x v="233"/>
  </r>
  <r>
    <n v="228026"/>
    <x v="234"/>
  </r>
  <r>
    <n v="228027"/>
    <x v="235"/>
  </r>
  <r>
    <n v="228028"/>
    <x v="236"/>
  </r>
  <r>
    <n v="228029"/>
    <x v="237"/>
  </r>
  <r>
    <n v="228030"/>
    <x v="238"/>
  </r>
  <r>
    <n v="228031"/>
    <x v="239"/>
  </r>
  <r>
    <n v="228032"/>
    <x v="240"/>
  </r>
  <r>
    <n v="228033"/>
    <x v="241"/>
  </r>
  <r>
    <n v="228034"/>
    <x v="242"/>
  </r>
  <r>
    <n v="228035"/>
    <x v="243"/>
  </r>
  <r>
    <n v="228036"/>
    <x v="244"/>
  </r>
  <r>
    <n v="228037"/>
    <x v="245"/>
  </r>
  <r>
    <n v="228038"/>
    <x v="246"/>
  </r>
  <r>
    <n v="228039"/>
    <x v="247"/>
  </r>
  <r>
    <n v="228040"/>
    <x v="248"/>
  </r>
  <r>
    <n v="228041"/>
    <x v="249"/>
  </r>
  <r>
    <n v="228042"/>
    <x v="250"/>
  </r>
  <r>
    <n v="228043"/>
    <x v="251"/>
  </r>
  <r>
    <n v="228044"/>
    <x v="252"/>
  </r>
  <r>
    <n v="228045"/>
    <x v="253"/>
  </r>
  <r>
    <n v="228046"/>
    <x v="254"/>
  </r>
  <r>
    <n v="228047"/>
    <x v="255"/>
  </r>
  <r>
    <n v="228048"/>
    <x v="256"/>
  </r>
  <r>
    <n v="228049"/>
    <x v="257"/>
  </r>
  <r>
    <n v="228050"/>
    <x v="258"/>
  </r>
  <r>
    <n v="228051"/>
    <x v="259"/>
  </r>
  <r>
    <n v="228052"/>
    <x v="260"/>
  </r>
  <r>
    <n v="228053"/>
    <x v="261"/>
  </r>
  <r>
    <n v="228055"/>
    <x v="262"/>
  </r>
  <r>
    <n v="228056"/>
    <x v="263"/>
  </r>
  <r>
    <n v="228057"/>
    <x v="264"/>
  </r>
  <r>
    <n v="228058"/>
    <x v="265"/>
  </r>
  <r>
    <n v="228059"/>
    <x v="266"/>
  </r>
  <r>
    <n v="228061"/>
    <x v="267"/>
  </r>
  <r>
    <n v="228062"/>
    <x v="268"/>
  </r>
  <r>
    <n v="228063"/>
    <x v="269"/>
  </r>
  <r>
    <n v="228064"/>
    <x v="270"/>
  </r>
  <r>
    <n v="228065"/>
    <x v="271"/>
  </r>
  <r>
    <n v="228066"/>
    <x v="272"/>
  </r>
  <r>
    <n v="228067"/>
    <x v="273"/>
  </r>
  <r>
    <n v="228068"/>
    <x v="274"/>
  </r>
  <r>
    <n v="228069"/>
    <x v="275"/>
  </r>
  <r>
    <n v="228070"/>
    <x v="276"/>
  </r>
  <r>
    <n v="228071"/>
    <x v="277"/>
  </r>
  <r>
    <n v="228073"/>
    <x v="278"/>
  </r>
  <r>
    <n v="228074"/>
    <x v="279"/>
  </r>
  <r>
    <n v="228075"/>
    <x v="280"/>
  </r>
  <r>
    <n v="228076"/>
    <x v="281"/>
  </r>
  <r>
    <n v="228077"/>
    <x v="282"/>
  </r>
  <r>
    <n v="228079"/>
    <x v="283"/>
  </r>
  <r>
    <n v="228080"/>
    <x v="284"/>
  </r>
  <r>
    <n v="228081"/>
    <x v="285"/>
  </r>
  <r>
    <n v="228082"/>
    <x v="286"/>
  </r>
  <r>
    <n v="228083"/>
    <x v="287"/>
  </r>
  <r>
    <n v="228084"/>
    <x v="288"/>
  </r>
  <r>
    <n v="228085"/>
    <x v="289"/>
  </r>
  <r>
    <n v="228086"/>
    <x v="290"/>
  </r>
  <r>
    <n v="228087"/>
    <x v="291"/>
  </r>
  <r>
    <n v="228088"/>
    <x v="292"/>
  </r>
  <r>
    <n v="228089"/>
    <x v="293"/>
  </r>
  <r>
    <n v="228090"/>
    <x v="294"/>
  </r>
  <r>
    <n v="228091"/>
    <x v="295"/>
  </r>
  <r>
    <n v="228092"/>
    <x v="296"/>
  </r>
  <r>
    <n v="228093"/>
    <x v="297"/>
  </r>
  <r>
    <n v="228094"/>
    <x v="298"/>
  </r>
  <r>
    <n v="228095"/>
    <x v="299"/>
  </r>
  <r>
    <n v="228096"/>
    <x v="300"/>
  </r>
  <r>
    <n v="228097"/>
    <x v="301"/>
  </r>
  <r>
    <n v="228098"/>
    <x v="302"/>
  </r>
  <r>
    <n v="228099"/>
    <x v="303"/>
  </r>
  <r>
    <n v="228100"/>
    <x v="304"/>
  </r>
  <r>
    <n v="228101"/>
    <x v="305"/>
  </r>
  <r>
    <n v="228102"/>
    <x v="306"/>
  </r>
  <r>
    <n v="228103"/>
    <x v="307"/>
  </r>
  <r>
    <n v="228104"/>
    <x v="308"/>
  </r>
  <r>
    <n v="228105"/>
    <x v="309"/>
  </r>
  <r>
    <n v="228106"/>
    <x v="310"/>
  </r>
  <r>
    <n v="228107"/>
    <x v="311"/>
  </r>
  <r>
    <n v="228108"/>
    <x v="312"/>
  </r>
  <r>
    <n v="228109"/>
    <x v="313"/>
  </r>
  <r>
    <n v="228110"/>
    <x v="314"/>
  </r>
  <r>
    <n v="228111"/>
    <x v="315"/>
  </r>
  <r>
    <n v="228112"/>
    <x v="316"/>
  </r>
  <r>
    <n v="228113"/>
    <x v="317"/>
  </r>
  <r>
    <n v="228114"/>
    <x v="318"/>
  </r>
  <r>
    <n v="228115"/>
    <x v="319"/>
  </r>
  <r>
    <n v="228116"/>
    <x v="320"/>
  </r>
  <r>
    <n v="228117"/>
    <x v="321"/>
  </r>
  <r>
    <n v="228118"/>
    <x v="322"/>
  </r>
  <r>
    <n v="228119"/>
    <x v="323"/>
  </r>
  <r>
    <n v="228120"/>
    <x v="324"/>
  </r>
  <r>
    <n v="228121"/>
    <x v="325"/>
  </r>
  <r>
    <n v="228122"/>
    <x v="326"/>
  </r>
  <r>
    <n v="228123"/>
    <x v="327"/>
  </r>
  <r>
    <n v="228124"/>
    <x v="328"/>
  </r>
  <r>
    <n v="228125"/>
    <x v="329"/>
  </r>
  <r>
    <n v="228126"/>
    <x v="330"/>
  </r>
  <r>
    <n v="228127"/>
    <x v="331"/>
  </r>
  <r>
    <n v="228128"/>
    <x v="332"/>
  </r>
  <r>
    <n v="228129"/>
    <x v="333"/>
  </r>
  <r>
    <n v="228130"/>
    <x v="334"/>
  </r>
  <r>
    <n v="228131"/>
    <x v="335"/>
  </r>
  <r>
    <n v="228132"/>
    <x v="336"/>
  </r>
  <r>
    <n v="228133"/>
    <x v="337"/>
  </r>
  <r>
    <n v="228134"/>
    <x v="338"/>
  </r>
  <r>
    <n v="228135"/>
    <x v="339"/>
  </r>
  <r>
    <n v="228136"/>
    <x v="340"/>
  </r>
  <r>
    <n v="228137"/>
    <x v="341"/>
  </r>
  <r>
    <n v="228138"/>
    <x v="342"/>
  </r>
  <r>
    <n v="228139"/>
    <x v="343"/>
  </r>
  <r>
    <n v="228140"/>
    <x v="344"/>
  </r>
  <r>
    <n v="228141"/>
    <x v="345"/>
  </r>
  <r>
    <n v="228142"/>
    <x v="346"/>
  </r>
  <r>
    <n v="228143"/>
    <x v="347"/>
  </r>
  <r>
    <n v="228144"/>
    <x v="348"/>
  </r>
  <r>
    <n v="228145"/>
    <x v="349"/>
  </r>
  <r>
    <n v="228146"/>
    <x v="350"/>
  </r>
  <r>
    <n v="228147"/>
    <x v="351"/>
  </r>
  <r>
    <n v="228148"/>
    <x v="352"/>
  </r>
  <r>
    <n v="228149"/>
    <x v="353"/>
  </r>
  <r>
    <n v="228150"/>
    <x v="354"/>
  </r>
  <r>
    <n v="228151"/>
    <x v="355"/>
  </r>
  <r>
    <n v="228152"/>
    <x v="356"/>
  </r>
  <r>
    <n v="228153"/>
    <x v="357"/>
  </r>
  <r>
    <n v="228154"/>
    <x v="358"/>
  </r>
  <r>
    <n v="228155"/>
    <x v="359"/>
  </r>
  <r>
    <n v="228156"/>
    <x v="360"/>
  </r>
  <r>
    <n v="228157"/>
    <x v="361"/>
  </r>
  <r>
    <n v="228158"/>
    <x v="362"/>
  </r>
  <r>
    <n v="228159"/>
    <x v="363"/>
  </r>
  <r>
    <n v="228160"/>
    <x v="364"/>
  </r>
  <r>
    <n v="228161"/>
    <x v="365"/>
  </r>
  <r>
    <n v="228162"/>
    <x v="366"/>
  </r>
  <r>
    <n v="228163"/>
    <x v="367"/>
  </r>
  <r>
    <n v="228164"/>
    <x v="368"/>
  </r>
  <r>
    <n v="228165"/>
    <x v="369"/>
  </r>
  <r>
    <n v="228166"/>
    <x v="370"/>
  </r>
  <r>
    <n v="228167"/>
    <x v="371"/>
  </r>
  <r>
    <n v="228168"/>
    <x v="372"/>
  </r>
  <r>
    <n v="228169"/>
    <x v="373"/>
  </r>
  <r>
    <n v="228170"/>
    <x v="374"/>
  </r>
  <r>
    <n v="228171"/>
    <x v="375"/>
  </r>
  <r>
    <n v="228172"/>
    <x v="376"/>
  </r>
  <r>
    <n v="228173"/>
    <x v="377"/>
  </r>
  <r>
    <n v="228174"/>
    <x v="378"/>
  </r>
  <r>
    <n v="228175"/>
    <x v="379"/>
  </r>
  <r>
    <n v="228176"/>
    <x v="380"/>
  </r>
  <r>
    <n v="228177"/>
    <x v="381"/>
  </r>
  <r>
    <n v="228178"/>
    <x v="382"/>
  </r>
  <r>
    <n v="228179"/>
    <x v="383"/>
  </r>
  <r>
    <n v="228180"/>
    <x v="384"/>
  </r>
  <r>
    <n v="228181"/>
    <x v="385"/>
  </r>
  <r>
    <n v="228182"/>
    <x v="386"/>
  </r>
  <r>
    <n v="228183"/>
    <x v="387"/>
  </r>
  <r>
    <n v="228184"/>
    <x v="388"/>
  </r>
  <r>
    <n v="228185"/>
    <x v="389"/>
  </r>
  <r>
    <n v="228186"/>
    <x v="390"/>
  </r>
  <r>
    <n v="228187"/>
    <x v="391"/>
  </r>
  <r>
    <n v="228188"/>
    <x v="392"/>
  </r>
  <r>
    <n v="228189"/>
    <x v="393"/>
  </r>
  <r>
    <n v="228190"/>
    <x v="394"/>
  </r>
  <r>
    <n v="228191"/>
    <x v="395"/>
  </r>
  <r>
    <n v="228192"/>
    <x v="396"/>
  </r>
  <r>
    <n v="228193"/>
    <x v="397"/>
  </r>
  <r>
    <n v="228194"/>
    <x v="398"/>
  </r>
  <r>
    <n v="228195"/>
    <x v="399"/>
  </r>
  <r>
    <n v="228196"/>
    <x v="400"/>
  </r>
  <r>
    <n v="228197"/>
    <x v="401"/>
  </r>
  <r>
    <n v="228198"/>
    <x v="402"/>
  </r>
  <r>
    <n v="228199"/>
    <x v="975"/>
  </r>
  <r>
    <n v="228200"/>
    <x v="403"/>
  </r>
  <r>
    <n v="228201"/>
    <x v="404"/>
  </r>
  <r>
    <n v="228202"/>
    <x v="405"/>
  </r>
  <r>
    <n v="228203"/>
    <x v="406"/>
  </r>
  <r>
    <n v="228204"/>
    <x v="407"/>
  </r>
  <r>
    <n v="228205"/>
    <x v="408"/>
  </r>
  <r>
    <n v="228206"/>
    <x v="409"/>
  </r>
  <r>
    <n v="228207"/>
    <x v="410"/>
  </r>
  <r>
    <n v="228208"/>
    <x v="411"/>
  </r>
  <r>
    <n v="228209"/>
    <x v="412"/>
  </r>
  <r>
    <n v="228210"/>
    <x v="413"/>
  </r>
  <r>
    <n v="228211"/>
    <x v="414"/>
  </r>
  <r>
    <n v="228212"/>
    <x v="415"/>
  </r>
  <r>
    <n v="228213"/>
    <x v="416"/>
  </r>
  <r>
    <n v="228214"/>
    <x v="417"/>
  </r>
  <r>
    <n v="228215"/>
    <x v="418"/>
  </r>
  <r>
    <n v="228216"/>
    <x v="419"/>
  </r>
  <r>
    <n v="228217"/>
    <x v="420"/>
  </r>
  <r>
    <n v="228218"/>
    <x v="421"/>
  </r>
  <r>
    <n v="228219"/>
    <x v="422"/>
  </r>
  <r>
    <n v="228220"/>
    <x v="423"/>
  </r>
  <r>
    <n v="228221"/>
    <x v="424"/>
  </r>
  <r>
    <n v="228222"/>
    <x v="425"/>
  </r>
  <r>
    <n v="228223"/>
    <x v="426"/>
  </r>
  <r>
    <n v="228224"/>
    <x v="427"/>
  </r>
  <r>
    <n v="228225"/>
    <x v="428"/>
  </r>
  <r>
    <n v="228226"/>
    <x v="429"/>
  </r>
  <r>
    <n v="228227"/>
    <x v="430"/>
  </r>
  <r>
    <n v="228228"/>
    <x v="431"/>
  </r>
  <r>
    <n v="228229"/>
    <x v="432"/>
  </r>
  <r>
    <n v="228230"/>
    <x v="433"/>
  </r>
  <r>
    <n v="228231"/>
    <x v="434"/>
  </r>
  <r>
    <n v="228232"/>
    <x v="435"/>
  </r>
  <r>
    <n v="228233"/>
    <x v="436"/>
  </r>
  <r>
    <n v="228234"/>
    <x v="437"/>
  </r>
  <r>
    <n v="228235"/>
    <x v="438"/>
  </r>
  <r>
    <n v="228236"/>
    <x v="439"/>
  </r>
  <r>
    <n v="228237"/>
    <x v="440"/>
  </r>
  <r>
    <n v="228238"/>
    <x v="441"/>
  </r>
  <r>
    <n v="228239"/>
    <x v="442"/>
  </r>
  <r>
    <n v="228240"/>
    <x v="443"/>
  </r>
  <r>
    <n v="228241"/>
    <x v="444"/>
  </r>
  <r>
    <n v="228242"/>
    <x v="445"/>
  </r>
  <r>
    <n v="228243"/>
    <x v="446"/>
  </r>
  <r>
    <n v="228244"/>
    <x v="447"/>
  </r>
  <r>
    <n v="228246"/>
    <x v="448"/>
  </r>
  <r>
    <n v="228247"/>
    <x v="449"/>
  </r>
  <r>
    <n v="228248"/>
    <x v="450"/>
  </r>
  <r>
    <n v="228249"/>
    <x v="451"/>
  </r>
  <r>
    <n v="228250"/>
    <x v="452"/>
  </r>
  <r>
    <n v="228251"/>
    <x v="453"/>
  </r>
  <r>
    <n v="228252"/>
    <x v="454"/>
  </r>
  <r>
    <n v="228253"/>
    <x v="455"/>
  </r>
  <r>
    <n v="228254"/>
    <x v="456"/>
  </r>
  <r>
    <n v="228255"/>
    <x v="457"/>
  </r>
  <r>
    <n v="228256"/>
    <x v="458"/>
  </r>
  <r>
    <n v="228257"/>
    <x v="459"/>
  </r>
  <r>
    <n v="228258"/>
    <x v="460"/>
  </r>
  <r>
    <n v="228259"/>
    <x v="461"/>
  </r>
  <r>
    <n v="228260"/>
    <x v="462"/>
  </r>
  <r>
    <n v="228261"/>
    <x v="463"/>
  </r>
  <r>
    <n v="228262"/>
    <x v="464"/>
  </r>
  <r>
    <n v="228263"/>
    <x v="465"/>
  </r>
  <r>
    <n v="228264"/>
    <x v="466"/>
  </r>
  <r>
    <n v="228265"/>
    <x v="467"/>
  </r>
  <r>
    <n v="228266"/>
    <x v="468"/>
  </r>
  <r>
    <n v="228267"/>
    <x v="469"/>
  </r>
  <r>
    <n v="228268"/>
    <x v="470"/>
  </r>
  <r>
    <n v="228269"/>
    <x v="471"/>
  </r>
  <r>
    <n v="228270"/>
    <x v="472"/>
  </r>
  <r>
    <n v="228271"/>
    <x v="473"/>
  </r>
  <r>
    <n v="228272"/>
    <x v="474"/>
  </r>
  <r>
    <n v="228273"/>
    <x v="475"/>
  </r>
  <r>
    <n v="228274"/>
    <x v="476"/>
  </r>
  <r>
    <n v="228275"/>
    <x v="477"/>
  </r>
  <r>
    <n v="228276"/>
    <x v="478"/>
  </r>
  <r>
    <n v="228277"/>
    <x v="479"/>
  </r>
  <r>
    <n v="228278"/>
    <x v="480"/>
  </r>
  <r>
    <n v="228279"/>
    <x v="481"/>
  </r>
  <r>
    <n v="228280"/>
    <x v="482"/>
  </r>
  <r>
    <n v="228281"/>
    <x v="483"/>
  </r>
  <r>
    <n v="228282"/>
    <x v="484"/>
  </r>
  <r>
    <n v="228283"/>
    <x v="485"/>
  </r>
  <r>
    <n v="228284"/>
    <x v="486"/>
  </r>
  <r>
    <n v="228285"/>
    <x v="487"/>
  </r>
  <r>
    <n v="228286"/>
    <x v="488"/>
  </r>
  <r>
    <n v="228287"/>
    <x v="489"/>
  </r>
  <r>
    <n v="228288"/>
    <x v="490"/>
  </r>
  <r>
    <n v="228289"/>
    <x v="491"/>
  </r>
  <r>
    <n v="228290"/>
    <x v="492"/>
  </r>
  <r>
    <n v="228291"/>
    <x v="493"/>
  </r>
  <r>
    <n v="228292"/>
    <x v="494"/>
  </r>
  <r>
    <n v="228293"/>
    <x v="495"/>
  </r>
  <r>
    <n v="228294"/>
    <x v="496"/>
  </r>
  <r>
    <n v="228295"/>
    <x v="497"/>
  </r>
  <r>
    <n v="228296"/>
    <x v="498"/>
  </r>
  <r>
    <n v="228297"/>
    <x v="499"/>
  </r>
  <r>
    <n v="228298"/>
    <x v="500"/>
  </r>
  <r>
    <n v="228299"/>
    <x v="501"/>
  </r>
  <r>
    <n v="228300"/>
    <x v="502"/>
  </r>
  <r>
    <n v="228301"/>
    <x v="503"/>
  </r>
  <r>
    <n v="228302"/>
    <x v="504"/>
  </r>
  <r>
    <n v="228303"/>
    <x v="505"/>
  </r>
  <r>
    <n v="228304"/>
    <x v="506"/>
  </r>
  <r>
    <n v="228305"/>
    <x v="507"/>
  </r>
  <r>
    <n v="228306"/>
    <x v="508"/>
  </r>
  <r>
    <n v="228307"/>
    <x v="509"/>
  </r>
  <r>
    <n v="228308"/>
    <x v="510"/>
  </r>
  <r>
    <n v="228309"/>
    <x v="511"/>
  </r>
  <r>
    <n v="228310"/>
    <x v="512"/>
  </r>
  <r>
    <n v="228311"/>
    <x v="513"/>
  </r>
  <r>
    <n v="228312"/>
    <x v="514"/>
  </r>
  <r>
    <n v="228313"/>
    <x v="515"/>
  </r>
  <r>
    <n v="228314"/>
    <x v="516"/>
  </r>
  <r>
    <n v="228315"/>
    <x v="517"/>
  </r>
  <r>
    <n v="228316"/>
    <x v="518"/>
  </r>
  <r>
    <n v="228317"/>
    <x v="519"/>
  </r>
  <r>
    <n v="228318"/>
    <x v="520"/>
  </r>
  <r>
    <n v="228319"/>
    <x v="521"/>
  </r>
  <r>
    <n v="228320"/>
    <x v="522"/>
  </r>
  <r>
    <n v="228321"/>
    <x v="523"/>
  </r>
  <r>
    <n v="228322"/>
    <x v="524"/>
  </r>
  <r>
    <n v="228323"/>
    <x v="525"/>
  </r>
  <r>
    <n v="228324"/>
    <x v="526"/>
  </r>
  <r>
    <n v="228325"/>
    <x v="527"/>
  </r>
  <r>
    <n v="228326"/>
    <x v="528"/>
  </r>
  <r>
    <n v="228327"/>
    <x v="529"/>
  </r>
  <r>
    <n v="228328"/>
    <x v="530"/>
  </r>
  <r>
    <n v="228329"/>
    <x v="531"/>
  </r>
  <r>
    <n v="228330"/>
    <x v="532"/>
  </r>
  <r>
    <n v="228331"/>
    <x v="533"/>
  </r>
  <r>
    <n v="228332"/>
    <x v="534"/>
  </r>
  <r>
    <n v="228333"/>
    <x v="535"/>
  </r>
  <r>
    <n v="228334"/>
    <x v="536"/>
  </r>
  <r>
    <n v="228335"/>
    <x v="537"/>
  </r>
  <r>
    <n v="228336"/>
    <x v="538"/>
  </r>
  <r>
    <n v="228337"/>
    <x v="539"/>
  </r>
  <r>
    <n v="228338"/>
    <x v="540"/>
  </r>
  <r>
    <n v="228339"/>
    <x v="541"/>
  </r>
  <r>
    <n v="228340"/>
    <x v="542"/>
  </r>
  <r>
    <n v="228341"/>
    <x v="543"/>
  </r>
  <r>
    <n v="228342"/>
    <x v="544"/>
  </r>
  <r>
    <n v="228343"/>
    <x v="545"/>
  </r>
  <r>
    <n v="228344"/>
    <x v="546"/>
  </r>
  <r>
    <n v="228345"/>
    <x v="547"/>
  </r>
  <r>
    <n v="228346"/>
    <x v="548"/>
  </r>
  <r>
    <n v="228347"/>
    <x v="549"/>
  </r>
  <r>
    <n v="228348"/>
    <x v="550"/>
  </r>
  <r>
    <n v="228349"/>
    <x v="551"/>
  </r>
  <r>
    <n v="228350"/>
    <x v="552"/>
  </r>
  <r>
    <n v="228351"/>
    <x v="553"/>
  </r>
  <r>
    <n v="228352"/>
    <x v="554"/>
  </r>
  <r>
    <n v="228353"/>
    <x v="555"/>
  </r>
  <r>
    <n v="228354"/>
    <x v="556"/>
  </r>
  <r>
    <n v="228355"/>
    <x v="557"/>
  </r>
  <r>
    <n v="228356"/>
    <x v="558"/>
  </r>
  <r>
    <n v="228357"/>
    <x v="559"/>
  </r>
  <r>
    <n v="228358"/>
    <x v="560"/>
  </r>
  <r>
    <n v="228359"/>
    <x v="561"/>
  </r>
  <r>
    <n v="228360"/>
    <x v="562"/>
  </r>
  <r>
    <n v="228361"/>
    <x v="563"/>
  </r>
  <r>
    <n v="228362"/>
    <x v="564"/>
  </r>
  <r>
    <n v="228363"/>
    <x v="565"/>
  </r>
  <r>
    <n v="228364"/>
    <x v="566"/>
  </r>
  <r>
    <n v="228365"/>
    <x v="567"/>
  </r>
  <r>
    <n v="228366"/>
    <x v="568"/>
  </r>
  <r>
    <n v="228367"/>
    <x v="569"/>
  </r>
  <r>
    <n v="228368"/>
    <x v="570"/>
  </r>
  <r>
    <n v="228369"/>
    <x v="571"/>
  </r>
  <r>
    <n v="228370"/>
    <x v="572"/>
  </r>
  <r>
    <n v="228371"/>
    <x v="573"/>
  </r>
  <r>
    <n v="228372"/>
    <x v="574"/>
  </r>
  <r>
    <n v="228373"/>
    <x v="575"/>
  </r>
  <r>
    <n v="228374"/>
    <x v="576"/>
  </r>
  <r>
    <n v="228375"/>
    <x v="577"/>
  </r>
  <r>
    <n v="228376"/>
    <x v="578"/>
  </r>
  <r>
    <n v="228377"/>
    <x v="579"/>
  </r>
  <r>
    <n v="228378"/>
    <x v="580"/>
  </r>
  <r>
    <n v="228379"/>
    <x v="581"/>
  </r>
  <r>
    <n v="228380"/>
    <x v="582"/>
  </r>
  <r>
    <n v="228381"/>
    <x v="583"/>
  </r>
  <r>
    <n v="228382"/>
    <x v="584"/>
  </r>
  <r>
    <n v="228383"/>
    <x v="585"/>
  </r>
  <r>
    <n v="228384"/>
    <x v="586"/>
  </r>
  <r>
    <n v="228385"/>
    <x v="587"/>
  </r>
  <r>
    <n v="228386"/>
    <x v="588"/>
  </r>
  <r>
    <n v="228387"/>
    <x v="589"/>
  </r>
  <r>
    <n v="228388"/>
    <x v="590"/>
  </r>
  <r>
    <n v="228389"/>
    <x v="591"/>
  </r>
  <r>
    <n v="228390"/>
    <x v="592"/>
  </r>
  <r>
    <n v="228391"/>
    <x v="593"/>
  </r>
  <r>
    <n v="228392"/>
    <x v="594"/>
  </r>
  <r>
    <n v="228393"/>
    <x v="595"/>
  </r>
  <r>
    <n v="228394"/>
    <x v="596"/>
  </r>
  <r>
    <n v="228395"/>
    <x v="597"/>
  </r>
  <r>
    <n v="228396"/>
    <x v="598"/>
  </r>
  <r>
    <n v="228397"/>
    <x v="599"/>
  </r>
  <r>
    <n v="228398"/>
    <x v="600"/>
  </r>
  <r>
    <n v="228399"/>
    <x v="601"/>
  </r>
  <r>
    <n v="228400"/>
    <x v="602"/>
  </r>
  <r>
    <n v="228401"/>
    <x v="603"/>
  </r>
  <r>
    <n v="228402"/>
    <x v="604"/>
  </r>
  <r>
    <n v="228403"/>
    <x v="605"/>
  </r>
  <r>
    <n v="228404"/>
    <x v="606"/>
  </r>
  <r>
    <n v="228405"/>
    <x v="607"/>
  </r>
  <r>
    <n v="228406"/>
    <x v="608"/>
  </r>
  <r>
    <n v="228407"/>
    <x v="609"/>
  </r>
  <r>
    <n v="228408"/>
    <x v="610"/>
  </r>
  <r>
    <n v="228409"/>
    <x v="611"/>
  </r>
  <r>
    <n v="228410"/>
    <x v="612"/>
  </r>
  <r>
    <n v="228411"/>
    <x v="613"/>
  </r>
  <r>
    <n v="228412"/>
    <x v="614"/>
  </r>
  <r>
    <n v="228413"/>
    <x v="615"/>
  </r>
  <r>
    <n v="228414"/>
    <x v="616"/>
  </r>
  <r>
    <n v="228415"/>
    <x v="617"/>
  </r>
  <r>
    <n v="228416"/>
    <x v="618"/>
  </r>
  <r>
    <n v="228417"/>
    <x v="619"/>
  </r>
  <r>
    <n v="228418"/>
    <x v="620"/>
  </r>
  <r>
    <n v="228419"/>
    <x v="621"/>
  </r>
  <r>
    <n v="228420"/>
    <x v="622"/>
  </r>
  <r>
    <n v="228421"/>
    <x v="623"/>
  </r>
  <r>
    <n v="228422"/>
    <x v="624"/>
  </r>
  <r>
    <n v="228423"/>
    <x v="625"/>
  </r>
  <r>
    <n v="228424"/>
    <x v="626"/>
  </r>
  <r>
    <n v="228425"/>
    <x v="627"/>
  </r>
  <r>
    <n v="228426"/>
    <x v="628"/>
  </r>
  <r>
    <n v="228427"/>
    <x v="629"/>
  </r>
  <r>
    <n v="228428"/>
    <x v="630"/>
  </r>
  <r>
    <n v="228429"/>
    <x v="631"/>
  </r>
  <r>
    <n v="228430"/>
    <x v="632"/>
  </r>
  <r>
    <n v="228431"/>
    <x v="633"/>
  </r>
  <r>
    <n v="228432"/>
    <x v="634"/>
  </r>
  <r>
    <n v="228433"/>
    <x v="635"/>
  </r>
  <r>
    <n v="228434"/>
    <x v="636"/>
  </r>
  <r>
    <n v="228435"/>
    <x v="637"/>
  </r>
  <r>
    <n v="228436"/>
    <x v="638"/>
  </r>
  <r>
    <n v="228437"/>
    <x v="639"/>
  </r>
  <r>
    <n v="228438"/>
    <x v="640"/>
  </r>
  <r>
    <n v="228439"/>
    <x v="641"/>
  </r>
  <r>
    <n v="228440"/>
    <x v="642"/>
  </r>
  <r>
    <n v="228441"/>
    <x v="643"/>
  </r>
  <r>
    <n v="228442"/>
    <x v="644"/>
  </r>
  <r>
    <n v="228443"/>
    <x v="645"/>
  </r>
  <r>
    <n v="228444"/>
    <x v="646"/>
  </r>
  <r>
    <n v="228445"/>
    <x v="647"/>
  </r>
  <r>
    <n v="228446"/>
    <x v="648"/>
  </r>
  <r>
    <n v="228447"/>
    <x v="649"/>
  </r>
  <r>
    <n v="228448"/>
    <x v="650"/>
  </r>
  <r>
    <n v="228449"/>
    <x v="651"/>
  </r>
  <r>
    <n v="228450"/>
    <x v="652"/>
  </r>
  <r>
    <n v="228451"/>
    <x v="653"/>
  </r>
  <r>
    <n v="228452"/>
    <x v="654"/>
  </r>
  <r>
    <n v="228453"/>
    <x v="655"/>
  </r>
  <r>
    <n v="228454"/>
    <x v="656"/>
  </r>
  <r>
    <n v="228455"/>
    <x v="657"/>
  </r>
  <r>
    <n v="228456"/>
    <x v="658"/>
  </r>
  <r>
    <n v="228457"/>
    <x v="659"/>
  </r>
  <r>
    <n v="228458"/>
    <x v="660"/>
  </r>
  <r>
    <n v="228459"/>
    <x v="661"/>
  </r>
  <r>
    <n v="228460"/>
    <x v="662"/>
  </r>
  <r>
    <n v="228461"/>
    <x v="663"/>
  </r>
  <r>
    <n v="228462"/>
    <x v="664"/>
  </r>
  <r>
    <n v="228463"/>
    <x v="665"/>
  </r>
  <r>
    <n v="228464"/>
    <x v="666"/>
  </r>
  <r>
    <n v="228465"/>
    <x v="667"/>
  </r>
  <r>
    <n v="228466"/>
    <x v="668"/>
  </r>
  <r>
    <n v="228467"/>
    <x v="669"/>
  </r>
  <r>
    <n v="228468"/>
    <x v="670"/>
  </r>
  <r>
    <n v="228469"/>
    <x v="671"/>
  </r>
  <r>
    <n v="228470"/>
    <x v="672"/>
  </r>
  <r>
    <n v="228471"/>
    <x v="673"/>
  </r>
  <r>
    <n v="228472"/>
    <x v="674"/>
  </r>
  <r>
    <n v="228473"/>
    <x v="675"/>
  </r>
  <r>
    <n v="228474"/>
    <x v="676"/>
  </r>
  <r>
    <n v="228475"/>
    <x v="677"/>
  </r>
  <r>
    <n v="228476"/>
    <x v="678"/>
  </r>
  <r>
    <n v="228477"/>
    <x v="679"/>
  </r>
  <r>
    <n v="228478"/>
    <x v="680"/>
  </r>
  <r>
    <n v="228479"/>
    <x v="681"/>
  </r>
  <r>
    <n v="228480"/>
    <x v="682"/>
  </r>
  <r>
    <n v="228481"/>
    <x v="683"/>
  </r>
  <r>
    <n v="228482"/>
    <x v="684"/>
  </r>
  <r>
    <n v="228483"/>
    <x v="685"/>
  </r>
  <r>
    <n v="228484"/>
    <x v="686"/>
  </r>
  <r>
    <n v="228485"/>
    <x v="687"/>
  </r>
  <r>
    <n v="228486"/>
    <x v="688"/>
  </r>
  <r>
    <n v="228487"/>
    <x v="689"/>
  </r>
  <r>
    <n v="228488"/>
    <x v="690"/>
  </r>
  <r>
    <n v="228489"/>
    <x v="691"/>
  </r>
  <r>
    <n v="228490"/>
    <x v="692"/>
  </r>
  <r>
    <n v="228491"/>
    <x v="693"/>
  </r>
  <r>
    <n v="228492"/>
    <x v="694"/>
  </r>
  <r>
    <n v="228493"/>
    <x v="695"/>
  </r>
  <r>
    <n v="228494"/>
    <x v="696"/>
  </r>
  <r>
    <n v="228495"/>
    <x v="697"/>
  </r>
  <r>
    <n v="228496"/>
    <x v="698"/>
  </r>
  <r>
    <n v="228497"/>
    <x v="699"/>
  </r>
  <r>
    <n v="228498"/>
    <x v="700"/>
  </r>
  <r>
    <n v="228499"/>
    <x v="701"/>
  </r>
  <r>
    <n v="228500"/>
    <x v="976"/>
  </r>
  <r>
    <n v="228501"/>
    <x v="702"/>
  </r>
  <r>
    <n v="228502"/>
    <x v="703"/>
  </r>
  <r>
    <n v="228503"/>
    <x v="704"/>
  </r>
  <r>
    <n v="228504"/>
    <x v="705"/>
  </r>
  <r>
    <n v="228505"/>
    <x v="706"/>
  </r>
  <r>
    <n v="228506"/>
    <x v="707"/>
  </r>
  <r>
    <n v="228507"/>
    <x v="708"/>
  </r>
  <r>
    <n v="228508"/>
    <x v="709"/>
  </r>
  <r>
    <n v="228509"/>
    <x v="710"/>
  </r>
  <r>
    <n v="228510"/>
    <x v="711"/>
  </r>
  <r>
    <n v="228511"/>
    <x v="712"/>
  </r>
  <r>
    <n v="228512"/>
    <x v="713"/>
  </r>
  <r>
    <n v="228513"/>
    <x v="714"/>
  </r>
  <r>
    <n v="228514"/>
    <x v="715"/>
  </r>
  <r>
    <n v="228515"/>
    <x v="716"/>
  </r>
  <r>
    <n v="228516"/>
    <x v="717"/>
  </r>
  <r>
    <n v="228517"/>
    <x v="718"/>
  </r>
  <r>
    <n v="228518"/>
    <x v="719"/>
  </r>
  <r>
    <n v="228519"/>
    <x v="720"/>
  </r>
  <r>
    <n v="228520"/>
    <x v="721"/>
  </r>
  <r>
    <n v="228521"/>
    <x v="722"/>
  </r>
  <r>
    <n v="228522"/>
    <x v="723"/>
  </r>
  <r>
    <n v="228523"/>
    <x v="724"/>
  </r>
  <r>
    <n v="228524"/>
    <x v="725"/>
  </r>
  <r>
    <n v="228525"/>
    <x v="726"/>
  </r>
  <r>
    <n v="228526"/>
    <x v="727"/>
  </r>
  <r>
    <n v="228527"/>
    <x v="728"/>
  </r>
  <r>
    <n v="228528"/>
    <x v="729"/>
  </r>
  <r>
    <n v="228529"/>
    <x v="730"/>
  </r>
  <r>
    <n v="228530"/>
    <x v="731"/>
  </r>
  <r>
    <n v="228531"/>
    <x v="732"/>
  </r>
  <r>
    <n v="228532"/>
    <x v="733"/>
  </r>
  <r>
    <n v="228533"/>
    <x v="734"/>
  </r>
  <r>
    <n v="228534"/>
    <x v="735"/>
  </r>
  <r>
    <n v="228535"/>
    <x v="736"/>
  </r>
  <r>
    <n v="228536"/>
    <x v="737"/>
  </r>
  <r>
    <n v="228537"/>
    <x v="738"/>
  </r>
  <r>
    <n v="228538"/>
    <x v="739"/>
  </r>
  <r>
    <n v="228539"/>
    <x v="740"/>
  </r>
  <r>
    <n v="228540"/>
    <x v="741"/>
  </r>
  <r>
    <n v="228541"/>
    <x v="742"/>
  </r>
  <r>
    <n v="228542"/>
    <x v="743"/>
  </r>
  <r>
    <n v="228543"/>
    <x v="744"/>
  </r>
  <r>
    <n v="228544"/>
    <x v="745"/>
  </r>
  <r>
    <n v="228545"/>
    <x v="746"/>
  </r>
  <r>
    <n v="228546"/>
    <x v="747"/>
  </r>
  <r>
    <n v="228547"/>
    <x v="748"/>
  </r>
  <r>
    <n v="228548"/>
    <x v="749"/>
  </r>
  <r>
    <n v="228549"/>
    <x v="750"/>
  </r>
  <r>
    <n v="228550"/>
    <x v="751"/>
  </r>
  <r>
    <n v="228551"/>
    <x v="752"/>
  </r>
  <r>
    <n v="228552"/>
    <x v="753"/>
  </r>
  <r>
    <n v="228553"/>
    <x v="754"/>
  </r>
  <r>
    <n v="228554"/>
    <x v="755"/>
  </r>
  <r>
    <n v="228555"/>
    <x v="756"/>
  </r>
  <r>
    <n v="228556"/>
    <x v="757"/>
  </r>
  <r>
    <n v="228557"/>
    <x v="758"/>
  </r>
  <r>
    <n v="228558"/>
    <x v="759"/>
  </r>
  <r>
    <n v="228559"/>
    <x v="760"/>
  </r>
  <r>
    <n v="228560"/>
    <x v="761"/>
  </r>
  <r>
    <n v="228561"/>
    <x v="762"/>
  </r>
  <r>
    <n v="228562"/>
    <x v="763"/>
  </r>
  <r>
    <n v="228563"/>
    <x v="764"/>
  </r>
  <r>
    <n v="228564"/>
    <x v="765"/>
  </r>
  <r>
    <n v="228565"/>
    <x v="766"/>
  </r>
  <r>
    <n v="228566"/>
    <x v="767"/>
  </r>
  <r>
    <n v="228567"/>
    <x v="768"/>
  </r>
  <r>
    <n v="228568"/>
    <x v="769"/>
  </r>
  <r>
    <n v="228569"/>
    <x v="770"/>
  </r>
  <r>
    <n v="228570"/>
    <x v="771"/>
  </r>
  <r>
    <n v="228571"/>
    <x v="772"/>
  </r>
  <r>
    <n v="228572"/>
    <x v="773"/>
  </r>
  <r>
    <n v="228573"/>
    <x v="774"/>
  </r>
  <r>
    <n v="228574"/>
    <x v="775"/>
  </r>
  <r>
    <n v="228575"/>
    <x v="776"/>
  </r>
  <r>
    <n v="228576"/>
    <x v="777"/>
  </r>
  <r>
    <n v="228577"/>
    <x v="778"/>
  </r>
  <r>
    <n v="228578"/>
    <x v="779"/>
  </r>
  <r>
    <n v="228579"/>
    <x v="780"/>
  </r>
  <r>
    <n v="228580"/>
    <x v="781"/>
  </r>
  <r>
    <n v="228581"/>
    <x v="782"/>
  </r>
  <r>
    <n v="228582"/>
    <x v="783"/>
  </r>
  <r>
    <n v="228583"/>
    <x v="784"/>
  </r>
  <r>
    <n v="228584"/>
    <x v="785"/>
  </r>
  <r>
    <n v="228585"/>
    <x v="786"/>
  </r>
  <r>
    <n v="228586"/>
    <x v="787"/>
  </r>
  <r>
    <n v="228587"/>
    <x v="788"/>
  </r>
  <r>
    <n v="228588"/>
    <x v="789"/>
  </r>
  <r>
    <n v="228589"/>
    <x v="790"/>
  </r>
  <r>
    <n v="228590"/>
    <x v="791"/>
  </r>
  <r>
    <n v="228591"/>
    <x v="792"/>
  </r>
  <r>
    <n v="228592"/>
    <x v="793"/>
  </r>
  <r>
    <n v="228593"/>
    <x v="794"/>
  </r>
  <r>
    <n v="228594"/>
    <x v="795"/>
  </r>
  <r>
    <n v="228595"/>
    <x v="796"/>
  </r>
  <r>
    <n v="228596"/>
    <x v="797"/>
  </r>
  <r>
    <n v="228597"/>
    <x v="798"/>
  </r>
  <r>
    <n v="228598"/>
    <x v="799"/>
  </r>
  <r>
    <n v="228599"/>
    <x v="800"/>
  </r>
  <r>
    <n v="228600"/>
    <x v="801"/>
  </r>
  <r>
    <n v="228601"/>
    <x v="802"/>
  </r>
  <r>
    <n v="228602"/>
    <x v="803"/>
  </r>
  <r>
    <n v="228603"/>
    <x v="804"/>
  </r>
  <r>
    <n v="228604"/>
    <x v="805"/>
  </r>
  <r>
    <n v="228605"/>
    <x v="806"/>
  </r>
  <r>
    <n v="228606"/>
    <x v="807"/>
  </r>
  <r>
    <n v="228607"/>
    <x v="808"/>
  </r>
  <r>
    <n v="228608"/>
    <x v="809"/>
  </r>
  <r>
    <n v="228609"/>
    <x v="810"/>
  </r>
  <r>
    <n v="228610"/>
    <x v="811"/>
  </r>
  <r>
    <n v="228611"/>
    <x v="812"/>
  </r>
  <r>
    <n v="228612"/>
    <x v="813"/>
  </r>
  <r>
    <n v="228613"/>
    <x v="814"/>
  </r>
  <r>
    <n v="228614"/>
    <x v="815"/>
  </r>
  <r>
    <n v="228615"/>
    <x v="816"/>
  </r>
  <r>
    <n v="228616"/>
    <x v="817"/>
  </r>
  <r>
    <n v="228617"/>
    <x v="818"/>
  </r>
  <r>
    <n v="228618"/>
    <x v="819"/>
  </r>
  <r>
    <n v="228619"/>
    <x v="820"/>
  </r>
  <r>
    <n v="228620"/>
    <x v="821"/>
  </r>
  <r>
    <n v="228622"/>
    <x v="822"/>
  </r>
  <r>
    <n v="228623"/>
    <x v="823"/>
  </r>
  <r>
    <n v="228624"/>
    <x v="824"/>
  </r>
  <r>
    <n v="228625"/>
    <x v="825"/>
  </r>
  <r>
    <n v="228626"/>
    <x v="826"/>
  </r>
  <r>
    <n v="228627"/>
    <x v="827"/>
  </r>
  <r>
    <n v="228628"/>
    <x v="828"/>
  </r>
  <r>
    <n v="228629"/>
    <x v="829"/>
  </r>
  <r>
    <n v="228630"/>
    <x v="830"/>
  </r>
  <r>
    <n v="228631"/>
    <x v="831"/>
  </r>
  <r>
    <n v="228632"/>
    <x v="832"/>
  </r>
  <r>
    <n v="228633"/>
    <x v="833"/>
  </r>
  <r>
    <n v="228634"/>
    <x v="834"/>
  </r>
  <r>
    <n v="228635"/>
    <x v="835"/>
  </r>
  <r>
    <n v="228636"/>
    <x v="836"/>
  </r>
  <r>
    <n v="228637"/>
    <x v="837"/>
  </r>
  <r>
    <n v="228638"/>
    <x v="838"/>
  </r>
  <r>
    <n v="228639"/>
    <x v="839"/>
  </r>
  <r>
    <n v="228640"/>
    <x v="840"/>
  </r>
  <r>
    <n v="228641"/>
    <x v="841"/>
  </r>
  <r>
    <n v="228642"/>
    <x v="842"/>
  </r>
  <r>
    <n v="228643"/>
    <x v="843"/>
  </r>
  <r>
    <n v="228644"/>
    <x v="844"/>
  </r>
  <r>
    <n v="228645"/>
    <x v="845"/>
  </r>
  <r>
    <n v="228646"/>
    <x v="846"/>
  </r>
  <r>
    <n v="228647"/>
    <x v="847"/>
  </r>
  <r>
    <n v="228648"/>
    <x v="848"/>
  </r>
  <r>
    <n v="228649"/>
    <x v="849"/>
  </r>
  <r>
    <n v="228650"/>
    <x v="850"/>
  </r>
  <r>
    <n v="228651"/>
    <x v="851"/>
  </r>
  <r>
    <n v="228652"/>
    <x v="852"/>
  </r>
  <r>
    <n v="228653"/>
    <x v="853"/>
  </r>
  <r>
    <n v="228654"/>
    <x v="854"/>
  </r>
  <r>
    <n v="228655"/>
    <x v="855"/>
  </r>
  <r>
    <n v="228656"/>
    <x v="856"/>
  </r>
  <r>
    <n v="228657"/>
    <x v="857"/>
  </r>
  <r>
    <n v="228658"/>
    <x v="858"/>
  </r>
  <r>
    <n v="228659"/>
    <x v="859"/>
  </r>
  <r>
    <n v="228660"/>
    <x v="860"/>
  </r>
  <r>
    <n v="228661"/>
    <x v="861"/>
  </r>
  <r>
    <n v="228662"/>
    <x v="862"/>
  </r>
  <r>
    <n v="228663"/>
    <x v="863"/>
  </r>
  <r>
    <n v="228664"/>
    <x v="864"/>
  </r>
  <r>
    <n v="228665"/>
    <x v="865"/>
  </r>
  <r>
    <n v="228666"/>
    <x v="866"/>
  </r>
  <r>
    <n v="228667"/>
    <x v="867"/>
  </r>
  <r>
    <n v="228668"/>
    <x v="868"/>
  </r>
  <r>
    <n v="228669"/>
    <x v="869"/>
  </r>
  <r>
    <n v="228670"/>
    <x v="870"/>
  </r>
  <r>
    <n v="228671"/>
    <x v="871"/>
  </r>
  <r>
    <n v="228672"/>
    <x v="872"/>
  </r>
  <r>
    <n v="228673"/>
    <x v="873"/>
  </r>
  <r>
    <n v="228674"/>
    <x v="874"/>
  </r>
  <r>
    <n v="228675"/>
    <x v="875"/>
  </r>
  <r>
    <n v="228676"/>
    <x v="876"/>
  </r>
  <r>
    <n v="228677"/>
    <x v="877"/>
  </r>
  <r>
    <n v="228678"/>
    <x v="878"/>
  </r>
  <r>
    <n v="228679"/>
    <x v="879"/>
  </r>
  <r>
    <n v="228680"/>
    <x v="880"/>
  </r>
  <r>
    <n v="228681"/>
    <x v="881"/>
  </r>
  <r>
    <n v="228682"/>
    <x v="882"/>
  </r>
  <r>
    <n v="228683"/>
    <x v="883"/>
  </r>
  <r>
    <n v="228684"/>
    <x v="884"/>
  </r>
  <r>
    <n v="228685"/>
    <x v="885"/>
  </r>
  <r>
    <n v="228686"/>
    <x v="886"/>
  </r>
  <r>
    <n v="228687"/>
    <x v="887"/>
  </r>
  <r>
    <n v="228688"/>
    <x v="888"/>
  </r>
  <r>
    <n v="228689"/>
    <x v="889"/>
  </r>
  <r>
    <n v="228690"/>
    <x v="890"/>
  </r>
  <r>
    <n v="228691"/>
    <x v="891"/>
  </r>
  <r>
    <n v="228692"/>
    <x v="892"/>
  </r>
  <r>
    <n v="228693"/>
    <x v="893"/>
  </r>
  <r>
    <n v="228694"/>
    <x v="894"/>
  </r>
  <r>
    <n v="228695"/>
    <x v="895"/>
  </r>
  <r>
    <n v="228696"/>
    <x v="896"/>
  </r>
  <r>
    <n v="228697"/>
    <x v="897"/>
  </r>
  <r>
    <n v="228698"/>
    <x v="898"/>
  </r>
  <r>
    <n v="228699"/>
    <x v="899"/>
  </r>
  <r>
    <n v="228700"/>
    <x v="900"/>
  </r>
  <r>
    <n v="228701"/>
    <x v="901"/>
  </r>
  <r>
    <n v="228702"/>
    <x v="902"/>
  </r>
  <r>
    <n v="228704"/>
    <x v="904"/>
  </r>
  <r>
    <n v="228705"/>
    <x v="905"/>
  </r>
  <r>
    <n v="300409"/>
    <x v="0"/>
  </r>
  <r>
    <n v="300410"/>
    <x v="1"/>
  </r>
  <r>
    <n v="300413"/>
    <x v="4"/>
  </r>
  <r>
    <n v="300420"/>
    <x v="11"/>
  </r>
  <r>
    <n v="300421"/>
    <x v="12"/>
  </r>
  <r>
    <n v="300422"/>
    <x v="13"/>
  </r>
  <r>
    <n v="300425"/>
    <x v="16"/>
  </r>
  <r>
    <n v="300427"/>
    <x v="18"/>
  </r>
  <r>
    <n v="300434"/>
    <x v="25"/>
  </r>
  <r>
    <n v="300477"/>
    <x v="62"/>
  </r>
  <r>
    <n v="300480"/>
    <x v="65"/>
  </r>
  <r>
    <n v="300483"/>
    <x v="68"/>
  </r>
  <r>
    <n v="300487"/>
    <x v="72"/>
  </r>
  <r>
    <n v="300488"/>
    <x v="73"/>
  </r>
  <r>
    <n v="300492"/>
    <x v="77"/>
  </r>
  <r>
    <n v="300493"/>
    <x v="78"/>
  </r>
  <r>
    <n v="300495"/>
    <x v="80"/>
  </r>
  <r>
    <n v="300502"/>
    <x v="87"/>
  </r>
  <r>
    <n v="300510"/>
    <x v="95"/>
  </r>
  <r>
    <n v="300511"/>
    <x v="96"/>
  </r>
  <r>
    <n v="300518"/>
    <x v="103"/>
  </r>
  <r>
    <n v="300522"/>
    <x v="107"/>
  </r>
  <r>
    <n v="300525"/>
    <x v="110"/>
  </r>
  <r>
    <n v="300529"/>
    <x v="114"/>
  </r>
  <r>
    <n v="300534"/>
    <x v="119"/>
  </r>
  <r>
    <n v="300541"/>
    <x v="126"/>
  </r>
  <r>
    <n v="300546"/>
    <x v="131"/>
  </r>
  <r>
    <n v="300547"/>
    <x v="132"/>
  </r>
  <r>
    <n v="300548"/>
    <x v="133"/>
  </r>
  <r>
    <n v="300565"/>
    <x v="150"/>
  </r>
  <r>
    <n v="300574"/>
    <x v="159"/>
  </r>
  <r>
    <n v="300579"/>
    <x v="164"/>
  </r>
  <r>
    <n v="300580"/>
    <x v="165"/>
  </r>
  <r>
    <n v="300581"/>
    <x v="166"/>
  </r>
  <r>
    <n v="300582"/>
    <x v="167"/>
  </r>
  <r>
    <n v="300587"/>
    <x v="172"/>
  </r>
  <r>
    <n v="300594"/>
    <x v="179"/>
  </r>
  <r>
    <n v="300595"/>
    <x v="180"/>
  </r>
  <r>
    <n v="300600"/>
    <x v="185"/>
  </r>
  <r>
    <n v="300602"/>
    <x v="187"/>
  </r>
  <r>
    <n v="300605"/>
    <x v="190"/>
  </r>
  <r>
    <n v="300611"/>
    <x v="196"/>
  </r>
  <r>
    <n v="300618"/>
    <x v="203"/>
  </r>
  <r>
    <n v="300623"/>
    <x v="207"/>
  </r>
  <r>
    <n v="300626"/>
    <x v="210"/>
  </r>
  <r>
    <n v="300639"/>
    <x v="222"/>
  </r>
  <r>
    <n v="300643"/>
    <x v="225"/>
  </r>
  <r>
    <n v="300645"/>
    <x v="227"/>
  </r>
  <r>
    <n v="300648"/>
    <x v="229"/>
  </r>
  <r>
    <n v="300654"/>
    <x v="234"/>
  </r>
  <r>
    <n v="300659"/>
    <x v="239"/>
  </r>
  <r>
    <n v="300669"/>
    <x v="249"/>
  </r>
  <r>
    <n v="300674"/>
    <x v="254"/>
  </r>
  <r>
    <n v="300683"/>
    <x v="262"/>
  </r>
  <r>
    <n v="300687"/>
    <x v="266"/>
  </r>
  <r>
    <n v="300691"/>
    <x v="269"/>
  </r>
  <r>
    <n v="300695"/>
    <x v="273"/>
  </r>
  <r>
    <n v="300703"/>
    <x v="280"/>
  </r>
  <r>
    <n v="300709"/>
    <x v="285"/>
  </r>
  <r>
    <n v="300711"/>
    <x v="287"/>
  </r>
  <r>
    <n v="300713"/>
    <x v="289"/>
  </r>
  <r>
    <n v="300715"/>
    <x v="291"/>
  </r>
  <r>
    <n v="300721"/>
    <x v="297"/>
  </r>
  <r>
    <n v="300733"/>
    <x v="309"/>
  </r>
  <r>
    <n v="300740"/>
    <x v="316"/>
  </r>
  <r>
    <n v="300745"/>
    <x v="321"/>
  </r>
  <r>
    <n v="300748"/>
    <x v="324"/>
  </r>
  <r>
    <n v="300757"/>
    <x v="333"/>
  </r>
  <r>
    <n v="300765"/>
    <x v="341"/>
  </r>
  <r>
    <n v="300769"/>
    <x v="345"/>
  </r>
  <r>
    <n v="300774"/>
    <x v="350"/>
  </r>
  <r>
    <n v="300795"/>
    <x v="371"/>
  </r>
  <r>
    <n v="300796"/>
    <x v="372"/>
  </r>
  <r>
    <n v="300800"/>
    <x v="376"/>
  </r>
  <r>
    <n v="300804"/>
    <x v="380"/>
  </r>
  <r>
    <n v="300810"/>
    <x v="386"/>
  </r>
  <r>
    <n v="300814"/>
    <x v="390"/>
  </r>
  <r>
    <n v="300821"/>
    <x v="397"/>
  </r>
  <r>
    <n v="300828"/>
    <x v="403"/>
  </r>
  <r>
    <n v="300830"/>
    <x v="405"/>
  </r>
  <r>
    <n v="300834"/>
    <x v="409"/>
  </r>
  <r>
    <n v="300835"/>
    <x v="410"/>
  </r>
  <r>
    <n v="300836"/>
    <x v="411"/>
  </r>
  <r>
    <n v="300839"/>
    <x v="414"/>
  </r>
  <r>
    <n v="300840"/>
    <x v="415"/>
  </r>
  <r>
    <n v="300846"/>
    <x v="421"/>
  </r>
  <r>
    <n v="300849"/>
    <x v="424"/>
  </r>
  <r>
    <n v="300851"/>
    <x v="426"/>
  </r>
  <r>
    <n v="300866"/>
    <x v="441"/>
  </r>
  <r>
    <n v="300876"/>
    <x v="450"/>
  </r>
  <r>
    <n v="300880"/>
    <x v="454"/>
  </r>
  <r>
    <n v="300882"/>
    <x v="456"/>
  </r>
  <r>
    <n v="300885"/>
    <x v="459"/>
  </r>
  <r>
    <n v="300887"/>
    <x v="461"/>
  </r>
  <r>
    <n v="300891"/>
    <x v="465"/>
  </r>
  <r>
    <n v="300902"/>
    <x v="476"/>
  </r>
  <r>
    <n v="300903"/>
    <x v="477"/>
  </r>
  <r>
    <n v="300904"/>
    <x v="478"/>
  </r>
  <r>
    <n v="300907"/>
    <x v="481"/>
  </r>
  <r>
    <n v="300914"/>
    <x v="488"/>
  </r>
  <r>
    <n v="300918"/>
    <x v="492"/>
  </r>
  <r>
    <n v="300920"/>
    <x v="494"/>
  </r>
  <r>
    <n v="300933"/>
    <x v="507"/>
  </r>
  <r>
    <n v="300938"/>
    <x v="512"/>
  </r>
  <r>
    <n v="300940"/>
    <x v="514"/>
  </r>
  <r>
    <n v="300942"/>
    <x v="516"/>
  </r>
  <r>
    <n v="300945"/>
    <x v="519"/>
  </r>
  <r>
    <n v="300956"/>
    <x v="530"/>
  </r>
  <r>
    <n v="300962"/>
    <x v="536"/>
  </r>
  <r>
    <n v="300964"/>
    <x v="538"/>
  </r>
  <r>
    <n v="300975"/>
    <x v="549"/>
  </r>
  <r>
    <n v="300979"/>
    <x v="553"/>
  </r>
  <r>
    <n v="300984"/>
    <x v="558"/>
  </r>
  <r>
    <n v="300987"/>
    <x v="561"/>
  </r>
  <r>
    <n v="300989"/>
    <x v="563"/>
  </r>
  <r>
    <n v="300999"/>
    <x v="573"/>
  </r>
  <r>
    <n v="301004"/>
    <x v="578"/>
  </r>
  <r>
    <n v="301006"/>
    <x v="580"/>
  </r>
  <r>
    <n v="301010"/>
    <x v="584"/>
  </r>
  <r>
    <n v="301015"/>
    <x v="589"/>
  </r>
  <r>
    <n v="301016"/>
    <x v="590"/>
  </r>
  <r>
    <n v="301017"/>
    <x v="591"/>
  </r>
  <r>
    <n v="301020"/>
    <x v="594"/>
  </r>
  <r>
    <n v="301022"/>
    <x v="596"/>
  </r>
  <r>
    <n v="301024"/>
    <x v="598"/>
  </r>
  <r>
    <n v="301028"/>
    <x v="602"/>
  </r>
  <r>
    <n v="301030"/>
    <x v="604"/>
  </r>
  <r>
    <n v="301031"/>
    <x v="605"/>
  </r>
  <r>
    <n v="301032"/>
    <x v="606"/>
  </r>
  <r>
    <n v="301034"/>
    <x v="608"/>
  </r>
  <r>
    <n v="301038"/>
    <x v="612"/>
  </r>
  <r>
    <n v="301039"/>
    <x v="613"/>
  </r>
  <r>
    <n v="301045"/>
    <x v="619"/>
  </r>
  <r>
    <n v="301050"/>
    <x v="624"/>
  </r>
  <r>
    <n v="301058"/>
    <x v="632"/>
  </r>
  <r>
    <n v="301060"/>
    <x v="634"/>
  </r>
  <r>
    <n v="301062"/>
    <x v="636"/>
  </r>
  <r>
    <n v="301068"/>
    <x v="642"/>
  </r>
  <r>
    <n v="301091"/>
    <x v="665"/>
  </r>
  <r>
    <n v="301093"/>
    <x v="667"/>
  </r>
  <r>
    <n v="301096"/>
    <x v="670"/>
  </r>
  <r>
    <n v="301100"/>
    <x v="674"/>
  </r>
  <r>
    <n v="301101"/>
    <x v="675"/>
  </r>
  <r>
    <n v="301107"/>
    <x v="681"/>
  </r>
  <r>
    <n v="301112"/>
    <x v="686"/>
  </r>
  <r>
    <n v="301115"/>
    <x v="689"/>
  </r>
  <r>
    <n v="301119"/>
    <x v="693"/>
  </r>
  <r>
    <n v="301132"/>
    <x v="705"/>
  </r>
  <r>
    <n v="301135"/>
    <x v="708"/>
  </r>
  <r>
    <n v="301142"/>
    <x v="715"/>
  </r>
  <r>
    <n v="301143"/>
    <x v="716"/>
  </r>
  <r>
    <n v="301159"/>
    <x v="732"/>
  </r>
  <r>
    <n v="301166"/>
    <x v="739"/>
  </r>
  <r>
    <n v="301169"/>
    <x v="742"/>
  </r>
  <r>
    <n v="301174"/>
    <x v="747"/>
  </r>
  <r>
    <n v="301181"/>
    <x v="754"/>
  </r>
  <r>
    <n v="301185"/>
    <x v="758"/>
  </r>
  <r>
    <n v="301186"/>
    <x v="759"/>
  </r>
  <r>
    <n v="301187"/>
    <x v="760"/>
  </r>
  <r>
    <n v="301206"/>
    <x v="779"/>
  </r>
  <r>
    <n v="301208"/>
    <x v="781"/>
  </r>
  <r>
    <n v="301209"/>
    <x v="782"/>
  </r>
  <r>
    <n v="301214"/>
    <x v="787"/>
  </r>
  <r>
    <n v="301216"/>
    <x v="789"/>
  </r>
  <r>
    <n v="301222"/>
    <x v="795"/>
  </r>
  <r>
    <n v="301224"/>
    <x v="797"/>
  </r>
  <r>
    <n v="301227"/>
    <x v="800"/>
  </r>
  <r>
    <n v="301231"/>
    <x v="804"/>
  </r>
  <r>
    <n v="301234"/>
    <x v="807"/>
  </r>
  <r>
    <n v="301236"/>
    <x v="809"/>
  </r>
  <r>
    <n v="301237"/>
    <x v="810"/>
  </r>
  <r>
    <n v="301241"/>
    <x v="814"/>
  </r>
  <r>
    <n v="301248"/>
    <x v="821"/>
  </r>
  <r>
    <n v="301252"/>
    <x v="824"/>
  </r>
  <r>
    <n v="301258"/>
    <x v="830"/>
  </r>
  <r>
    <n v="301270"/>
    <x v="842"/>
  </r>
  <r>
    <n v="301278"/>
    <x v="850"/>
  </r>
  <r>
    <n v="301282"/>
    <x v="854"/>
  </r>
  <r>
    <n v="301283"/>
    <x v="855"/>
  </r>
  <r>
    <n v="301285"/>
    <x v="857"/>
  </r>
  <r>
    <n v="301292"/>
    <x v="864"/>
  </r>
  <r>
    <n v="301320"/>
    <x v="892"/>
  </r>
  <r>
    <n v="301333"/>
    <x v="905"/>
  </r>
  <r>
    <n v="301334"/>
    <x v="906"/>
  </r>
  <r>
    <n v="301337"/>
    <x v="909"/>
  </r>
  <r>
    <n v="301339"/>
    <x v="911"/>
  </r>
  <r>
    <n v="301357"/>
    <x v="929"/>
  </r>
  <r>
    <n v="301360"/>
    <x v="932"/>
  </r>
  <r>
    <n v="301361"/>
    <x v="933"/>
  </r>
  <r>
    <n v="301363"/>
    <x v="935"/>
  </r>
  <r>
    <n v="301373"/>
    <x v="945"/>
  </r>
  <r>
    <n v="301381"/>
    <x v="953"/>
  </r>
  <r>
    <n v="301384"/>
    <x v="956"/>
  </r>
  <r>
    <n v="301392"/>
    <x v="962"/>
  </r>
  <r>
    <n v="301394"/>
    <x v="963"/>
  </r>
  <r>
    <n v="301402"/>
    <x v="969"/>
  </r>
  <r>
    <n v="301403"/>
    <x v="970"/>
  </r>
  <r>
    <n v="301404"/>
    <x v="971"/>
  </r>
  <r>
    <n v="301405"/>
    <x v="972"/>
  </r>
  <r>
    <n v="301406"/>
    <x v="973"/>
  </r>
  <r>
    <n v="301408"/>
    <x v="977"/>
  </r>
  <r>
    <n v="301409"/>
    <x v="0"/>
  </r>
  <r>
    <n v="301416"/>
    <x v="7"/>
  </r>
  <r>
    <n v="301417"/>
    <x v="8"/>
  </r>
  <r>
    <n v="301423"/>
    <x v="14"/>
  </r>
  <r>
    <n v="301429"/>
    <x v="20"/>
  </r>
  <r>
    <n v="301479"/>
    <x v="64"/>
  </r>
  <r>
    <n v="301481"/>
    <x v="66"/>
  </r>
  <r>
    <n v="301487"/>
    <x v="72"/>
  </r>
  <r>
    <n v="301489"/>
    <x v="74"/>
  </r>
  <r>
    <n v="301496"/>
    <x v="81"/>
  </r>
  <r>
    <n v="301499"/>
    <x v="84"/>
  </r>
  <r>
    <n v="301501"/>
    <x v="86"/>
  </r>
  <r>
    <n v="301508"/>
    <x v="93"/>
  </r>
  <r>
    <n v="301526"/>
    <x v="111"/>
  </r>
  <r>
    <n v="301537"/>
    <x v="122"/>
  </r>
  <r>
    <n v="301539"/>
    <x v="124"/>
  </r>
  <r>
    <n v="301541"/>
    <x v="126"/>
  </r>
  <r>
    <n v="301542"/>
    <x v="127"/>
  </r>
  <r>
    <n v="301546"/>
    <x v="131"/>
  </r>
  <r>
    <n v="301557"/>
    <x v="142"/>
  </r>
  <r>
    <n v="301566"/>
    <x v="151"/>
  </r>
  <r>
    <n v="301569"/>
    <x v="154"/>
  </r>
  <r>
    <n v="301570"/>
    <x v="155"/>
  </r>
  <r>
    <n v="301572"/>
    <x v="157"/>
  </r>
  <r>
    <n v="301577"/>
    <x v="162"/>
  </r>
  <r>
    <n v="301584"/>
    <x v="169"/>
  </r>
  <r>
    <n v="301586"/>
    <x v="171"/>
  </r>
  <r>
    <n v="301587"/>
    <x v="172"/>
  </r>
  <r>
    <n v="301588"/>
    <x v="173"/>
  </r>
  <r>
    <n v="301590"/>
    <x v="175"/>
  </r>
  <r>
    <n v="301591"/>
    <x v="176"/>
  </r>
  <r>
    <n v="301592"/>
    <x v="177"/>
  </r>
  <r>
    <n v="301593"/>
    <x v="178"/>
  </r>
  <r>
    <n v="301602"/>
    <x v="187"/>
  </r>
  <r>
    <n v="301604"/>
    <x v="189"/>
  </r>
  <r>
    <n v="301609"/>
    <x v="194"/>
  </r>
  <r>
    <n v="301626"/>
    <x v="210"/>
  </r>
  <r>
    <n v="301631"/>
    <x v="215"/>
  </r>
  <r>
    <n v="301634"/>
    <x v="218"/>
  </r>
  <r>
    <n v="301644"/>
    <x v="226"/>
  </r>
  <r>
    <n v="301648"/>
    <x v="229"/>
  </r>
  <r>
    <n v="301653"/>
    <x v="233"/>
  </r>
  <r>
    <n v="301654"/>
    <x v="234"/>
  </r>
  <r>
    <n v="301659"/>
    <x v="239"/>
  </r>
  <r>
    <n v="301662"/>
    <x v="242"/>
  </r>
  <r>
    <n v="301666"/>
    <x v="246"/>
  </r>
  <r>
    <n v="301668"/>
    <x v="248"/>
  </r>
  <r>
    <n v="301672"/>
    <x v="252"/>
  </r>
  <r>
    <n v="301673"/>
    <x v="253"/>
  </r>
  <r>
    <n v="301674"/>
    <x v="254"/>
  </r>
  <r>
    <n v="301676"/>
    <x v="256"/>
  </r>
  <r>
    <n v="301678"/>
    <x v="258"/>
  </r>
  <r>
    <n v="301681"/>
    <x v="261"/>
  </r>
  <r>
    <n v="301686"/>
    <x v="265"/>
  </r>
  <r>
    <n v="301689"/>
    <x v="267"/>
  </r>
  <r>
    <n v="301690"/>
    <x v="268"/>
  </r>
  <r>
    <n v="301696"/>
    <x v="274"/>
  </r>
  <r>
    <n v="301697"/>
    <x v="275"/>
  </r>
  <r>
    <n v="301699"/>
    <x v="277"/>
  </r>
  <r>
    <n v="301713"/>
    <x v="289"/>
  </r>
  <r>
    <n v="301715"/>
    <x v="291"/>
  </r>
  <r>
    <n v="301716"/>
    <x v="292"/>
  </r>
  <r>
    <n v="301717"/>
    <x v="293"/>
  </r>
  <r>
    <n v="301720"/>
    <x v="296"/>
  </r>
  <r>
    <n v="301722"/>
    <x v="298"/>
  </r>
  <r>
    <n v="301729"/>
    <x v="305"/>
  </r>
  <r>
    <n v="301731"/>
    <x v="307"/>
  </r>
  <r>
    <n v="301745"/>
    <x v="321"/>
  </r>
  <r>
    <n v="301748"/>
    <x v="324"/>
  </r>
  <r>
    <n v="301750"/>
    <x v="326"/>
  </r>
  <r>
    <n v="301751"/>
    <x v="327"/>
  </r>
  <r>
    <n v="301754"/>
    <x v="330"/>
  </r>
  <r>
    <n v="301758"/>
    <x v="334"/>
  </r>
  <r>
    <n v="301762"/>
    <x v="338"/>
  </r>
  <r>
    <n v="301766"/>
    <x v="342"/>
  </r>
  <r>
    <n v="301767"/>
    <x v="343"/>
  </r>
  <r>
    <n v="301768"/>
    <x v="344"/>
  </r>
  <r>
    <n v="301770"/>
    <x v="346"/>
  </r>
  <r>
    <n v="301793"/>
    <x v="369"/>
  </r>
  <r>
    <n v="301797"/>
    <x v="373"/>
  </r>
  <r>
    <n v="301799"/>
    <x v="375"/>
  </r>
  <r>
    <n v="301812"/>
    <x v="388"/>
  </r>
  <r>
    <n v="301813"/>
    <x v="389"/>
  </r>
  <r>
    <n v="301828"/>
    <x v="403"/>
  </r>
  <r>
    <n v="301830"/>
    <x v="405"/>
  </r>
  <r>
    <n v="301837"/>
    <x v="412"/>
  </r>
  <r>
    <n v="301840"/>
    <x v="415"/>
  </r>
  <r>
    <n v="301842"/>
    <x v="417"/>
  </r>
  <r>
    <n v="301844"/>
    <x v="419"/>
  </r>
  <r>
    <n v="301848"/>
    <x v="423"/>
  </r>
  <r>
    <n v="301857"/>
    <x v="432"/>
  </r>
  <r>
    <n v="301863"/>
    <x v="438"/>
  </r>
  <r>
    <n v="301869"/>
    <x v="444"/>
  </r>
  <r>
    <n v="301881"/>
    <x v="455"/>
  </r>
  <r>
    <n v="301887"/>
    <x v="461"/>
  </r>
  <r>
    <n v="301888"/>
    <x v="462"/>
  </r>
  <r>
    <n v="301893"/>
    <x v="467"/>
  </r>
  <r>
    <n v="301897"/>
    <x v="471"/>
  </r>
  <r>
    <n v="301912"/>
    <x v="486"/>
  </r>
  <r>
    <n v="301920"/>
    <x v="494"/>
  </r>
  <r>
    <n v="301925"/>
    <x v="499"/>
  </r>
  <r>
    <n v="301928"/>
    <x v="502"/>
  </r>
  <r>
    <n v="301930"/>
    <x v="504"/>
  </r>
  <r>
    <n v="301936"/>
    <x v="510"/>
  </r>
  <r>
    <n v="301941"/>
    <x v="515"/>
  </r>
  <r>
    <n v="301943"/>
    <x v="517"/>
  </r>
  <r>
    <n v="301945"/>
    <x v="519"/>
  </r>
  <r>
    <n v="301961"/>
    <x v="535"/>
  </r>
  <r>
    <n v="301973"/>
    <x v="547"/>
  </r>
  <r>
    <n v="301990"/>
    <x v="564"/>
  </r>
  <r>
    <n v="301993"/>
    <x v="567"/>
  </r>
  <r>
    <n v="301996"/>
    <x v="570"/>
  </r>
  <r>
    <n v="301997"/>
    <x v="571"/>
  </r>
  <r>
    <n v="302006"/>
    <x v="580"/>
  </r>
  <r>
    <n v="302007"/>
    <x v="581"/>
  </r>
  <r>
    <n v="302008"/>
    <x v="582"/>
  </r>
  <r>
    <n v="302010"/>
    <x v="584"/>
  </r>
  <r>
    <n v="302012"/>
    <x v="586"/>
  </r>
  <r>
    <n v="302013"/>
    <x v="587"/>
  </r>
  <r>
    <n v="302020"/>
    <x v="594"/>
  </r>
  <r>
    <n v="302023"/>
    <x v="597"/>
  </r>
  <r>
    <n v="302024"/>
    <x v="598"/>
  </r>
  <r>
    <n v="302031"/>
    <x v="605"/>
  </r>
  <r>
    <n v="302032"/>
    <x v="606"/>
  </r>
  <r>
    <n v="302033"/>
    <x v="607"/>
  </r>
  <r>
    <n v="302034"/>
    <x v="608"/>
  </r>
  <r>
    <n v="302039"/>
    <x v="613"/>
  </r>
  <r>
    <n v="302046"/>
    <x v="620"/>
  </r>
  <r>
    <n v="302050"/>
    <x v="624"/>
  </r>
  <r>
    <n v="302051"/>
    <x v="625"/>
  </r>
  <r>
    <n v="302052"/>
    <x v="626"/>
  </r>
  <r>
    <n v="302054"/>
    <x v="628"/>
  </r>
  <r>
    <n v="302056"/>
    <x v="630"/>
  </r>
  <r>
    <n v="302058"/>
    <x v="632"/>
  </r>
  <r>
    <n v="302060"/>
    <x v="634"/>
  </r>
  <r>
    <n v="302072"/>
    <x v="646"/>
  </r>
  <r>
    <n v="302074"/>
    <x v="648"/>
  </r>
  <r>
    <n v="302079"/>
    <x v="653"/>
  </r>
  <r>
    <n v="302087"/>
    <x v="661"/>
  </r>
  <r>
    <n v="302089"/>
    <x v="663"/>
  </r>
  <r>
    <n v="302091"/>
    <x v="665"/>
  </r>
  <r>
    <n v="302103"/>
    <x v="677"/>
  </r>
  <r>
    <n v="302105"/>
    <x v="679"/>
  </r>
  <r>
    <n v="302110"/>
    <x v="684"/>
  </r>
  <r>
    <n v="302114"/>
    <x v="688"/>
  </r>
  <r>
    <n v="302117"/>
    <x v="691"/>
  </r>
  <r>
    <n v="302120"/>
    <x v="694"/>
  </r>
  <r>
    <n v="302122"/>
    <x v="696"/>
  </r>
  <r>
    <n v="302123"/>
    <x v="697"/>
  </r>
  <r>
    <n v="302127"/>
    <x v="701"/>
  </r>
  <r>
    <n v="302130"/>
    <x v="703"/>
  </r>
  <r>
    <n v="302136"/>
    <x v="709"/>
  </r>
  <r>
    <n v="302140"/>
    <x v="713"/>
  </r>
  <r>
    <n v="302152"/>
    <x v="725"/>
  </r>
  <r>
    <n v="302153"/>
    <x v="726"/>
  </r>
  <r>
    <n v="302163"/>
    <x v="736"/>
  </r>
  <r>
    <n v="302168"/>
    <x v="741"/>
  </r>
  <r>
    <n v="302191"/>
    <x v="764"/>
  </r>
  <r>
    <n v="302195"/>
    <x v="768"/>
  </r>
  <r>
    <n v="302196"/>
    <x v="769"/>
  </r>
  <r>
    <n v="302210"/>
    <x v="783"/>
  </r>
  <r>
    <n v="302219"/>
    <x v="792"/>
  </r>
  <r>
    <n v="302235"/>
    <x v="808"/>
  </r>
  <r>
    <n v="302237"/>
    <x v="810"/>
  </r>
  <r>
    <n v="302238"/>
    <x v="811"/>
  </r>
  <r>
    <n v="302245"/>
    <x v="818"/>
  </r>
  <r>
    <n v="302247"/>
    <x v="820"/>
  </r>
  <r>
    <n v="302258"/>
    <x v="830"/>
  </r>
  <r>
    <n v="302263"/>
    <x v="835"/>
  </r>
  <r>
    <n v="302270"/>
    <x v="842"/>
  </r>
  <r>
    <n v="302271"/>
    <x v="843"/>
  </r>
  <r>
    <n v="302272"/>
    <x v="844"/>
  </r>
  <r>
    <n v="302274"/>
    <x v="846"/>
  </r>
  <r>
    <n v="302277"/>
    <x v="849"/>
  </r>
  <r>
    <n v="302280"/>
    <x v="852"/>
  </r>
  <r>
    <n v="302285"/>
    <x v="857"/>
  </r>
  <r>
    <n v="302286"/>
    <x v="858"/>
  </r>
  <r>
    <n v="302290"/>
    <x v="862"/>
  </r>
  <r>
    <n v="302294"/>
    <x v="866"/>
  </r>
  <r>
    <n v="302299"/>
    <x v="871"/>
  </r>
  <r>
    <n v="302307"/>
    <x v="879"/>
  </r>
  <r>
    <n v="302313"/>
    <x v="885"/>
  </r>
  <r>
    <n v="302320"/>
    <x v="892"/>
  </r>
  <r>
    <n v="302323"/>
    <x v="895"/>
  </r>
  <r>
    <n v="302324"/>
    <x v="896"/>
  </r>
  <r>
    <n v="302326"/>
    <x v="898"/>
  </r>
  <r>
    <n v="302328"/>
    <x v="900"/>
  </r>
  <r>
    <n v="302330"/>
    <x v="902"/>
  </r>
  <r>
    <n v="338895"/>
    <x v="207"/>
  </r>
  <r>
    <n v="338896"/>
    <x v="208"/>
  </r>
  <r>
    <n v="338897"/>
    <x v="209"/>
  </r>
  <r>
    <n v="338898"/>
    <x v="210"/>
  </r>
  <r>
    <n v="338899"/>
    <x v="211"/>
  </r>
  <r>
    <n v="338900"/>
    <x v="212"/>
  </r>
  <r>
    <n v="338901"/>
    <x v="213"/>
  </r>
  <r>
    <n v="338902"/>
    <x v="214"/>
  </r>
  <r>
    <n v="338903"/>
    <x v="215"/>
  </r>
  <r>
    <n v="338904"/>
    <x v="216"/>
  </r>
  <r>
    <n v="338905"/>
    <x v="217"/>
  </r>
  <r>
    <n v="338906"/>
    <x v="218"/>
  </r>
  <r>
    <n v="338907"/>
    <x v="978"/>
  </r>
  <r>
    <n v="338908"/>
    <x v="219"/>
  </r>
  <r>
    <n v="338909"/>
    <x v="220"/>
  </r>
  <r>
    <n v="338910"/>
    <x v="221"/>
  </r>
  <r>
    <n v="338911"/>
    <x v="222"/>
  </r>
  <r>
    <n v="338912"/>
    <x v="979"/>
  </r>
  <r>
    <n v="338913"/>
    <x v="223"/>
  </r>
  <r>
    <n v="338914"/>
    <x v="224"/>
  </r>
  <r>
    <n v="338915"/>
    <x v="225"/>
  </r>
  <r>
    <n v="338916"/>
    <x v="226"/>
  </r>
  <r>
    <n v="338917"/>
    <x v="227"/>
  </r>
  <r>
    <n v="338918"/>
    <x v="980"/>
  </r>
  <r>
    <n v="338919"/>
    <x v="228"/>
  </r>
  <r>
    <n v="338920"/>
    <x v="229"/>
  </r>
  <r>
    <n v="338921"/>
    <x v="230"/>
  </r>
  <r>
    <n v="338922"/>
    <x v="231"/>
  </r>
  <r>
    <n v="338923"/>
    <x v="232"/>
  </r>
  <r>
    <n v="338924"/>
    <x v="981"/>
  </r>
  <r>
    <n v="338925"/>
    <x v="233"/>
  </r>
  <r>
    <n v="338926"/>
    <x v="234"/>
  </r>
  <r>
    <n v="338927"/>
    <x v="235"/>
  </r>
  <r>
    <n v="338928"/>
    <x v="236"/>
  </r>
  <r>
    <n v="338929"/>
    <x v="237"/>
  </r>
  <r>
    <n v="338930"/>
    <x v="238"/>
  </r>
  <r>
    <n v="338931"/>
    <x v="239"/>
  </r>
  <r>
    <n v="338932"/>
    <x v="240"/>
  </r>
  <r>
    <n v="338933"/>
    <x v="241"/>
  </r>
  <r>
    <n v="338934"/>
    <x v="242"/>
  </r>
  <r>
    <n v="338935"/>
    <x v="243"/>
  </r>
  <r>
    <n v="338936"/>
    <x v="244"/>
  </r>
  <r>
    <n v="338937"/>
    <x v="245"/>
  </r>
  <r>
    <n v="338938"/>
    <x v="246"/>
  </r>
  <r>
    <n v="338939"/>
    <x v="247"/>
  </r>
  <r>
    <n v="338940"/>
    <x v="248"/>
  </r>
  <r>
    <n v="338941"/>
    <x v="249"/>
  </r>
  <r>
    <n v="338942"/>
    <x v="250"/>
  </r>
  <r>
    <n v="338943"/>
    <x v="251"/>
  </r>
  <r>
    <n v="338944"/>
    <x v="252"/>
  </r>
  <r>
    <n v="338945"/>
    <x v="253"/>
  </r>
  <r>
    <n v="338946"/>
    <x v="254"/>
  </r>
  <r>
    <n v="338947"/>
    <x v="255"/>
  </r>
  <r>
    <n v="338948"/>
    <x v="256"/>
  </r>
  <r>
    <n v="338949"/>
    <x v="257"/>
  </r>
  <r>
    <n v="338950"/>
    <x v="258"/>
  </r>
  <r>
    <n v="338951"/>
    <x v="259"/>
  </r>
  <r>
    <n v="338952"/>
    <x v="260"/>
  </r>
  <r>
    <n v="338953"/>
    <x v="261"/>
  </r>
  <r>
    <n v="338954"/>
    <x v="982"/>
  </r>
  <r>
    <n v="338955"/>
    <x v="262"/>
  </r>
  <r>
    <n v="338956"/>
    <x v="263"/>
  </r>
  <r>
    <n v="338957"/>
    <x v="264"/>
  </r>
  <r>
    <n v="338958"/>
    <x v="265"/>
  </r>
  <r>
    <n v="338959"/>
    <x v="266"/>
  </r>
  <r>
    <n v="338960"/>
    <x v="983"/>
  </r>
  <r>
    <n v="338961"/>
    <x v="267"/>
  </r>
  <r>
    <n v="338962"/>
    <x v="268"/>
  </r>
  <r>
    <n v="338963"/>
    <x v="269"/>
  </r>
  <r>
    <n v="338964"/>
    <x v="270"/>
  </r>
  <r>
    <n v="338965"/>
    <x v="271"/>
  </r>
  <r>
    <n v="338966"/>
    <x v="272"/>
  </r>
  <r>
    <n v="338967"/>
    <x v="273"/>
  </r>
  <r>
    <n v="338968"/>
    <x v="274"/>
  </r>
  <r>
    <n v="338969"/>
    <x v="275"/>
  </r>
  <r>
    <n v="338970"/>
    <x v="276"/>
  </r>
  <r>
    <n v="338971"/>
    <x v="277"/>
  </r>
  <r>
    <n v="338972"/>
    <x v="984"/>
  </r>
  <r>
    <n v="338973"/>
    <x v="278"/>
  </r>
  <r>
    <n v="338974"/>
    <x v="279"/>
  </r>
  <r>
    <n v="338975"/>
    <x v="280"/>
  </r>
  <r>
    <n v="338976"/>
    <x v="281"/>
  </r>
  <r>
    <n v="338977"/>
    <x v="282"/>
  </r>
  <r>
    <n v="338978"/>
    <x v="985"/>
  </r>
  <r>
    <n v="338979"/>
    <x v="283"/>
  </r>
  <r>
    <n v="338980"/>
    <x v="284"/>
  </r>
  <r>
    <n v="338981"/>
    <x v="285"/>
  </r>
  <r>
    <n v="338982"/>
    <x v="286"/>
  </r>
  <r>
    <n v="338983"/>
    <x v="287"/>
  </r>
  <r>
    <n v="338984"/>
    <x v="288"/>
  </r>
  <r>
    <n v="338985"/>
    <x v="289"/>
  </r>
  <r>
    <n v="338986"/>
    <x v="290"/>
  </r>
  <r>
    <n v="338987"/>
    <x v="291"/>
  </r>
  <r>
    <n v="338988"/>
    <x v="292"/>
  </r>
  <r>
    <n v="338989"/>
    <x v="293"/>
  </r>
  <r>
    <n v="338990"/>
    <x v="294"/>
  </r>
  <r>
    <n v="338991"/>
    <x v="295"/>
  </r>
  <r>
    <n v="338992"/>
    <x v="296"/>
  </r>
  <r>
    <n v="338993"/>
    <x v="297"/>
  </r>
  <r>
    <n v="338994"/>
    <x v="298"/>
  </r>
  <r>
    <n v="338995"/>
    <x v="299"/>
  </r>
  <r>
    <n v="338996"/>
    <x v="300"/>
  </r>
  <r>
    <n v="338997"/>
    <x v="301"/>
  </r>
  <r>
    <n v="338998"/>
    <x v="302"/>
  </r>
  <r>
    <n v="338999"/>
    <x v="303"/>
  </r>
  <r>
    <n v="339000"/>
    <x v="304"/>
  </r>
  <r>
    <n v="339001"/>
    <x v="305"/>
  </r>
  <r>
    <n v="339002"/>
    <x v="306"/>
  </r>
  <r>
    <n v="339003"/>
    <x v="307"/>
  </r>
  <r>
    <n v="339004"/>
    <x v="308"/>
  </r>
  <r>
    <n v="339005"/>
    <x v="309"/>
  </r>
  <r>
    <n v="339006"/>
    <x v="310"/>
  </r>
  <r>
    <n v="339007"/>
    <x v="311"/>
  </r>
  <r>
    <n v="339008"/>
    <x v="312"/>
  </r>
  <r>
    <n v="339009"/>
    <x v="313"/>
  </r>
  <r>
    <n v="339010"/>
    <x v="314"/>
  </r>
  <r>
    <n v="339011"/>
    <x v="315"/>
  </r>
  <r>
    <n v="339012"/>
    <x v="316"/>
  </r>
  <r>
    <n v="339013"/>
    <x v="317"/>
  </r>
  <r>
    <n v="339014"/>
    <x v="318"/>
  </r>
  <r>
    <n v="339015"/>
    <x v="319"/>
  </r>
  <r>
    <n v="339016"/>
    <x v="320"/>
  </r>
  <r>
    <n v="339017"/>
    <x v="321"/>
  </r>
  <r>
    <n v="339018"/>
    <x v="322"/>
  </r>
  <r>
    <n v="339019"/>
    <x v="323"/>
  </r>
  <r>
    <n v="339020"/>
    <x v="324"/>
  </r>
  <r>
    <n v="339021"/>
    <x v="325"/>
  </r>
  <r>
    <n v="339022"/>
    <x v="326"/>
  </r>
  <r>
    <n v="339023"/>
    <x v="327"/>
  </r>
  <r>
    <n v="339024"/>
    <x v="328"/>
  </r>
  <r>
    <n v="339025"/>
    <x v="329"/>
  </r>
  <r>
    <n v="339026"/>
    <x v="330"/>
  </r>
  <r>
    <n v="339027"/>
    <x v="331"/>
  </r>
  <r>
    <n v="339028"/>
    <x v="332"/>
  </r>
  <r>
    <n v="339029"/>
    <x v="333"/>
  </r>
  <r>
    <n v="339030"/>
    <x v="334"/>
  </r>
  <r>
    <n v="339031"/>
    <x v="335"/>
  </r>
  <r>
    <n v="339032"/>
    <x v="336"/>
  </r>
  <r>
    <n v="339033"/>
    <x v="337"/>
  </r>
  <r>
    <n v="339034"/>
    <x v="338"/>
  </r>
  <r>
    <n v="339035"/>
    <x v="339"/>
  </r>
  <r>
    <n v="339036"/>
    <x v="340"/>
  </r>
  <r>
    <n v="339037"/>
    <x v="341"/>
  </r>
  <r>
    <n v="339038"/>
    <x v="342"/>
  </r>
  <r>
    <n v="339039"/>
    <x v="343"/>
  </r>
  <r>
    <n v="339040"/>
    <x v="344"/>
  </r>
  <r>
    <n v="339041"/>
    <x v="345"/>
  </r>
  <r>
    <n v="339042"/>
    <x v="346"/>
  </r>
  <r>
    <n v="339043"/>
    <x v="347"/>
  </r>
  <r>
    <n v="339044"/>
    <x v="348"/>
  </r>
  <r>
    <n v="339045"/>
    <x v="349"/>
  </r>
  <r>
    <n v="339046"/>
    <x v="350"/>
  </r>
  <r>
    <n v="339047"/>
    <x v="351"/>
  </r>
  <r>
    <n v="339048"/>
    <x v="352"/>
  </r>
  <r>
    <n v="339049"/>
    <x v="353"/>
  </r>
  <r>
    <n v="339050"/>
    <x v="354"/>
  </r>
  <r>
    <n v="339051"/>
    <x v="355"/>
  </r>
  <r>
    <n v="339052"/>
    <x v="356"/>
  </r>
  <r>
    <n v="339053"/>
    <x v="357"/>
  </r>
  <r>
    <n v="339054"/>
    <x v="358"/>
  </r>
  <r>
    <n v="339055"/>
    <x v="359"/>
  </r>
  <r>
    <n v="339056"/>
    <x v="360"/>
  </r>
  <r>
    <n v="339057"/>
    <x v="361"/>
  </r>
  <r>
    <n v="339058"/>
    <x v="362"/>
  </r>
  <r>
    <n v="339059"/>
    <x v="363"/>
  </r>
  <r>
    <n v="339060"/>
    <x v="364"/>
  </r>
  <r>
    <n v="339061"/>
    <x v="365"/>
  </r>
  <r>
    <n v="339062"/>
    <x v="366"/>
  </r>
  <r>
    <n v="339063"/>
    <x v="367"/>
  </r>
  <r>
    <n v="339064"/>
    <x v="368"/>
  </r>
  <r>
    <n v="339065"/>
    <x v="369"/>
  </r>
  <r>
    <n v="339066"/>
    <x v="370"/>
  </r>
  <r>
    <n v="339067"/>
    <x v="371"/>
  </r>
  <r>
    <n v="339068"/>
    <x v="372"/>
  </r>
  <r>
    <n v="339069"/>
    <x v="373"/>
  </r>
  <r>
    <n v="339070"/>
    <x v="374"/>
  </r>
  <r>
    <n v="339071"/>
    <x v="375"/>
  </r>
  <r>
    <n v="339072"/>
    <x v="376"/>
  </r>
  <r>
    <n v="339073"/>
    <x v="377"/>
  </r>
  <r>
    <n v="339074"/>
    <x v="378"/>
  </r>
  <r>
    <n v="339075"/>
    <x v="379"/>
  </r>
  <r>
    <n v="339076"/>
    <x v="380"/>
  </r>
  <r>
    <n v="339077"/>
    <x v="381"/>
  </r>
  <r>
    <n v="339078"/>
    <x v="382"/>
  </r>
  <r>
    <n v="339079"/>
    <x v="383"/>
  </r>
  <r>
    <n v="339080"/>
    <x v="384"/>
  </r>
  <r>
    <n v="339081"/>
    <x v="385"/>
  </r>
  <r>
    <n v="339082"/>
    <x v="386"/>
  </r>
  <r>
    <n v="339083"/>
    <x v="387"/>
  </r>
  <r>
    <n v="339084"/>
    <x v="388"/>
  </r>
  <r>
    <n v="339085"/>
    <x v="389"/>
  </r>
  <r>
    <n v="339086"/>
    <x v="390"/>
  </r>
  <r>
    <n v="339087"/>
    <x v="391"/>
  </r>
  <r>
    <n v="339088"/>
    <x v="392"/>
  </r>
  <r>
    <n v="339089"/>
    <x v="393"/>
  </r>
  <r>
    <n v="339090"/>
    <x v="394"/>
  </r>
  <r>
    <n v="339091"/>
    <x v="395"/>
  </r>
  <r>
    <n v="339092"/>
    <x v="396"/>
  </r>
  <r>
    <n v="339093"/>
    <x v="397"/>
  </r>
  <r>
    <n v="339094"/>
    <x v="398"/>
  </r>
  <r>
    <n v="339095"/>
    <x v="399"/>
  </r>
  <r>
    <n v="339096"/>
    <x v="400"/>
  </r>
  <r>
    <n v="339097"/>
    <x v="401"/>
  </r>
  <r>
    <n v="339098"/>
    <x v="402"/>
  </r>
  <r>
    <n v="339099"/>
    <x v="975"/>
  </r>
  <r>
    <n v="339100"/>
    <x v="403"/>
  </r>
  <r>
    <n v="339101"/>
    <x v="404"/>
  </r>
  <r>
    <n v="339102"/>
    <x v="405"/>
  </r>
  <r>
    <n v="339103"/>
    <x v="406"/>
  </r>
  <r>
    <n v="339104"/>
    <x v="407"/>
  </r>
  <r>
    <n v="339105"/>
    <x v="408"/>
  </r>
  <r>
    <n v="339106"/>
    <x v="409"/>
  </r>
  <r>
    <n v="339107"/>
    <x v="410"/>
  </r>
  <r>
    <n v="339108"/>
    <x v="411"/>
  </r>
  <r>
    <n v="339109"/>
    <x v="412"/>
  </r>
  <r>
    <n v="339110"/>
    <x v="413"/>
  </r>
  <r>
    <n v="339111"/>
    <x v="414"/>
  </r>
  <r>
    <n v="339112"/>
    <x v="415"/>
  </r>
  <r>
    <n v="339113"/>
    <x v="416"/>
  </r>
  <r>
    <n v="339114"/>
    <x v="417"/>
  </r>
  <r>
    <n v="339115"/>
    <x v="418"/>
  </r>
  <r>
    <n v="339116"/>
    <x v="419"/>
  </r>
  <r>
    <n v="339117"/>
    <x v="420"/>
  </r>
  <r>
    <n v="339118"/>
    <x v="421"/>
  </r>
  <r>
    <n v="339119"/>
    <x v="422"/>
  </r>
  <r>
    <n v="339120"/>
    <x v="423"/>
  </r>
  <r>
    <n v="339121"/>
    <x v="424"/>
  </r>
  <r>
    <n v="339122"/>
    <x v="425"/>
  </r>
  <r>
    <n v="339123"/>
    <x v="426"/>
  </r>
  <r>
    <n v="339124"/>
    <x v="427"/>
  </r>
  <r>
    <n v="339125"/>
    <x v="428"/>
  </r>
  <r>
    <n v="339126"/>
    <x v="429"/>
  </r>
  <r>
    <n v="339127"/>
    <x v="430"/>
  </r>
  <r>
    <n v="339128"/>
    <x v="431"/>
  </r>
  <r>
    <n v="339129"/>
    <x v="432"/>
  </r>
  <r>
    <n v="339130"/>
    <x v="433"/>
  </r>
  <r>
    <n v="339131"/>
    <x v="434"/>
  </r>
  <r>
    <n v="339132"/>
    <x v="435"/>
  </r>
  <r>
    <n v="339133"/>
    <x v="436"/>
  </r>
  <r>
    <n v="339134"/>
    <x v="437"/>
  </r>
  <r>
    <n v="339135"/>
    <x v="438"/>
  </r>
  <r>
    <n v="339136"/>
    <x v="439"/>
  </r>
  <r>
    <n v="339137"/>
    <x v="440"/>
  </r>
  <r>
    <n v="339138"/>
    <x v="441"/>
  </r>
  <r>
    <n v="339139"/>
    <x v="442"/>
  </r>
  <r>
    <n v="339140"/>
    <x v="443"/>
  </r>
  <r>
    <n v="339141"/>
    <x v="444"/>
  </r>
  <r>
    <n v="339142"/>
    <x v="445"/>
  </r>
  <r>
    <n v="339143"/>
    <x v="446"/>
  </r>
  <r>
    <n v="339144"/>
    <x v="447"/>
  </r>
  <r>
    <n v="339145"/>
    <x v="986"/>
  </r>
  <r>
    <n v="339146"/>
    <x v="448"/>
  </r>
  <r>
    <n v="339147"/>
    <x v="449"/>
  </r>
  <r>
    <n v="339148"/>
    <x v="450"/>
  </r>
  <r>
    <n v="339149"/>
    <x v="451"/>
  </r>
  <r>
    <n v="339150"/>
    <x v="452"/>
  </r>
  <r>
    <n v="339151"/>
    <x v="453"/>
  </r>
  <r>
    <n v="339152"/>
    <x v="454"/>
  </r>
  <r>
    <n v="339153"/>
    <x v="455"/>
  </r>
  <r>
    <n v="339154"/>
    <x v="456"/>
  </r>
  <r>
    <n v="339155"/>
    <x v="457"/>
  </r>
  <r>
    <n v="339156"/>
    <x v="458"/>
  </r>
  <r>
    <n v="339157"/>
    <x v="459"/>
  </r>
  <r>
    <n v="339158"/>
    <x v="460"/>
  </r>
  <r>
    <n v="339159"/>
    <x v="461"/>
  </r>
  <r>
    <n v="339160"/>
    <x v="462"/>
  </r>
  <r>
    <n v="339161"/>
    <x v="463"/>
  </r>
  <r>
    <n v="339162"/>
    <x v="464"/>
  </r>
  <r>
    <n v="339163"/>
    <x v="465"/>
  </r>
  <r>
    <n v="339164"/>
    <x v="466"/>
  </r>
  <r>
    <n v="339165"/>
    <x v="467"/>
  </r>
  <r>
    <n v="339166"/>
    <x v="468"/>
  </r>
  <r>
    <n v="339167"/>
    <x v="469"/>
  </r>
  <r>
    <n v="339168"/>
    <x v="470"/>
  </r>
  <r>
    <n v="339169"/>
    <x v="471"/>
  </r>
  <r>
    <n v="339170"/>
    <x v="472"/>
  </r>
  <r>
    <n v="339171"/>
    <x v="473"/>
  </r>
  <r>
    <n v="339172"/>
    <x v="474"/>
  </r>
  <r>
    <n v="339173"/>
    <x v="475"/>
  </r>
  <r>
    <n v="339174"/>
    <x v="476"/>
  </r>
  <r>
    <n v="339175"/>
    <x v="477"/>
  </r>
  <r>
    <n v="339176"/>
    <x v="478"/>
  </r>
  <r>
    <n v="339177"/>
    <x v="479"/>
  </r>
  <r>
    <n v="339178"/>
    <x v="480"/>
  </r>
  <r>
    <n v="339179"/>
    <x v="481"/>
  </r>
  <r>
    <n v="339180"/>
    <x v="482"/>
  </r>
  <r>
    <n v="339181"/>
    <x v="483"/>
  </r>
  <r>
    <n v="339182"/>
    <x v="484"/>
  </r>
  <r>
    <n v="339183"/>
    <x v="485"/>
  </r>
  <r>
    <n v="339184"/>
    <x v="486"/>
  </r>
  <r>
    <n v="339185"/>
    <x v="487"/>
  </r>
  <r>
    <n v="339186"/>
    <x v="488"/>
  </r>
  <r>
    <n v="339187"/>
    <x v="489"/>
  </r>
  <r>
    <n v="339188"/>
    <x v="490"/>
  </r>
  <r>
    <n v="339189"/>
    <x v="491"/>
  </r>
  <r>
    <n v="339190"/>
    <x v="492"/>
  </r>
  <r>
    <n v="339191"/>
    <x v="493"/>
  </r>
  <r>
    <n v="339192"/>
    <x v="494"/>
  </r>
  <r>
    <n v="339193"/>
    <x v="495"/>
  </r>
  <r>
    <n v="339194"/>
    <x v="496"/>
  </r>
  <r>
    <n v="339195"/>
    <x v="497"/>
  </r>
  <r>
    <n v="339196"/>
    <x v="498"/>
  </r>
  <r>
    <n v="339197"/>
    <x v="499"/>
  </r>
  <r>
    <n v="339198"/>
    <x v="500"/>
  </r>
  <r>
    <n v="339199"/>
    <x v="501"/>
  </r>
  <r>
    <n v="339200"/>
    <x v="502"/>
  </r>
  <r>
    <n v="339201"/>
    <x v="503"/>
  </r>
  <r>
    <n v="339202"/>
    <x v="504"/>
  </r>
  <r>
    <n v="339203"/>
    <x v="505"/>
  </r>
  <r>
    <n v="339204"/>
    <x v="506"/>
  </r>
  <r>
    <n v="339205"/>
    <x v="507"/>
  </r>
  <r>
    <n v="339206"/>
    <x v="508"/>
  </r>
  <r>
    <n v="339207"/>
    <x v="509"/>
  </r>
  <r>
    <n v="339208"/>
    <x v="510"/>
  </r>
  <r>
    <n v="339209"/>
    <x v="511"/>
  </r>
  <r>
    <n v="339210"/>
    <x v="512"/>
  </r>
  <r>
    <n v="339211"/>
    <x v="513"/>
  </r>
  <r>
    <n v="339212"/>
    <x v="514"/>
  </r>
  <r>
    <n v="339213"/>
    <x v="515"/>
  </r>
  <r>
    <n v="339214"/>
    <x v="516"/>
  </r>
  <r>
    <n v="339215"/>
    <x v="517"/>
  </r>
  <r>
    <n v="339216"/>
    <x v="518"/>
  </r>
  <r>
    <n v="339217"/>
    <x v="519"/>
  </r>
  <r>
    <n v="339218"/>
    <x v="520"/>
  </r>
  <r>
    <n v="339219"/>
    <x v="521"/>
  </r>
  <r>
    <n v="339220"/>
    <x v="522"/>
  </r>
  <r>
    <n v="339221"/>
    <x v="523"/>
  </r>
  <r>
    <n v="339222"/>
    <x v="524"/>
  </r>
  <r>
    <n v="339223"/>
    <x v="525"/>
  </r>
  <r>
    <n v="339224"/>
    <x v="526"/>
  </r>
  <r>
    <n v="339225"/>
    <x v="527"/>
  </r>
  <r>
    <n v="339226"/>
    <x v="528"/>
  </r>
  <r>
    <n v="339227"/>
    <x v="529"/>
  </r>
  <r>
    <n v="339228"/>
    <x v="530"/>
  </r>
  <r>
    <n v="339229"/>
    <x v="531"/>
  </r>
  <r>
    <n v="339230"/>
    <x v="532"/>
  </r>
  <r>
    <n v="339231"/>
    <x v="533"/>
  </r>
  <r>
    <n v="339232"/>
    <x v="534"/>
  </r>
  <r>
    <n v="339233"/>
    <x v="535"/>
  </r>
  <r>
    <n v="339234"/>
    <x v="536"/>
  </r>
  <r>
    <n v="339235"/>
    <x v="537"/>
  </r>
  <r>
    <n v="339236"/>
    <x v="538"/>
  </r>
  <r>
    <n v="339237"/>
    <x v="539"/>
  </r>
  <r>
    <n v="339238"/>
    <x v="540"/>
  </r>
  <r>
    <n v="339239"/>
    <x v="541"/>
  </r>
  <r>
    <n v="339240"/>
    <x v="542"/>
  </r>
  <r>
    <n v="339241"/>
    <x v="543"/>
  </r>
  <r>
    <n v="339242"/>
    <x v="544"/>
  </r>
  <r>
    <n v="339243"/>
    <x v="545"/>
  </r>
  <r>
    <n v="339244"/>
    <x v="546"/>
  </r>
  <r>
    <n v="339245"/>
    <x v="547"/>
  </r>
  <r>
    <n v="339246"/>
    <x v="548"/>
  </r>
  <r>
    <n v="339247"/>
    <x v="549"/>
  </r>
  <r>
    <n v="339248"/>
    <x v="550"/>
  </r>
  <r>
    <n v="339249"/>
    <x v="551"/>
  </r>
  <r>
    <n v="339250"/>
    <x v="552"/>
  </r>
  <r>
    <n v="339251"/>
    <x v="553"/>
  </r>
  <r>
    <n v="339252"/>
    <x v="554"/>
  </r>
  <r>
    <n v="339253"/>
    <x v="555"/>
  </r>
  <r>
    <n v="339254"/>
    <x v="556"/>
  </r>
  <r>
    <n v="339255"/>
    <x v="557"/>
  </r>
  <r>
    <n v="339256"/>
    <x v="558"/>
  </r>
  <r>
    <n v="339257"/>
    <x v="559"/>
  </r>
  <r>
    <n v="339258"/>
    <x v="560"/>
  </r>
  <r>
    <n v="339259"/>
    <x v="561"/>
  </r>
  <r>
    <n v="339260"/>
    <x v="562"/>
  </r>
  <r>
    <n v="339261"/>
    <x v="563"/>
  </r>
  <r>
    <n v="339262"/>
    <x v="564"/>
  </r>
  <r>
    <n v="339263"/>
    <x v="565"/>
  </r>
  <r>
    <n v="339264"/>
    <x v="566"/>
  </r>
  <r>
    <n v="339265"/>
    <x v="567"/>
  </r>
  <r>
    <n v="339266"/>
    <x v="568"/>
  </r>
  <r>
    <n v="339267"/>
    <x v="569"/>
  </r>
  <r>
    <n v="339268"/>
    <x v="570"/>
  </r>
  <r>
    <n v="339269"/>
    <x v="571"/>
  </r>
  <r>
    <n v="339270"/>
    <x v="572"/>
  </r>
  <r>
    <n v="339271"/>
    <x v="573"/>
  </r>
  <r>
    <n v="339272"/>
    <x v="574"/>
  </r>
  <r>
    <n v="339273"/>
    <x v="575"/>
  </r>
  <r>
    <n v="339274"/>
    <x v="576"/>
  </r>
  <r>
    <n v="339275"/>
    <x v="577"/>
  </r>
  <r>
    <n v="339276"/>
    <x v="578"/>
  </r>
  <r>
    <n v="339277"/>
    <x v="579"/>
  </r>
  <r>
    <n v="339278"/>
    <x v="580"/>
  </r>
  <r>
    <n v="339279"/>
    <x v="581"/>
  </r>
  <r>
    <n v="339280"/>
    <x v="582"/>
  </r>
  <r>
    <n v="339281"/>
    <x v="583"/>
  </r>
  <r>
    <n v="339282"/>
    <x v="584"/>
  </r>
  <r>
    <n v="339283"/>
    <x v="585"/>
  </r>
  <r>
    <n v="339284"/>
    <x v="586"/>
  </r>
  <r>
    <n v="339285"/>
    <x v="587"/>
  </r>
  <r>
    <n v="339286"/>
    <x v="588"/>
  </r>
  <r>
    <n v="339287"/>
    <x v="589"/>
  </r>
  <r>
    <n v="339288"/>
    <x v="590"/>
  </r>
  <r>
    <n v="339289"/>
    <x v="591"/>
  </r>
  <r>
    <n v="339290"/>
    <x v="592"/>
  </r>
  <r>
    <n v="339291"/>
    <x v="593"/>
  </r>
  <r>
    <n v="339292"/>
    <x v="594"/>
  </r>
  <r>
    <n v="339293"/>
    <x v="595"/>
  </r>
  <r>
    <n v="339295"/>
    <x v="596"/>
  </r>
  <r>
    <n v="339296"/>
    <x v="597"/>
  </r>
  <r>
    <n v="339297"/>
    <x v="598"/>
  </r>
  <r>
    <n v="339298"/>
    <x v="599"/>
  </r>
  <r>
    <n v="339299"/>
    <x v="600"/>
  </r>
  <r>
    <n v="339300"/>
    <x v="601"/>
  </r>
  <r>
    <n v="339301"/>
    <x v="602"/>
  </r>
  <r>
    <n v="339302"/>
    <x v="603"/>
  </r>
  <r>
    <n v="339303"/>
    <x v="604"/>
  </r>
  <r>
    <n v="339304"/>
    <x v="605"/>
  </r>
  <r>
    <n v="339305"/>
    <x v="606"/>
  </r>
  <r>
    <n v="339306"/>
    <x v="607"/>
  </r>
  <r>
    <n v="339307"/>
    <x v="608"/>
  </r>
  <r>
    <n v="339308"/>
    <x v="609"/>
  </r>
  <r>
    <n v="339309"/>
    <x v="610"/>
  </r>
  <r>
    <n v="339310"/>
    <x v="611"/>
  </r>
  <r>
    <n v="339311"/>
    <x v="612"/>
  </r>
  <r>
    <n v="339312"/>
    <x v="613"/>
  </r>
  <r>
    <n v="339313"/>
    <x v="614"/>
  </r>
  <r>
    <n v="339314"/>
    <x v="615"/>
  </r>
  <r>
    <n v="339315"/>
    <x v="616"/>
  </r>
  <r>
    <n v="339316"/>
    <x v="617"/>
  </r>
  <r>
    <n v="339317"/>
    <x v="618"/>
  </r>
  <r>
    <n v="339318"/>
    <x v="619"/>
  </r>
  <r>
    <n v="339319"/>
    <x v="620"/>
  </r>
  <r>
    <n v="339320"/>
    <x v="621"/>
  </r>
  <r>
    <n v="339321"/>
    <x v="622"/>
  </r>
  <r>
    <n v="339322"/>
    <x v="623"/>
  </r>
  <r>
    <n v="339323"/>
    <x v="624"/>
  </r>
  <r>
    <n v="339324"/>
    <x v="625"/>
  </r>
  <r>
    <n v="339325"/>
    <x v="626"/>
  </r>
  <r>
    <n v="339326"/>
    <x v="627"/>
  </r>
  <r>
    <n v="339327"/>
    <x v="628"/>
  </r>
  <r>
    <n v="339328"/>
    <x v="629"/>
  </r>
  <r>
    <n v="339329"/>
    <x v="630"/>
  </r>
  <r>
    <n v="339330"/>
    <x v="631"/>
  </r>
  <r>
    <n v="339331"/>
    <x v="632"/>
  </r>
  <r>
    <n v="339332"/>
    <x v="633"/>
  </r>
  <r>
    <n v="339333"/>
    <x v="634"/>
  </r>
  <r>
    <n v="339334"/>
    <x v="635"/>
  </r>
  <r>
    <n v="339335"/>
    <x v="636"/>
  </r>
  <r>
    <n v="339336"/>
    <x v="637"/>
  </r>
  <r>
    <n v="339337"/>
    <x v="638"/>
  </r>
  <r>
    <n v="339338"/>
    <x v="639"/>
  </r>
  <r>
    <n v="339339"/>
    <x v="640"/>
  </r>
  <r>
    <n v="339340"/>
    <x v="641"/>
  </r>
  <r>
    <n v="339341"/>
    <x v="642"/>
  </r>
  <r>
    <n v="339342"/>
    <x v="643"/>
  </r>
  <r>
    <n v="339343"/>
    <x v="644"/>
  </r>
  <r>
    <n v="339344"/>
    <x v="645"/>
  </r>
  <r>
    <n v="339345"/>
    <x v="646"/>
  </r>
  <r>
    <n v="339346"/>
    <x v="647"/>
  </r>
  <r>
    <n v="339347"/>
    <x v="648"/>
  </r>
  <r>
    <n v="339348"/>
    <x v="649"/>
  </r>
  <r>
    <n v="339349"/>
    <x v="650"/>
  </r>
  <r>
    <n v="339350"/>
    <x v="651"/>
  </r>
  <r>
    <n v="339351"/>
    <x v="652"/>
  </r>
  <r>
    <n v="339352"/>
    <x v="653"/>
  </r>
  <r>
    <n v="339353"/>
    <x v="654"/>
  </r>
  <r>
    <n v="339354"/>
    <x v="655"/>
  </r>
  <r>
    <n v="339355"/>
    <x v="656"/>
  </r>
  <r>
    <n v="339356"/>
    <x v="657"/>
  </r>
  <r>
    <n v="339357"/>
    <x v="658"/>
  </r>
  <r>
    <n v="339358"/>
    <x v="659"/>
  </r>
  <r>
    <n v="339359"/>
    <x v="660"/>
  </r>
  <r>
    <n v="339360"/>
    <x v="661"/>
  </r>
  <r>
    <n v="339361"/>
    <x v="662"/>
  </r>
  <r>
    <n v="339362"/>
    <x v="663"/>
  </r>
  <r>
    <n v="339363"/>
    <x v="664"/>
  </r>
  <r>
    <n v="339364"/>
    <x v="665"/>
  </r>
  <r>
    <n v="339365"/>
    <x v="666"/>
  </r>
  <r>
    <n v="339366"/>
    <x v="667"/>
  </r>
  <r>
    <n v="339367"/>
    <x v="668"/>
  </r>
  <r>
    <n v="339368"/>
    <x v="669"/>
  </r>
  <r>
    <n v="339369"/>
    <x v="670"/>
  </r>
  <r>
    <n v="339370"/>
    <x v="671"/>
  </r>
  <r>
    <n v="339371"/>
    <x v="672"/>
  </r>
  <r>
    <n v="339372"/>
    <x v="673"/>
  </r>
  <r>
    <n v="339373"/>
    <x v="674"/>
  </r>
  <r>
    <n v="339374"/>
    <x v="675"/>
  </r>
  <r>
    <n v="339375"/>
    <x v="676"/>
  </r>
  <r>
    <n v="339376"/>
    <x v="677"/>
  </r>
  <r>
    <n v="339377"/>
    <x v="678"/>
  </r>
  <r>
    <n v="339378"/>
    <x v="679"/>
  </r>
  <r>
    <n v="339379"/>
    <x v="680"/>
  </r>
  <r>
    <n v="339380"/>
    <x v="681"/>
  </r>
  <r>
    <n v="339381"/>
    <x v="682"/>
  </r>
  <r>
    <n v="339382"/>
    <x v="683"/>
  </r>
  <r>
    <n v="339383"/>
    <x v="684"/>
  </r>
  <r>
    <n v="339384"/>
    <x v="685"/>
  </r>
  <r>
    <n v="339385"/>
    <x v="686"/>
  </r>
  <r>
    <n v="339386"/>
    <x v="687"/>
  </r>
  <r>
    <n v="339387"/>
    <x v="688"/>
  </r>
  <r>
    <n v="339388"/>
    <x v="689"/>
  </r>
  <r>
    <n v="339389"/>
    <x v="690"/>
  </r>
  <r>
    <n v="339390"/>
    <x v="691"/>
  </r>
  <r>
    <n v="339391"/>
    <x v="692"/>
  </r>
  <r>
    <n v="339392"/>
    <x v="693"/>
  </r>
  <r>
    <n v="339393"/>
    <x v="694"/>
  </r>
  <r>
    <n v="339394"/>
    <x v="695"/>
  </r>
  <r>
    <n v="339395"/>
    <x v="696"/>
  </r>
  <r>
    <n v="339396"/>
    <x v="697"/>
  </r>
  <r>
    <n v="339397"/>
    <x v="698"/>
  </r>
  <r>
    <n v="339398"/>
    <x v="699"/>
  </r>
  <r>
    <n v="339399"/>
    <x v="700"/>
  </r>
  <r>
    <n v="339400"/>
    <x v="701"/>
  </r>
  <r>
    <n v="339401"/>
    <x v="976"/>
  </r>
  <r>
    <n v="339402"/>
    <x v="702"/>
  </r>
  <r>
    <n v="339403"/>
    <x v="703"/>
  </r>
  <r>
    <n v="339404"/>
    <x v="704"/>
  </r>
  <r>
    <n v="339405"/>
    <x v="705"/>
  </r>
  <r>
    <n v="339406"/>
    <x v="706"/>
  </r>
  <r>
    <n v="339407"/>
    <x v="707"/>
  </r>
  <r>
    <n v="339408"/>
    <x v="708"/>
  </r>
  <r>
    <n v="339409"/>
    <x v="709"/>
  </r>
  <r>
    <n v="339410"/>
    <x v="710"/>
  </r>
  <r>
    <n v="339411"/>
    <x v="711"/>
  </r>
  <r>
    <n v="339412"/>
    <x v="712"/>
  </r>
  <r>
    <n v="339413"/>
    <x v="713"/>
  </r>
  <r>
    <n v="339414"/>
    <x v="714"/>
  </r>
  <r>
    <n v="339415"/>
    <x v="715"/>
  </r>
  <r>
    <n v="339416"/>
    <x v="716"/>
  </r>
  <r>
    <n v="339417"/>
    <x v="717"/>
  </r>
  <r>
    <n v="339418"/>
    <x v="718"/>
  </r>
  <r>
    <n v="339419"/>
    <x v="719"/>
  </r>
  <r>
    <n v="339420"/>
    <x v="720"/>
  </r>
  <r>
    <n v="339421"/>
    <x v="721"/>
  </r>
  <r>
    <n v="339422"/>
    <x v="722"/>
  </r>
  <r>
    <n v="339423"/>
    <x v="723"/>
  </r>
  <r>
    <n v="339424"/>
    <x v="724"/>
  </r>
  <r>
    <n v="339425"/>
    <x v="725"/>
  </r>
  <r>
    <n v="339426"/>
    <x v="726"/>
  </r>
  <r>
    <n v="339427"/>
    <x v="727"/>
  </r>
  <r>
    <n v="339428"/>
    <x v="728"/>
  </r>
  <r>
    <n v="339429"/>
    <x v="729"/>
  </r>
  <r>
    <n v="339430"/>
    <x v="730"/>
  </r>
  <r>
    <n v="339431"/>
    <x v="731"/>
  </r>
  <r>
    <n v="339432"/>
    <x v="732"/>
  </r>
  <r>
    <n v="339433"/>
    <x v="733"/>
  </r>
  <r>
    <n v="339434"/>
    <x v="734"/>
  </r>
  <r>
    <n v="339435"/>
    <x v="735"/>
  </r>
  <r>
    <n v="339436"/>
    <x v="736"/>
  </r>
  <r>
    <n v="339437"/>
    <x v="737"/>
  </r>
  <r>
    <n v="339438"/>
    <x v="738"/>
  </r>
  <r>
    <n v="339439"/>
    <x v="739"/>
  </r>
  <r>
    <n v="339440"/>
    <x v="740"/>
  </r>
  <r>
    <n v="339441"/>
    <x v="741"/>
  </r>
  <r>
    <n v="339442"/>
    <x v="742"/>
  </r>
  <r>
    <n v="339443"/>
    <x v="743"/>
  </r>
  <r>
    <n v="339444"/>
    <x v="744"/>
  </r>
  <r>
    <n v="339445"/>
    <x v="745"/>
  </r>
  <r>
    <n v="339446"/>
    <x v="746"/>
  </r>
  <r>
    <n v="339447"/>
    <x v="747"/>
  </r>
  <r>
    <n v="339448"/>
    <x v="748"/>
  </r>
  <r>
    <n v="339449"/>
    <x v="749"/>
  </r>
  <r>
    <n v="339450"/>
    <x v="750"/>
  </r>
  <r>
    <n v="339451"/>
    <x v="751"/>
  </r>
  <r>
    <n v="339452"/>
    <x v="752"/>
  </r>
  <r>
    <n v="339453"/>
    <x v="753"/>
  </r>
  <r>
    <n v="339454"/>
    <x v="754"/>
  </r>
  <r>
    <n v="339455"/>
    <x v="755"/>
  </r>
  <r>
    <n v="339456"/>
    <x v="756"/>
  </r>
  <r>
    <n v="339457"/>
    <x v="757"/>
  </r>
  <r>
    <n v="339458"/>
    <x v="758"/>
  </r>
  <r>
    <n v="339459"/>
    <x v="759"/>
  </r>
  <r>
    <n v="339460"/>
    <x v="760"/>
  </r>
  <r>
    <n v="339461"/>
    <x v="761"/>
  </r>
  <r>
    <n v="339462"/>
    <x v="762"/>
  </r>
  <r>
    <n v="339463"/>
    <x v="763"/>
  </r>
  <r>
    <n v="339464"/>
    <x v="764"/>
  </r>
  <r>
    <n v="339465"/>
    <x v="765"/>
  </r>
  <r>
    <n v="339466"/>
    <x v="766"/>
  </r>
  <r>
    <n v="339467"/>
    <x v="767"/>
  </r>
  <r>
    <n v="339468"/>
    <x v="768"/>
  </r>
  <r>
    <n v="339469"/>
    <x v="769"/>
  </r>
  <r>
    <n v="339470"/>
    <x v="770"/>
  </r>
  <r>
    <n v="339471"/>
    <x v="771"/>
  </r>
  <r>
    <n v="339472"/>
    <x v="772"/>
  </r>
  <r>
    <n v="339473"/>
    <x v="773"/>
  </r>
  <r>
    <n v="339474"/>
    <x v="774"/>
  </r>
  <r>
    <n v="339475"/>
    <x v="775"/>
  </r>
  <r>
    <n v="339476"/>
    <x v="776"/>
  </r>
  <r>
    <n v="339477"/>
    <x v="777"/>
  </r>
  <r>
    <n v="339478"/>
    <x v="778"/>
  </r>
  <r>
    <n v="339479"/>
    <x v="779"/>
  </r>
  <r>
    <n v="339480"/>
    <x v="780"/>
  </r>
  <r>
    <n v="339481"/>
    <x v="781"/>
  </r>
  <r>
    <n v="339482"/>
    <x v="782"/>
  </r>
  <r>
    <n v="339483"/>
    <x v="783"/>
  </r>
  <r>
    <n v="339484"/>
    <x v="784"/>
  </r>
  <r>
    <n v="339485"/>
    <x v="785"/>
  </r>
  <r>
    <n v="339486"/>
    <x v="786"/>
  </r>
  <r>
    <n v="339487"/>
    <x v="787"/>
  </r>
  <r>
    <n v="339488"/>
    <x v="788"/>
  </r>
  <r>
    <n v="339489"/>
    <x v="789"/>
  </r>
  <r>
    <n v="339490"/>
    <x v="790"/>
  </r>
  <r>
    <n v="339491"/>
    <x v="791"/>
  </r>
  <r>
    <n v="339492"/>
    <x v="792"/>
  </r>
  <r>
    <n v="339493"/>
    <x v="793"/>
  </r>
  <r>
    <n v="339494"/>
    <x v="794"/>
  </r>
  <r>
    <n v="339495"/>
    <x v="795"/>
  </r>
  <r>
    <n v="339496"/>
    <x v="796"/>
  </r>
  <r>
    <n v="339497"/>
    <x v="797"/>
  </r>
  <r>
    <n v="339498"/>
    <x v="798"/>
  </r>
  <r>
    <n v="339499"/>
    <x v="799"/>
  </r>
  <r>
    <n v="339500"/>
    <x v="800"/>
  </r>
  <r>
    <n v="339501"/>
    <x v="801"/>
  </r>
  <r>
    <n v="339502"/>
    <x v="802"/>
  </r>
  <r>
    <n v="339503"/>
    <x v="803"/>
  </r>
  <r>
    <n v="339504"/>
    <x v="804"/>
  </r>
  <r>
    <n v="339505"/>
    <x v="805"/>
  </r>
  <r>
    <n v="339506"/>
    <x v="806"/>
  </r>
  <r>
    <n v="339507"/>
    <x v="807"/>
  </r>
  <r>
    <n v="339508"/>
    <x v="808"/>
  </r>
  <r>
    <n v="339509"/>
    <x v="809"/>
  </r>
  <r>
    <n v="339510"/>
    <x v="810"/>
  </r>
  <r>
    <n v="339511"/>
    <x v="811"/>
  </r>
  <r>
    <n v="339512"/>
    <x v="812"/>
  </r>
  <r>
    <n v="339513"/>
    <x v="813"/>
  </r>
  <r>
    <n v="339514"/>
    <x v="814"/>
  </r>
  <r>
    <n v="339515"/>
    <x v="815"/>
  </r>
  <r>
    <n v="339516"/>
    <x v="816"/>
  </r>
  <r>
    <n v="339517"/>
    <x v="817"/>
  </r>
  <r>
    <n v="339518"/>
    <x v="818"/>
  </r>
  <r>
    <n v="339519"/>
    <x v="819"/>
  </r>
  <r>
    <n v="339520"/>
    <x v="820"/>
  </r>
  <r>
    <n v="339521"/>
    <x v="821"/>
  </r>
  <r>
    <n v="339522"/>
    <x v="987"/>
  </r>
  <r>
    <n v="339523"/>
    <x v="822"/>
  </r>
  <r>
    <n v="339524"/>
    <x v="823"/>
  </r>
  <r>
    <n v="339525"/>
    <x v="824"/>
  </r>
  <r>
    <n v="339526"/>
    <x v="825"/>
  </r>
  <r>
    <n v="339527"/>
    <x v="826"/>
  </r>
  <r>
    <n v="339528"/>
    <x v="827"/>
  </r>
  <r>
    <n v="339529"/>
    <x v="828"/>
  </r>
  <r>
    <n v="339530"/>
    <x v="829"/>
  </r>
  <r>
    <n v="339531"/>
    <x v="830"/>
  </r>
  <r>
    <n v="339532"/>
    <x v="831"/>
  </r>
  <r>
    <n v="339533"/>
    <x v="832"/>
  </r>
  <r>
    <n v="339534"/>
    <x v="833"/>
  </r>
  <r>
    <n v="339535"/>
    <x v="834"/>
  </r>
  <r>
    <n v="339536"/>
    <x v="835"/>
  </r>
  <r>
    <n v="339537"/>
    <x v="836"/>
  </r>
  <r>
    <n v="339538"/>
    <x v="837"/>
  </r>
  <r>
    <n v="339539"/>
    <x v="838"/>
  </r>
  <r>
    <n v="339540"/>
    <x v="839"/>
  </r>
  <r>
    <n v="339541"/>
    <x v="840"/>
  </r>
  <r>
    <n v="339542"/>
    <x v="841"/>
  </r>
  <r>
    <n v="339543"/>
    <x v="842"/>
  </r>
  <r>
    <n v="339544"/>
    <x v="843"/>
  </r>
  <r>
    <n v="339545"/>
    <x v="844"/>
  </r>
  <r>
    <n v="339546"/>
    <x v="845"/>
  </r>
  <r>
    <n v="339547"/>
    <x v="846"/>
  </r>
  <r>
    <n v="339548"/>
    <x v="847"/>
  </r>
  <r>
    <n v="339549"/>
    <x v="848"/>
  </r>
  <r>
    <n v="339550"/>
    <x v="849"/>
  </r>
  <r>
    <n v="339551"/>
    <x v="850"/>
  </r>
  <r>
    <n v="339552"/>
    <x v="851"/>
  </r>
  <r>
    <n v="339553"/>
    <x v="852"/>
  </r>
  <r>
    <n v="339554"/>
    <x v="853"/>
  </r>
  <r>
    <n v="339555"/>
    <x v="854"/>
  </r>
  <r>
    <n v="339556"/>
    <x v="855"/>
  </r>
  <r>
    <n v="339557"/>
    <x v="856"/>
  </r>
  <r>
    <n v="339558"/>
    <x v="857"/>
  </r>
  <r>
    <n v="339559"/>
    <x v="858"/>
  </r>
  <r>
    <n v="339560"/>
    <x v="859"/>
  </r>
  <r>
    <n v="339561"/>
    <x v="860"/>
  </r>
  <r>
    <n v="339562"/>
    <x v="861"/>
  </r>
  <r>
    <n v="339563"/>
    <x v="862"/>
  </r>
  <r>
    <n v="339564"/>
    <x v="863"/>
  </r>
  <r>
    <n v="339565"/>
    <x v="864"/>
  </r>
  <r>
    <n v="339566"/>
    <x v="865"/>
  </r>
  <r>
    <n v="339567"/>
    <x v="866"/>
  </r>
  <r>
    <n v="339568"/>
    <x v="867"/>
  </r>
  <r>
    <n v="339569"/>
    <x v="868"/>
  </r>
  <r>
    <n v="339570"/>
    <x v="869"/>
  </r>
  <r>
    <n v="339571"/>
    <x v="870"/>
  </r>
  <r>
    <n v="339572"/>
    <x v="871"/>
  </r>
  <r>
    <n v="339573"/>
    <x v="872"/>
  </r>
  <r>
    <n v="339574"/>
    <x v="873"/>
  </r>
  <r>
    <n v="339575"/>
    <x v="874"/>
  </r>
  <r>
    <n v="339576"/>
    <x v="875"/>
  </r>
  <r>
    <n v="339577"/>
    <x v="876"/>
  </r>
  <r>
    <n v="339578"/>
    <x v="877"/>
  </r>
  <r>
    <n v="339579"/>
    <x v="878"/>
  </r>
  <r>
    <n v="339580"/>
    <x v="879"/>
  </r>
  <r>
    <n v="339581"/>
    <x v="880"/>
  </r>
  <r>
    <n v="339582"/>
    <x v="881"/>
  </r>
  <r>
    <n v="339583"/>
    <x v="882"/>
  </r>
  <r>
    <n v="339584"/>
    <x v="883"/>
  </r>
  <r>
    <n v="339585"/>
    <x v="884"/>
  </r>
  <r>
    <n v="339586"/>
    <x v="885"/>
  </r>
  <r>
    <n v="339587"/>
    <x v="886"/>
  </r>
  <r>
    <n v="339588"/>
    <x v="887"/>
  </r>
  <r>
    <n v="339589"/>
    <x v="888"/>
  </r>
  <r>
    <n v="339590"/>
    <x v="889"/>
  </r>
  <r>
    <n v="339591"/>
    <x v="890"/>
  </r>
  <r>
    <n v="339592"/>
    <x v="891"/>
  </r>
  <r>
    <n v="339593"/>
    <x v="892"/>
  </r>
  <r>
    <n v="339594"/>
    <x v="893"/>
  </r>
  <r>
    <n v="339595"/>
    <x v="894"/>
  </r>
  <r>
    <n v="339596"/>
    <x v="895"/>
  </r>
  <r>
    <n v="339597"/>
    <x v="896"/>
  </r>
  <r>
    <n v="339598"/>
    <x v="897"/>
  </r>
  <r>
    <n v="339599"/>
    <x v="898"/>
  </r>
  <r>
    <n v="339600"/>
    <x v="899"/>
  </r>
  <r>
    <n v="339601"/>
    <x v="900"/>
  </r>
  <r>
    <n v="339602"/>
    <x v="901"/>
  </r>
  <r>
    <n v="339603"/>
    <x v="902"/>
  </r>
  <r>
    <n v="339604"/>
    <x v="903"/>
  </r>
  <r>
    <n v="339605"/>
    <x v="904"/>
  </r>
  <r>
    <n v="339606"/>
    <x v="905"/>
  </r>
  <r>
    <n v="339607"/>
    <x v="906"/>
  </r>
  <r>
    <n v="339608"/>
    <x v="907"/>
  </r>
  <r>
    <n v="339609"/>
    <x v="908"/>
  </r>
  <r>
    <n v="339610"/>
    <x v="909"/>
  </r>
  <r>
    <n v="339611"/>
    <x v="910"/>
  </r>
  <r>
    <n v="339612"/>
    <x v="911"/>
  </r>
  <r>
    <n v="339613"/>
    <x v="912"/>
  </r>
  <r>
    <n v="339614"/>
    <x v="913"/>
  </r>
  <r>
    <n v="339615"/>
    <x v="914"/>
  </r>
  <r>
    <n v="339616"/>
    <x v="915"/>
  </r>
  <r>
    <n v="339617"/>
    <x v="916"/>
  </r>
  <r>
    <n v="339618"/>
    <x v="917"/>
  </r>
  <r>
    <n v="339619"/>
    <x v="918"/>
  </r>
  <r>
    <n v="339620"/>
    <x v="919"/>
  </r>
  <r>
    <n v="339621"/>
    <x v="920"/>
  </r>
  <r>
    <n v="339622"/>
    <x v="921"/>
  </r>
  <r>
    <n v="339623"/>
    <x v="922"/>
  </r>
  <r>
    <n v="339624"/>
    <x v="923"/>
  </r>
  <r>
    <n v="339625"/>
    <x v="924"/>
  </r>
  <r>
    <n v="339626"/>
    <x v="925"/>
  </r>
  <r>
    <n v="339627"/>
    <x v="926"/>
  </r>
  <r>
    <n v="339628"/>
    <x v="927"/>
  </r>
  <r>
    <n v="339629"/>
    <x v="928"/>
  </r>
  <r>
    <n v="339630"/>
    <x v="929"/>
  </r>
  <r>
    <n v="339631"/>
    <x v="930"/>
  </r>
  <r>
    <n v="339632"/>
    <x v="931"/>
  </r>
  <r>
    <n v="339633"/>
    <x v="932"/>
  </r>
  <r>
    <n v="339634"/>
    <x v="933"/>
  </r>
  <r>
    <n v="339635"/>
    <x v="934"/>
  </r>
  <r>
    <n v="339636"/>
    <x v="935"/>
  </r>
  <r>
    <n v="339637"/>
    <x v="936"/>
  </r>
  <r>
    <n v="339638"/>
    <x v="937"/>
  </r>
  <r>
    <n v="339639"/>
    <x v="938"/>
  </r>
  <r>
    <n v="339640"/>
    <x v="939"/>
  </r>
  <r>
    <n v="339641"/>
    <x v="940"/>
  </r>
  <r>
    <n v="339642"/>
    <x v="941"/>
  </r>
  <r>
    <n v="339643"/>
    <x v="942"/>
  </r>
  <r>
    <n v="339644"/>
    <x v="943"/>
  </r>
  <r>
    <n v="339645"/>
    <x v="944"/>
  </r>
  <r>
    <n v="339646"/>
    <x v="945"/>
  </r>
  <r>
    <n v="339647"/>
    <x v="946"/>
  </r>
  <r>
    <n v="339648"/>
    <x v="947"/>
  </r>
  <r>
    <n v="339649"/>
    <x v="948"/>
  </r>
  <r>
    <n v="339650"/>
    <x v="949"/>
  </r>
  <r>
    <n v="339651"/>
    <x v="950"/>
  </r>
  <r>
    <n v="339652"/>
    <x v="951"/>
  </r>
  <r>
    <n v="339653"/>
    <x v="952"/>
  </r>
  <r>
    <n v="339654"/>
    <x v="953"/>
  </r>
  <r>
    <n v="339655"/>
    <x v="954"/>
  </r>
  <r>
    <n v="339656"/>
    <x v="955"/>
  </r>
  <r>
    <n v="339657"/>
    <x v="956"/>
  </r>
  <r>
    <n v="339658"/>
    <x v="957"/>
  </r>
  <r>
    <n v="339659"/>
    <x v="958"/>
  </r>
  <r>
    <n v="339660"/>
    <x v="988"/>
  </r>
  <r>
    <n v="339661"/>
    <x v="959"/>
  </r>
  <r>
    <n v="339662"/>
    <x v="960"/>
  </r>
  <r>
    <n v="339663"/>
    <x v="989"/>
  </r>
  <r>
    <n v="339664"/>
    <x v="961"/>
  </r>
  <r>
    <n v="339665"/>
    <x v="962"/>
  </r>
  <r>
    <n v="339666"/>
    <x v="990"/>
  </r>
  <r>
    <n v="339667"/>
    <x v="963"/>
  </r>
  <r>
    <n v="339668"/>
    <x v="964"/>
  </r>
  <r>
    <n v="339669"/>
    <x v="965"/>
  </r>
  <r>
    <n v="339670"/>
    <x v="991"/>
  </r>
  <r>
    <n v="339671"/>
    <x v="966"/>
  </r>
  <r>
    <n v="339672"/>
    <x v="967"/>
  </r>
  <r>
    <n v="339673"/>
    <x v="992"/>
  </r>
  <r>
    <n v="339674"/>
    <x v="968"/>
  </r>
  <r>
    <n v="339675"/>
    <x v="969"/>
  </r>
  <r>
    <n v="339676"/>
    <x v="970"/>
  </r>
  <r>
    <n v="339677"/>
    <x v="971"/>
  </r>
  <r>
    <n v="339678"/>
    <x v="972"/>
  </r>
  <r>
    <n v="339679"/>
    <x v="973"/>
  </r>
  <r>
    <n v="339680"/>
    <x v="974"/>
  </r>
  <r>
    <n v="339681"/>
    <x v="977"/>
  </r>
  <r>
    <n v="339682"/>
    <x v="0"/>
  </r>
  <r>
    <n v="339683"/>
    <x v="1"/>
  </r>
  <r>
    <n v="339684"/>
    <x v="2"/>
  </r>
  <r>
    <n v="339685"/>
    <x v="3"/>
  </r>
  <r>
    <n v="339686"/>
    <x v="4"/>
  </r>
  <r>
    <n v="339687"/>
    <x v="5"/>
  </r>
  <r>
    <n v="339688"/>
    <x v="6"/>
  </r>
  <r>
    <n v="339689"/>
    <x v="7"/>
  </r>
  <r>
    <n v="339690"/>
    <x v="8"/>
  </r>
  <r>
    <n v="339691"/>
    <x v="9"/>
  </r>
  <r>
    <n v="339692"/>
    <x v="10"/>
  </r>
  <r>
    <n v="339693"/>
    <x v="11"/>
  </r>
  <r>
    <n v="339694"/>
    <x v="12"/>
  </r>
  <r>
    <n v="339695"/>
    <x v="13"/>
  </r>
  <r>
    <n v="339696"/>
    <x v="14"/>
  </r>
  <r>
    <n v="339697"/>
    <x v="15"/>
  </r>
  <r>
    <n v="339698"/>
    <x v="16"/>
  </r>
  <r>
    <n v="339699"/>
    <x v="17"/>
  </r>
  <r>
    <n v="339700"/>
    <x v="18"/>
  </r>
  <r>
    <n v="339701"/>
    <x v="19"/>
  </r>
  <r>
    <n v="339702"/>
    <x v="20"/>
  </r>
  <r>
    <n v="339703"/>
    <x v="21"/>
  </r>
  <r>
    <n v="339704"/>
    <x v="22"/>
  </r>
  <r>
    <n v="339705"/>
    <x v="23"/>
  </r>
  <r>
    <n v="339706"/>
    <x v="24"/>
  </r>
  <r>
    <n v="339707"/>
    <x v="25"/>
  </r>
  <r>
    <n v="339708"/>
    <x v="26"/>
  </r>
  <r>
    <n v="339709"/>
    <x v="27"/>
  </r>
  <r>
    <n v="339710"/>
    <x v="28"/>
  </r>
  <r>
    <n v="339711"/>
    <x v="29"/>
  </r>
  <r>
    <n v="339712"/>
    <x v="30"/>
  </r>
  <r>
    <n v="339713"/>
    <x v="31"/>
  </r>
  <r>
    <n v="339715"/>
    <x v="33"/>
  </r>
  <r>
    <n v="339716"/>
    <x v="34"/>
  </r>
  <r>
    <n v="339717"/>
    <x v="35"/>
  </r>
  <r>
    <n v="339718"/>
    <x v="993"/>
  </r>
  <r>
    <n v="339719"/>
    <x v="36"/>
  </r>
  <r>
    <n v="339720"/>
    <x v="37"/>
  </r>
  <r>
    <n v="339721"/>
    <x v="994"/>
  </r>
  <r>
    <n v="339722"/>
    <x v="38"/>
  </r>
  <r>
    <n v="339723"/>
    <x v="995"/>
  </r>
  <r>
    <n v="339724"/>
    <x v="39"/>
  </r>
  <r>
    <n v="339725"/>
    <x v="40"/>
  </r>
  <r>
    <n v="339726"/>
    <x v="41"/>
  </r>
  <r>
    <n v="339727"/>
    <x v="42"/>
  </r>
  <r>
    <n v="339728"/>
    <x v="996"/>
  </r>
  <r>
    <n v="339729"/>
    <x v="43"/>
  </r>
  <r>
    <n v="339730"/>
    <x v="44"/>
  </r>
  <r>
    <n v="339731"/>
    <x v="45"/>
  </r>
  <r>
    <n v="339732"/>
    <x v="46"/>
  </r>
  <r>
    <n v="339733"/>
    <x v="47"/>
  </r>
  <r>
    <n v="339734"/>
    <x v="48"/>
  </r>
  <r>
    <n v="339735"/>
    <x v="49"/>
  </r>
  <r>
    <n v="339736"/>
    <x v="50"/>
  </r>
  <r>
    <n v="339737"/>
    <x v="51"/>
  </r>
  <r>
    <n v="339738"/>
    <x v="52"/>
  </r>
  <r>
    <n v="339739"/>
    <x v="53"/>
  </r>
  <r>
    <n v="339740"/>
    <x v="54"/>
  </r>
  <r>
    <n v="339741"/>
    <x v="55"/>
  </r>
  <r>
    <n v="339742"/>
    <x v="56"/>
  </r>
  <r>
    <n v="339743"/>
    <x v="57"/>
  </r>
  <r>
    <n v="339744"/>
    <x v="58"/>
  </r>
  <r>
    <n v="339745"/>
    <x v="997"/>
  </r>
  <r>
    <n v="339746"/>
    <x v="59"/>
  </r>
  <r>
    <n v="339747"/>
    <x v="60"/>
  </r>
  <r>
    <n v="339748"/>
    <x v="998"/>
  </r>
  <r>
    <n v="339749"/>
    <x v="61"/>
  </r>
  <r>
    <n v="339750"/>
    <x v="62"/>
  </r>
  <r>
    <n v="339751"/>
    <x v="63"/>
  </r>
  <r>
    <n v="339752"/>
    <x v="64"/>
  </r>
  <r>
    <n v="339753"/>
    <x v="65"/>
  </r>
  <r>
    <n v="339754"/>
    <x v="66"/>
  </r>
  <r>
    <n v="339755"/>
    <x v="67"/>
  </r>
  <r>
    <n v="339756"/>
    <x v="68"/>
  </r>
  <r>
    <n v="339757"/>
    <x v="69"/>
  </r>
  <r>
    <n v="339758"/>
    <x v="70"/>
  </r>
  <r>
    <n v="339759"/>
    <x v="71"/>
  </r>
  <r>
    <n v="339760"/>
    <x v="72"/>
  </r>
  <r>
    <n v="339761"/>
    <x v="73"/>
  </r>
  <r>
    <n v="339762"/>
    <x v="74"/>
  </r>
  <r>
    <n v="339763"/>
    <x v="75"/>
  </r>
  <r>
    <n v="339764"/>
    <x v="76"/>
  </r>
  <r>
    <n v="339765"/>
    <x v="77"/>
  </r>
  <r>
    <n v="339766"/>
    <x v="78"/>
  </r>
  <r>
    <n v="339767"/>
    <x v="79"/>
  </r>
  <r>
    <n v="339768"/>
    <x v="80"/>
  </r>
  <r>
    <n v="339769"/>
    <x v="81"/>
  </r>
  <r>
    <n v="339770"/>
    <x v="82"/>
  </r>
  <r>
    <n v="339771"/>
    <x v="83"/>
  </r>
  <r>
    <n v="339772"/>
    <x v="84"/>
  </r>
  <r>
    <n v="339773"/>
    <x v="85"/>
  </r>
  <r>
    <n v="339774"/>
    <x v="86"/>
  </r>
  <r>
    <n v="339775"/>
    <x v="87"/>
  </r>
  <r>
    <n v="339776"/>
    <x v="88"/>
  </r>
  <r>
    <n v="339777"/>
    <x v="89"/>
  </r>
  <r>
    <n v="339778"/>
    <x v="90"/>
  </r>
  <r>
    <n v="339779"/>
    <x v="91"/>
  </r>
  <r>
    <n v="339780"/>
    <x v="92"/>
  </r>
  <r>
    <n v="339781"/>
    <x v="93"/>
  </r>
  <r>
    <n v="339782"/>
    <x v="94"/>
  </r>
  <r>
    <n v="339783"/>
    <x v="95"/>
  </r>
  <r>
    <n v="339784"/>
    <x v="96"/>
  </r>
  <r>
    <n v="339785"/>
    <x v="97"/>
  </r>
  <r>
    <n v="339786"/>
    <x v="98"/>
  </r>
  <r>
    <n v="339787"/>
    <x v="99"/>
  </r>
  <r>
    <n v="339788"/>
    <x v="100"/>
  </r>
  <r>
    <n v="339789"/>
    <x v="101"/>
  </r>
  <r>
    <n v="339790"/>
    <x v="102"/>
  </r>
  <r>
    <n v="339791"/>
    <x v="103"/>
  </r>
  <r>
    <n v="339792"/>
    <x v="104"/>
  </r>
  <r>
    <n v="339793"/>
    <x v="105"/>
  </r>
  <r>
    <n v="339794"/>
    <x v="106"/>
  </r>
  <r>
    <n v="339795"/>
    <x v="107"/>
  </r>
  <r>
    <n v="339796"/>
    <x v="108"/>
  </r>
  <r>
    <n v="339797"/>
    <x v="109"/>
  </r>
  <r>
    <n v="339798"/>
    <x v="110"/>
  </r>
  <r>
    <n v="339799"/>
    <x v="111"/>
  </r>
  <r>
    <n v="339800"/>
    <x v="112"/>
  </r>
  <r>
    <n v="339801"/>
    <x v="113"/>
  </r>
  <r>
    <n v="339802"/>
    <x v="114"/>
  </r>
  <r>
    <n v="339803"/>
    <x v="115"/>
  </r>
  <r>
    <n v="339804"/>
    <x v="116"/>
  </r>
  <r>
    <n v="339805"/>
    <x v="117"/>
  </r>
  <r>
    <n v="339806"/>
    <x v="118"/>
  </r>
  <r>
    <n v="339807"/>
    <x v="119"/>
  </r>
  <r>
    <n v="339808"/>
    <x v="120"/>
  </r>
  <r>
    <n v="339809"/>
    <x v="121"/>
  </r>
  <r>
    <n v="339810"/>
    <x v="122"/>
  </r>
  <r>
    <n v="339811"/>
    <x v="123"/>
  </r>
  <r>
    <n v="339812"/>
    <x v="124"/>
  </r>
  <r>
    <n v="339813"/>
    <x v="125"/>
  </r>
  <r>
    <n v="339814"/>
    <x v="126"/>
  </r>
  <r>
    <n v="339815"/>
    <x v="127"/>
  </r>
  <r>
    <n v="339816"/>
    <x v="128"/>
  </r>
  <r>
    <n v="339817"/>
    <x v="129"/>
  </r>
  <r>
    <n v="339818"/>
    <x v="130"/>
  </r>
  <r>
    <n v="339819"/>
    <x v="131"/>
  </r>
  <r>
    <n v="339820"/>
    <x v="132"/>
  </r>
  <r>
    <n v="339821"/>
    <x v="133"/>
  </r>
  <r>
    <n v="339822"/>
    <x v="134"/>
  </r>
  <r>
    <n v="339823"/>
    <x v="135"/>
  </r>
  <r>
    <n v="339824"/>
    <x v="136"/>
  </r>
  <r>
    <n v="339825"/>
    <x v="137"/>
  </r>
  <r>
    <n v="339826"/>
    <x v="138"/>
  </r>
  <r>
    <n v="339827"/>
    <x v="139"/>
  </r>
  <r>
    <n v="339828"/>
    <x v="140"/>
  </r>
  <r>
    <n v="339829"/>
    <x v="141"/>
  </r>
  <r>
    <n v="339830"/>
    <x v="142"/>
  </r>
  <r>
    <n v="339831"/>
    <x v="143"/>
  </r>
  <r>
    <n v="339832"/>
    <x v="144"/>
  </r>
  <r>
    <n v="339833"/>
    <x v="145"/>
  </r>
  <r>
    <n v="339834"/>
    <x v="146"/>
  </r>
  <r>
    <n v="339835"/>
    <x v="147"/>
  </r>
  <r>
    <n v="339836"/>
    <x v="148"/>
  </r>
  <r>
    <n v="339837"/>
    <x v="149"/>
  </r>
  <r>
    <n v="339838"/>
    <x v="150"/>
  </r>
  <r>
    <n v="339839"/>
    <x v="151"/>
  </r>
  <r>
    <n v="339840"/>
    <x v="152"/>
  </r>
  <r>
    <n v="339841"/>
    <x v="153"/>
  </r>
  <r>
    <n v="339842"/>
    <x v="154"/>
  </r>
  <r>
    <n v="339843"/>
    <x v="155"/>
  </r>
  <r>
    <n v="339844"/>
    <x v="156"/>
  </r>
  <r>
    <n v="339845"/>
    <x v="157"/>
  </r>
  <r>
    <n v="339846"/>
    <x v="158"/>
  </r>
  <r>
    <n v="339847"/>
    <x v="159"/>
  </r>
  <r>
    <n v="339848"/>
    <x v="160"/>
  </r>
  <r>
    <n v="339849"/>
    <x v="161"/>
  </r>
  <r>
    <n v="339850"/>
    <x v="162"/>
  </r>
  <r>
    <n v="339851"/>
    <x v="163"/>
  </r>
  <r>
    <n v="339852"/>
    <x v="164"/>
  </r>
  <r>
    <n v="339853"/>
    <x v="165"/>
  </r>
  <r>
    <n v="339854"/>
    <x v="166"/>
  </r>
  <r>
    <n v="339855"/>
    <x v="167"/>
  </r>
  <r>
    <n v="339856"/>
    <x v="168"/>
  </r>
  <r>
    <n v="339857"/>
    <x v="169"/>
  </r>
  <r>
    <n v="339858"/>
    <x v="170"/>
  </r>
  <r>
    <n v="339859"/>
    <x v="171"/>
  </r>
  <r>
    <n v="339860"/>
    <x v="172"/>
  </r>
  <r>
    <n v="339861"/>
    <x v="173"/>
  </r>
  <r>
    <n v="339862"/>
    <x v="174"/>
  </r>
  <r>
    <n v="339863"/>
    <x v="175"/>
  </r>
  <r>
    <n v="339864"/>
    <x v="176"/>
  </r>
  <r>
    <n v="339865"/>
    <x v="177"/>
  </r>
  <r>
    <n v="339866"/>
    <x v="178"/>
  </r>
  <r>
    <n v="339867"/>
    <x v="179"/>
  </r>
  <r>
    <n v="339868"/>
    <x v="180"/>
  </r>
  <r>
    <n v="339869"/>
    <x v="181"/>
  </r>
  <r>
    <n v="339870"/>
    <x v="182"/>
  </r>
  <r>
    <n v="339871"/>
    <x v="183"/>
  </r>
  <r>
    <n v="339872"/>
    <x v="184"/>
  </r>
  <r>
    <n v="339873"/>
    <x v="185"/>
  </r>
  <r>
    <n v="339874"/>
    <x v="186"/>
  </r>
  <r>
    <n v="339875"/>
    <x v="187"/>
  </r>
  <r>
    <n v="339876"/>
    <x v="188"/>
  </r>
  <r>
    <n v="339877"/>
    <x v="189"/>
  </r>
  <r>
    <n v="339878"/>
    <x v="190"/>
  </r>
  <r>
    <n v="339879"/>
    <x v="191"/>
  </r>
  <r>
    <n v="339880"/>
    <x v="192"/>
  </r>
  <r>
    <n v="339881"/>
    <x v="193"/>
  </r>
  <r>
    <n v="339882"/>
    <x v="194"/>
  </r>
  <r>
    <n v="339883"/>
    <x v="195"/>
  </r>
  <r>
    <n v="339884"/>
    <x v="196"/>
  </r>
  <r>
    <n v="339885"/>
    <x v="197"/>
  </r>
  <r>
    <n v="339886"/>
    <x v="198"/>
  </r>
  <r>
    <n v="339887"/>
    <x v="199"/>
  </r>
  <r>
    <n v="339888"/>
    <x v="200"/>
  </r>
  <r>
    <n v="339889"/>
    <x v="201"/>
  </r>
  <r>
    <n v="339890"/>
    <x v="202"/>
  </r>
  <r>
    <n v="339891"/>
    <x v="203"/>
  </r>
  <r>
    <n v="339892"/>
    <x v="204"/>
  </r>
  <r>
    <n v="339893"/>
    <x v="205"/>
  </r>
  <r>
    <n v="339894"/>
    <x v="206"/>
  </r>
  <r>
    <n v="339895"/>
    <x v="999"/>
  </r>
  <r>
    <n v="339896"/>
    <x v="207"/>
  </r>
  <r>
    <n v="339897"/>
    <x v="208"/>
  </r>
  <r>
    <n v="339898"/>
    <x v="209"/>
  </r>
  <r>
    <n v="339899"/>
    <x v="210"/>
  </r>
  <r>
    <n v="339900"/>
    <x v="211"/>
  </r>
  <r>
    <n v="339901"/>
    <x v="212"/>
  </r>
  <r>
    <n v="339902"/>
    <x v="213"/>
  </r>
  <r>
    <n v="339903"/>
    <x v="214"/>
  </r>
  <r>
    <n v="339904"/>
    <x v="215"/>
  </r>
  <r>
    <n v="339905"/>
    <x v="216"/>
  </r>
  <r>
    <n v="339906"/>
    <x v="217"/>
  </r>
  <r>
    <n v="339907"/>
    <x v="218"/>
  </r>
  <r>
    <n v="339909"/>
    <x v="219"/>
  </r>
  <r>
    <n v="339910"/>
    <x v="220"/>
  </r>
  <r>
    <n v="339911"/>
    <x v="221"/>
  </r>
  <r>
    <n v="339912"/>
    <x v="222"/>
  </r>
  <r>
    <n v="339914"/>
    <x v="223"/>
  </r>
  <r>
    <n v="339915"/>
    <x v="224"/>
  </r>
  <r>
    <n v="339916"/>
    <x v="225"/>
  </r>
  <r>
    <n v="339917"/>
    <x v="226"/>
  </r>
  <r>
    <n v="339918"/>
    <x v="227"/>
  </r>
  <r>
    <n v="339919"/>
    <x v="980"/>
  </r>
  <r>
    <n v="339920"/>
    <x v="228"/>
  </r>
  <r>
    <n v="339921"/>
    <x v="229"/>
  </r>
  <r>
    <n v="339922"/>
    <x v="230"/>
  </r>
  <r>
    <n v="339923"/>
    <x v="231"/>
  </r>
  <r>
    <n v="339924"/>
    <x v="232"/>
  </r>
  <r>
    <n v="339926"/>
    <x v="233"/>
  </r>
  <r>
    <n v="339927"/>
    <x v="234"/>
  </r>
  <r>
    <n v="339928"/>
    <x v="235"/>
  </r>
  <r>
    <n v="339929"/>
    <x v="236"/>
  </r>
  <r>
    <n v="339930"/>
    <x v="237"/>
  </r>
  <r>
    <n v="339931"/>
    <x v="238"/>
  </r>
  <r>
    <n v="339932"/>
    <x v="239"/>
  </r>
  <r>
    <n v="339933"/>
    <x v="240"/>
  </r>
  <r>
    <n v="339934"/>
    <x v="241"/>
  </r>
  <r>
    <n v="339935"/>
    <x v="242"/>
  </r>
  <r>
    <n v="339936"/>
    <x v="243"/>
  </r>
  <r>
    <n v="339937"/>
    <x v="244"/>
  </r>
  <r>
    <n v="339938"/>
    <x v="245"/>
  </r>
  <r>
    <n v="339939"/>
    <x v="246"/>
  </r>
  <r>
    <n v="339940"/>
    <x v="247"/>
  </r>
  <r>
    <n v="339941"/>
    <x v="248"/>
  </r>
  <r>
    <n v="339942"/>
    <x v="249"/>
  </r>
  <r>
    <n v="339943"/>
    <x v="250"/>
  </r>
  <r>
    <n v="339944"/>
    <x v="251"/>
  </r>
  <r>
    <n v="339945"/>
    <x v="252"/>
  </r>
  <r>
    <n v="339946"/>
    <x v="253"/>
  </r>
  <r>
    <n v="339947"/>
    <x v="254"/>
  </r>
  <r>
    <n v="339948"/>
    <x v="255"/>
  </r>
  <r>
    <n v="339949"/>
    <x v="256"/>
  </r>
  <r>
    <n v="339950"/>
    <x v="257"/>
  </r>
  <r>
    <n v="339951"/>
    <x v="258"/>
  </r>
  <r>
    <n v="339952"/>
    <x v="259"/>
  </r>
  <r>
    <n v="339953"/>
    <x v="260"/>
  </r>
  <r>
    <n v="339954"/>
    <x v="261"/>
  </r>
  <r>
    <n v="339956"/>
    <x v="262"/>
  </r>
  <r>
    <n v="339957"/>
    <x v="263"/>
  </r>
  <r>
    <n v="339958"/>
    <x v="264"/>
  </r>
  <r>
    <n v="339959"/>
    <x v="265"/>
  </r>
  <r>
    <n v="339960"/>
    <x v="266"/>
  </r>
  <r>
    <n v="339961"/>
    <x v="983"/>
  </r>
  <r>
    <n v="339962"/>
    <x v="267"/>
  </r>
  <r>
    <n v="339963"/>
    <x v="268"/>
  </r>
  <r>
    <n v="339964"/>
    <x v="269"/>
  </r>
  <r>
    <n v="339965"/>
    <x v="270"/>
  </r>
  <r>
    <n v="339966"/>
    <x v="271"/>
  </r>
  <r>
    <n v="339967"/>
    <x v="272"/>
  </r>
  <r>
    <n v="339968"/>
    <x v="273"/>
  </r>
  <r>
    <n v="339969"/>
    <x v="274"/>
  </r>
  <r>
    <n v="339970"/>
    <x v="275"/>
  </r>
  <r>
    <n v="339971"/>
    <x v="276"/>
  </r>
  <r>
    <n v="339972"/>
    <x v="277"/>
  </r>
  <r>
    <n v="339973"/>
    <x v="984"/>
  </r>
  <r>
    <n v="339974"/>
    <x v="278"/>
  </r>
  <r>
    <n v="339976"/>
    <x v="279"/>
  </r>
  <r>
    <n v="339977"/>
    <x v="280"/>
  </r>
  <r>
    <n v="339979"/>
    <x v="281"/>
  </r>
  <r>
    <n v="339980"/>
    <x v="282"/>
  </r>
  <r>
    <n v="339981"/>
    <x v="985"/>
  </r>
  <r>
    <n v="339982"/>
    <x v="283"/>
  </r>
  <r>
    <n v="339983"/>
    <x v="284"/>
  </r>
  <r>
    <n v="339984"/>
    <x v="285"/>
  </r>
  <r>
    <n v="339985"/>
    <x v="286"/>
  </r>
  <r>
    <n v="339986"/>
    <x v="287"/>
  </r>
  <r>
    <n v="339987"/>
    <x v="288"/>
  </r>
  <r>
    <n v="339988"/>
    <x v="289"/>
  </r>
  <r>
    <n v="339989"/>
    <x v="290"/>
  </r>
  <r>
    <n v="339990"/>
    <x v="291"/>
  </r>
  <r>
    <n v="339991"/>
    <x v="292"/>
  </r>
  <r>
    <n v="339992"/>
    <x v="293"/>
  </r>
  <r>
    <n v="339993"/>
    <x v="294"/>
  </r>
  <r>
    <n v="339994"/>
    <x v="295"/>
  </r>
  <r>
    <n v="339995"/>
    <x v="296"/>
  </r>
  <r>
    <n v="339996"/>
    <x v="297"/>
  </r>
  <r>
    <n v="339997"/>
    <x v="298"/>
  </r>
  <r>
    <n v="339998"/>
    <x v="299"/>
  </r>
  <r>
    <n v="339999"/>
    <x v="300"/>
  </r>
  <r>
    <n v="340000"/>
    <x v="301"/>
  </r>
  <r>
    <n v="340001"/>
    <x v="302"/>
  </r>
  <r>
    <n v="340002"/>
    <x v="303"/>
  </r>
  <r>
    <n v="340003"/>
    <x v="304"/>
  </r>
  <r>
    <n v="340004"/>
    <x v="305"/>
  </r>
  <r>
    <n v="340005"/>
    <x v="306"/>
  </r>
  <r>
    <n v="340006"/>
    <x v="307"/>
  </r>
  <r>
    <n v="340007"/>
    <x v="308"/>
  </r>
  <r>
    <n v="340008"/>
    <x v="309"/>
  </r>
  <r>
    <n v="340009"/>
    <x v="310"/>
  </r>
  <r>
    <n v="340010"/>
    <x v="311"/>
  </r>
  <r>
    <n v="340011"/>
    <x v="312"/>
  </r>
  <r>
    <n v="340012"/>
    <x v="313"/>
  </r>
  <r>
    <n v="340013"/>
    <x v="314"/>
  </r>
  <r>
    <n v="340014"/>
    <x v="315"/>
  </r>
  <r>
    <n v="340015"/>
    <x v="316"/>
  </r>
  <r>
    <n v="340016"/>
    <x v="317"/>
  </r>
  <r>
    <n v="340017"/>
    <x v="318"/>
  </r>
  <r>
    <n v="340018"/>
    <x v="319"/>
  </r>
  <r>
    <n v="340019"/>
    <x v="320"/>
  </r>
  <r>
    <n v="340020"/>
    <x v="321"/>
  </r>
  <r>
    <n v="340021"/>
    <x v="322"/>
  </r>
  <r>
    <n v="340022"/>
    <x v="323"/>
  </r>
  <r>
    <n v="340023"/>
    <x v="324"/>
  </r>
  <r>
    <n v="340024"/>
    <x v="325"/>
  </r>
  <r>
    <n v="340025"/>
    <x v="326"/>
  </r>
  <r>
    <n v="340026"/>
    <x v="327"/>
  </r>
  <r>
    <n v="340027"/>
    <x v="328"/>
  </r>
  <r>
    <n v="340028"/>
    <x v="329"/>
  </r>
  <r>
    <n v="340029"/>
    <x v="330"/>
  </r>
  <r>
    <n v="340030"/>
    <x v="331"/>
  </r>
  <r>
    <n v="340031"/>
    <x v="332"/>
  </r>
  <r>
    <n v="340032"/>
    <x v="333"/>
  </r>
  <r>
    <n v="340033"/>
    <x v="334"/>
  </r>
  <r>
    <n v="340034"/>
    <x v="335"/>
  </r>
  <r>
    <n v="340035"/>
    <x v="336"/>
  </r>
  <r>
    <n v="340036"/>
    <x v="337"/>
  </r>
  <r>
    <n v="340037"/>
    <x v="338"/>
  </r>
  <r>
    <n v="340038"/>
    <x v="339"/>
  </r>
  <r>
    <n v="340039"/>
    <x v="340"/>
  </r>
  <r>
    <n v="340040"/>
    <x v="341"/>
  </r>
  <r>
    <n v="340041"/>
    <x v="342"/>
  </r>
  <r>
    <n v="340042"/>
    <x v="343"/>
  </r>
  <r>
    <n v="340043"/>
    <x v="344"/>
  </r>
  <r>
    <n v="340044"/>
    <x v="345"/>
  </r>
  <r>
    <n v="340045"/>
    <x v="346"/>
  </r>
  <r>
    <n v="340046"/>
    <x v="347"/>
  </r>
  <r>
    <n v="340047"/>
    <x v="348"/>
  </r>
  <r>
    <n v="340048"/>
    <x v="349"/>
  </r>
  <r>
    <n v="340049"/>
    <x v="350"/>
  </r>
  <r>
    <n v="340050"/>
    <x v="351"/>
  </r>
  <r>
    <n v="340051"/>
    <x v="352"/>
  </r>
  <r>
    <n v="340052"/>
    <x v="353"/>
  </r>
  <r>
    <n v="340053"/>
    <x v="354"/>
  </r>
  <r>
    <n v="340054"/>
    <x v="355"/>
  </r>
  <r>
    <n v="340055"/>
    <x v="356"/>
  </r>
  <r>
    <n v="340056"/>
    <x v="357"/>
  </r>
  <r>
    <n v="340057"/>
    <x v="358"/>
  </r>
  <r>
    <n v="340058"/>
    <x v="359"/>
  </r>
  <r>
    <n v="340059"/>
    <x v="360"/>
  </r>
  <r>
    <n v="340060"/>
    <x v="361"/>
  </r>
  <r>
    <n v="340061"/>
    <x v="362"/>
  </r>
  <r>
    <n v="340062"/>
    <x v="363"/>
  </r>
  <r>
    <n v="340063"/>
    <x v="364"/>
  </r>
  <r>
    <n v="340064"/>
    <x v="365"/>
  </r>
  <r>
    <n v="340065"/>
    <x v="366"/>
  </r>
  <r>
    <n v="340066"/>
    <x v="367"/>
  </r>
  <r>
    <n v="340067"/>
    <x v="368"/>
  </r>
  <r>
    <n v="340068"/>
    <x v="369"/>
  </r>
  <r>
    <n v="340069"/>
    <x v="370"/>
  </r>
  <r>
    <n v="340070"/>
    <x v="371"/>
  </r>
  <r>
    <n v="340071"/>
    <x v="372"/>
  </r>
  <r>
    <n v="340072"/>
    <x v="373"/>
  </r>
  <r>
    <n v="340073"/>
    <x v="374"/>
  </r>
  <r>
    <n v="340074"/>
    <x v="375"/>
  </r>
  <r>
    <n v="340075"/>
    <x v="376"/>
  </r>
  <r>
    <n v="340076"/>
    <x v="377"/>
  </r>
  <r>
    <n v="340077"/>
    <x v="378"/>
  </r>
  <r>
    <n v="340078"/>
    <x v="379"/>
  </r>
  <r>
    <n v="340079"/>
    <x v="380"/>
  </r>
  <r>
    <n v="340080"/>
    <x v="381"/>
  </r>
  <r>
    <n v="340081"/>
    <x v="382"/>
  </r>
  <r>
    <n v="340082"/>
    <x v="383"/>
  </r>
  <r>
    <n v="340083"/>
    <x v="384"/>
  </r>
  <r>
    <n v="340084"/>
    <x v="385"/>
  </r>
  <r>
    <n v="340085"/>
    <x v="386"/>
  </r>
  <r>
    <n v="340086"/>
    <x v="387"/>
  </r>
  <r>
    <n v="340087"/>
    <x v="388"/>
  </r>
  <r>
    <n v="340088"/>
    <x v="389"/>
  </r>
  <r>
    <n v="340089"/>
    <x v="390"/>
  </r>
  <r>
    <n v="340090"/>
    <x v="391"/>
  </r>
  <r>
    <n v="340091"/>
    <x v="392"/>
  </r>
  <r>
    <n v="340092"/>
    <x v="393"/>
  </r>
  <r>
    <n v="340093"/>
    <x v="394"/>
  </r>
  <r>
    <n v="340094"/>
    <x v="395"/>
  </r>
  <r>
    <n v="340095"/>
    <x v="396"/>
  </r>
  <r>
    <n v="340096"/>
    <x v="397"/>
  </r>
  <r>
    <n v="340097"/>
    <x v="398"/>
  </r>
  <r>
    <n v="340098"/>
    <x v="399"/>
  </r>
  <r>
    <n v="340099"/>
    <x v="400"/>
  </r>
  <r>
    <n v="340100"/>
    <x v="401"/>
  </r>
  <r>
    <n v="340101"/>
    <x v="402"/>
  </r>
  <r>
    <n v="340102"/>
    <x v="975"/>
  </r>
  <r>
    <n v="340103"/>
    <x v="403"/>
  </r>
  <r>
    <n v="340104"/>
    <x v="404"/>
  </r>
  <r>
    <n v="340105"/>
    <x v="405"/>
  </r>
  <r>
    <n v="340106"/>
    <x v="406"/>
  </r>
  <r>
    <n v="340107"/>
    <x v="407"/>
  </r>
  <r>
    <n v="340108"/>
    <x v="408"/>
  </r>
  <r>
    <n v="340109"/>
    <x v="409"/>
  </r>
  <r>
    <n v="340110"/>
    <x v="410"/>
  </r>
  <r>
    <n v="340111"/>
    <x v="411"/>
  </r>
  <r>
    <n v="340112"/>
    <x v="412"/>
  </r>
  <r>
    <n v="340113"/>
    <x v="413"/>
  </r>
  <r>
    <n v="340114"/>
    <x v="414"/>
  </r>
  <r>
    <n v="340115"/>
    <x v="415"/>
  </r>
  <r>
    <n v="340116"/>
    <x v="416"/>
  </r>
  <r>
    <n v="340117"/>
    <x v="417"/>
  </r>
  <r>
    <n v="340118"/>
    <x v="418"/>
  </r>
  <r>
    <n v="340119"/>
    <x v="419"/>
  </r>
  <r>
    <n v="340120"/>
    <x v="420"/>
  </r>
  <r>
    <n v="340121"/>
    <x v="421"/>
  </r>
  <r>
    <n v="340122"/>
    <x v="422"/>
  </r>
  <r>
    <n v="340123"/>
    <x v="423"/>
  </r>
  <r>
    <n v="340124"/>
    <x v="424"/>
  </r>
  <r>
    <n v="340125"/>
    <x v="425"/>
  </r>
  <r>
    <n v="340126"/>
    <x v="426"/>
  </r>
  <r>
    <n v="340127"/>
    <x v="427"/>
  </r>
  <r>
    <n v="340128"/>
    <x v="428"/>
  </r>
  <r>
    <n v="340129"/>
    <x v="429"/>
  </r>
  <r>
    <n v="340130"/>
    <x v="430"/>
  </r>
  <r>
    <n v="340131"/>
    <x v="431"/>
  </r>
  <r>
    <n v="340132"/>
    <x v="432"/>
  </r>
  <r>
    <n v="340133"/>
    <x v="433"/>
  </r>
  <r>
    <n v="340134"/>
    <x v="434"/>
  </r>
  <r>
    <n v="340135"/>
    <x v="435"/>
  </r>
  <r>
    <n v="340136"/>
    <x v="436"/>
  </r>
  <r>
    <n v="340137"/>
    <x v="437"/>
  </r>
  <r>
    <n v="340138"/>
    <x v="438"/>
  </r>
  <r>
    <n v="340139"/>
    <x v="439"/>
  </r>
  <r>
    <n v="340140"/>
    <x v="440"/>
  </r>
  <r>
    <n v="340141"/>
    <x v="441"/>
  </r>
  <r>
    <n v="340142"/>
    <x v="442"/>
  </r>
  <r>
    <n v="340143"/>
    <x v="443"/>
  </r>
  <r>
    <n v="340144"/>
    <x v="444"/>
  </r>
  <r>
    <n v="340145"/>
    <x v="445"/>
  </r>
  <r>
    <n v="340146"/>
    <x v="446"/>
  </r>
  <r>
    <n v="340147"/>
    <x v="447"/>
  </r>
  <r>
    <n v="340149"/>
    <x v="448"/>
  </r>
  <r>
    <n v="340150"/>
    <x v="449"/>
  </r>
  <r>
    <n v="340151"/>
    <x v="450"/>
  </r>
  <r>
    <n v="340152"/>
    <x v="451"/>
  </r>
  <r>
    <n v="340153"/>
    <x v="452"/>
  </r>
  <r>
    <n v="340154"/>
    <x v="453"/>
  </r>
  <r>
    <n v="340155"/>
    <x v="454"/>
  </r>
  <r>
    <n v="340156"/>
    <x v="455"/>
  </r>
  <r>
    <n v="340157"/>
    <x v="456"/>
  </r>
  <r>
    <n v="340158"/>
    <x v="457"/>
  </r>
  <r>
    <n v="340159"/>
    <x v="458"/>
  </r>
  <r>
    <n v="340160"/>
    <x v="459"/>
  </r>
  <r>
    <n v="340161"/>
    <x v="460"/>
  </r>
  <r>
    <n v="340162"/>
    <x v="461"/>
  </r>
  <r>
    <n v="340163"/>
    <x v="462"/>
  </r>
  <r>
    <n v="340164"/>
    <x v="463"/>
  </r>
  <r>
    <n v="340165"/>
    <x v="464"/>
  </r>
  <r>
    <n v="340166"/>
    <x v="465"/>
  </r>
  <r>
    <n v="340167"/>
    <x v="466"/>
  </r>
  <r>
    <n v="340168"/>
    <x v="467"/>
  </r>
  <r>
    <n v="340169"/>
    <x v="468"/>
  </r>
  <r>
    <n v="340170"/>
    <x v="469"/>
  </r>
  <r>
    <n v="340171"/>
    <x v="470"/>
  </r>
  <r>
    <n v="340172"/>
    <x v="471"/>
  </r>
  <r>
    <n v="340173"/>
    <x v="472"/>
  </r>
  <r>
    <n v="340174"/>
    <x v="473"/>
  </r>
  <r>
    <n v="340175"/>
    <x v="474"/>
  </r>
  <r>
    <n v="340176"/>
    <x v="475"/>
  </r>
  <r>
    <n v="340177"/>
    <x v="476"/>
  </r>
  <r>
    <n v="340178"/>
    <x v="477"/>
  </r>
  <r>
    <n v="340179"/>
    <x v="478"/>
  </r>
  <r>
    <n v="340180"/>
    <x v="479"/>
  </r>
  <r>
    <n v="340181"/>
    <x v="480"/>
  </r>
  <r>
    <n v="340182"/>
    <x v="481"/>
  </r>
  <r>
    <n v="340183"/>
    <x v="482"/>
  </r>
  <r>
    <n v="340184"/>
    <x v="483"/>
  </r>
  <r>
    <n v="340185"/>
    <x v="484"/>
  </r>
  <r>
    <n v="340186"/>
    <x v="485"/>
  </r>
  <r>
    <n v="340187"/>
    <x v="486"/>
  </r>
  <r>
    <n v="340188"/>
    <x v="487"/>
  </r>
  <r>
    <n v="340189"/>
    <x v="488"/>
  </r>
  <r>
    <n v="340190"/>
    <x v="489"/>
  </r>
  <r>
    <n v="340191"/>
    <x v="490"/>
  </r>
  <r>
    <n v="340192"/>
    <x v="491"/>
  </r>
  <r>
    <n v="340193"/>
    <x v="492"/>
  </r>
  <r>
    <n v="340194"/>
    <x v="493"/>
  </r>
  <r>
    <n v="340195"/>
    <x v="494"/>
  </r>
  <r>
    <n v="340196"/>
    <x v="495"/>
  </r>
  <r>
    <n v="340197"/>
    <x v="496"/>
  </r>
  <r>
    <n v="340198"/>
    <x v="497"/>
  </r>
  <r>
    <n v="340199"/>
    <x v="498"/>
  </r>
  <r>
    <n v="340200"/>
    <x v="499"/>
  </r>
  <r>
    <n v="340201"/>
    <x v="500"/>
  </r>
  <r>
    <n v="340202"/>
    <x v="501"/>
  </r>
  <r>
    <n v="340203"/>
    <x v="502"/>
  </r>
  <r>
    <n v="340204"/>
    <x v="503"/>
  </r>
  <r>
    <n v="340205"/>
    <x v="504"/>
  </r>
  <r>
    <n v="340206"/>
    <x v="505"/>
  </r>
  <r>
    <n v="340207"/>
    <x v="506"/>
  </r>
  <r>
    <n v="340208"/>
    <x v="507"/>
  </r>
  <r>
    <n v="340209"/>
    <x v="508"/>
  </r>
  <r>
    <n v="340210"/>
    <x v="509"/>
  </r>
  <r>
    <n v="340211"/>
    <x v="510"/>
  </r>
  <r>
    <n v="340212"/>
    <x v="511"/>
  </r>
  <r>
    <n v="340213"/>
    <x v="512"/>
  </r>
  <r>
    <n v="340214"/>
    <x v="513"/>
  </r>
  <r>
    <n v="340215"/>
    <x v="514"/>
  </r>
  <r>
    <n v="340216"/>
    <x v="515"/>
  </r>
  <r>
    <n v="340217"/>
    <x v="516"/>
  </r>
  <r>
    <n v="340218"/>
    <x v="517"/>
  </r>
  <r>
    <n v="340219"/>
    <x v="518"/>
  </r>
  <r>
    <n v="340220"/>
    <x v="519"/>
  </r>
  <r>
    <n v="340221"/>
    <x v="520"/>
  </r>
  <r>
    <n v="340222"/>
    <x v="521"/>
  </r>
  <r>
    <n v="340223"/>
    <x v="522"/>
  </r>
  <r>
    <n v="340224"/>
    <x v="523"/>
  </r>
  <r>
    <n v="340225"/>
    <x v="524"/>
  </r>
  <r>
    <n v="340226"/>
    <x v="525"/>
  </r>
  <r>
    <n v="340227"/>
    <x v="526"/>
  </r>
  <r>
    <n v="340228"/>
    <x v="527"/>
  </r>
  <r>
    <n v="340229"/>
    <x v="528"/>
  </r>
  <r>
    <n v="340230"/>
    <x v="529"/>
  </r>
  <r>
    <n v="340231"/>
    <x v="530"/>
  </r>
  <r>
    <n v="340232"/>
    <x v="531"/>
  </r>
  <r>
    <n v="340233"/>
    <x v="532"/>
  </r>
  <r>
    <n v="340234"/>
    <x v="533"/>
  </r>
  <r>
    <n v="340235"/>
    <x v="534"/>
  </r>
  <r>
    <n v="340236"/>
    <x v="535"/>
  </r>
  <r>
    <n v="340237"/>
    <x v="536"/>
  </r>
  <r>
    <n v="340238"/>
    <x v="537"/>
  </r>
  <r>
    <n v="340239"/>
    <x v="538"/>
  </r>
  <r>
    <n v="340240"/>
    <x v="539"/>
  </r>
  <r>
    <n v="340241"/>
    <x v="540"/>
  </r>
  <r>
    <n v="340242"/>
    <x v="541"/>
  </r>
  <r>
    <n v="340243"/>
    <x v="542"/>
  </r>
  <r>
    <n v="340244"/>
    <x v="543"/>
  </r>
  <r>
    <n v="340245"/>
    <x v="544"/>
  </r>
  <r>
    <n v="340246"/>
    <x v="545"/>
  </r>
  <r>
    <n v="340247"/>
    <x v="546"/>
  </r>
  <r>
    <n v="340248"/>
    <x v="547"/>
  </r>
  <r>
    <n v="340249"/>
    <x v="548"/>
  </r>
  <r>
    <n v="340250"/>
    <x v="549"/>
  </r>
  <r>
    <n v="340251"/>
    <x v="550"/>
  </r>
  <r>
    <n v="340252"/>
    <x v="551"/>
  </r>
  <r>
    <n v="340253"/>
    <x v="552"/>
  </r>
  <r>
    <n v="340254"/>
    <x v="553"/>
  </r>
  <r>
    <n v="340255"/>
    <x v="554"/>
  </r>
  <r>
    <n v="340256"/>
    <x v="555"/>
  </r>
  <r>
    <n v="340257"/>
    <x v="556"/>
  </r>
  <r>
    <n v="340258"/>
    <x v="557"/>
  </r>
  <r>
    <n v="340259"/>
    <x v="558"/>
  </r>
  <r>
    <n v="340260"/>
    <x v="559"/>
  </r>
  <r>
    <n v="340261"/>
    <x v="560"/>
  </r>
  <r>
    <n v="340262"/>
    <x v="561"/>
  </r>
  <r>
    <n v="340263"/>
    <x v="562"/>
  </r>
  <r>
    <n v="340264"/>
    <x v="563"/>
  </r>
  <r>
    <n v="340265"/>
    <x v="564"/>
  </r>
  <r>
    <n v="340266"/>
    <x v="565"/>
  </r>
  <r>
    <n v="340267"/>
    <x v="566"/>
  </r>
  <r>
    <n v="340268"/>
    <x v="567"/>
  </r>
  <r>
    <n v="340269"/>
    <x v="568"/>
  </r>
  <r>
    <n v="340270"/>
    <x v="569"/>
  </r>
  <r>
    <n v="340271"/>
    <x v="570"/>
  </r>
  <r>
    <n v="340272"/>
    <x v="571"/>
  </r>
  <r>
    <n v="340273"/>
    <x v="572"/>
  </r>
  <r>
    <n v="340274"/>
    <x v="573"/>
  </r>
  <r>
    <n v="340275"/>
    <x v="574"/>
  </r>
  <r>
    <n v="340276"/>
    <x v="575"/>
  </r>
  <r>
    <n v="340277"/>
    <x v="576"/>
  </r>
  <r>
    <n v="340278"/>
    <x v="577"/>
  </r>
  <r>
    <n v="340279"/>
    <x v="578"/>
  </r>
  <r>
    <n v="340280"/>
    <x v="579"/>
  </r>
  <r>
    <n v="340281"/>
    <x v="580"/>
  </r>
  <r>
    <n v="340282"/>
    <x v="581"/>
  </r>
  <r>
    <n v="340283"/>
    <x v="582"/>
  </r>
  <r>
    <n v="340284"/>
    <x v="583"/>
  </r>
  <r>
    <n v="340285"/>
    <x v="584"/>
  </r>
  <r>
    <n v="340286"/>
    <x v="585"/>
  </r>
  <r>
    <n v="340287"/>
    <x v="586"/>
  </r>
  <r>
    <n v="340288"/>
    <x v="587"/>
  </r>
  <r>
    <n v="340289"/>
    <x v="588"/>
  </r>
  <r>
    <n v="340290"/>
    <x v="589"/>
  </r>
  <r>
    <n v="340291"/>
    <x v="590"/>
  </r>
  <r>
    <n v="340292"/>
    <x v="591"/>
  </r>
  <r>
    <n v="340293"/>
    <x v="592"/>
  </r>
  <r>
    <n v="340294"/>
    <x v="593"/>
  </r>
  <r>
    <n v="340295"/>
    <x v="594"/>
  </r>
  <r>
    <n v="340296"/>
    <x v="595"/>
  </r>
  <r>
    <n v="340297"/>
    <x v="596"/>
  </r>
  <r>
    <n v="340298"/>
    <x v="597"/>
  </r>
  <r>
    <n v="340299"/>
    <x v="598"/>
  </r>
  <r>
    <n v="340300"/>
    <x v="599"/>
  </r>
  <r>
    <n v="340301"/>
    <x v="600"/>
  </r>
  <r>
    <n v="340302"/>
    <x v="601"/>
  </r>
  <r>
    <n v="340303"/>
    <x v="602"/>
  </r>
  <r>
    <n v="340304"/>
    <x v="603"/>
  </r>
  <r>
    <n v="340305"/>
    <x v="604"/>
  </r>
  <r>
    <n v="340306"/>
    <x v="605"/>
  </r>
  <r>
    <n v="340307"/>
    <x v="606"/>
  </r>
  <r>
    <n v="340308"/>
    <x v="607"/>
  </r>
  <r>
    <n v="340309"/>
    <x v="608"/>
  </r>
  <r>
    <n v="340310"/>
    <x v="609"/>
  </r>
  <r>
    <n v="340311"/>
    <x v="610"/>
  </r>
  <r>
    <n v="340312"/>
    <x v="611"/>
  </r>
  <r>
    <n v="340313"/>
    <x v="612"/>
  </r>
  <r>
    <n v="340314"/>
    <x v="613"/>
  </r>
  <r>
    <n v="340315"/>
    <x v="614"/>
  </r>
  <r>
    <n v="340316"/>
    <x v="615"/>
  </r>
  <r>
    <n v="340317"/>
    <x v="616"/>
  </r>
  <r>
    <n v="340318"/>
    <x v="617"/>
  </r>
  <r>
    <n v="340319"/>
    <x v="618"/>
  </r>
  <r>
    <n v="340320"/>
    <x v="619"/>
  </r>
  <r>
    <n v="340321"/>
    <x v="620"/>
  </r>
  <r>
    <n v="340322"/>
    <x v="621"/>
  </r>
  <r>
    <n v="340323"/>
    <x v="622"/>
  </r>
  <r>
    <n v="340499"/>
    <x v="797"/>
  </r>
  <r>
    <n v="340500"/>
    <x v="798"/>
  </r>
  <r>
    <n v="340501"/>
    <x v="799"/>
  </r>
  <r>
    <n v="340502"/>
    <x v="800"/>
  </r>
  <r>
    <n v="340503"/>
    <x v="801"/>
  </r>
  <r>
    <n v="340504"/>
    <x v="802"/>
  </r>
  <r>
    <n v="340505"/>
    <x v="803"/>
  </r>
  <r>
    <n v="340506"/>
    <x v="804"/>
  </r>
  <r>
    <n v="340507"/>
    <x v="805"/>
  </r>
  <r>
    <n v="340508"/>
    <x v="806"/>
  </r>
  <r>
    <n v="340509"/>
    <x v="807"/>
  </r>
  <r>
    <n v="340510"/>
    <x v="808"/>
  </r>
  <r>
    <n v="340511"/>
    <x v="809"/>
  </r>
  <r>
    <n v="340512"/>
    <x v="810"/>
  </r>
  <r>
    <n v="340513"/>
    <x v="811"/>
  </r>
  <r>
    <n v="340514"/>
    <x v="812"/>
  </r>
  <r>
    <n v="340515"/>
    <x v="813"/>
  </r>
  <r>
    <n v="340516"/>
    <x v="814"/>
  </r>
  <r>
    <n v="340517"/>
    <x v="815"/>
  </r>
  <r>
    <n v="340518"/>
    <x v="816"/>
  </r>
  <r>
    <n v="340519"/>
    <x v="817"/>
  </r>
  <r>
    <n v="340520"/>
    <x v="818"/>
  </r>
  <r>
    <n v="340521"/>
    <x v="819"/>
  </r>
  <r>
    <n v="340522"/>
    <x v="820"/>
  </r>
  <r>
    <n v="340523"/>
    <x v="821"/>
  </r>
  <r>
    <n v="340525"/>
    <x v="822"/>
  </r>
  <r>
    <n v="340526"/>
    <x v="823"/>
  </r>
  <r>
    <n v="340527"/>
    <x v="824"/>
  </r>
  <r>
    <n v="340528"/>
    <x v="825"/>
  </r>
  <r>
    <n v="340529"/>
    <x v="826"/>
  </r>
  <r>
    <n v="340530"/>
    <x v="827"/>
  </r>
  <r>
    <n v="340531"/>
    <x v="828"/>
  </r>
  <r>
    <n v="340532"/>
    <x v="829"/>
  </r>
  <r>
    <n v="340533"/>
    <x v="830"/>
  </r>
  <r>
    <n v="340534"/>
    <x v="831"/>
  </r>
  <r>
    <n v="340535"/>
    <x v="832"/>
  </r>
  <r>
    <n v="340536"/>
    <x v="833"/>
  </r>
  <r>
    <n v="340537"/>
    <x v="834"/>
  </r>
  <r>
    <n v="340538"/>
    <x v="835"/>
  </r>
  <r>
    <n v="340539"/>
    <x v="836"/>
  </r>
  <r>
    <n v="340540"/>
    <x v="837"/>
  </r>
  <r>
    <n v="340541"/>
    <x v="838"/>
  </r>
  <r>
    <n v="340542"/>
    <x v="839"/>
  </r>
  <r>
    <n v="340543"/>
    <x v="840"/>
  </r>
  <r>
    <n v="340544"/>
    <x v="841"/>
  </r>
  <r>
    <n v="340545"/>
    <x v="842"/>
  </r>
  <r>
    <n v="340546"/>
    <x v="843"/>
  </r>
  <r>
    <n v="340547"/>
    <x v="844"/>
  </r>
  <r>
    <n v="340548"/>
    <x v="845"/>
  </r>
  <r>
    <n v="340549"/>
    <x v="846"/>
  </r>
  <r>
    <n v="340550"/>
    <x v="847"/>
  </r>
  <r>
    <n v="340551"/>
    <x v="848"/>
  </r>
  <r>
    <n v="340552"/>
    <x v="849"/>
  </r>
  <r>
    <n v="340553"/>
    <x v="850"/>
  </r>
  <r>
    <n v="340554"/>
    <x v="851"/>
  </r>
  <r>
    <n v="340555"/>
    <x v="852"/>
  </r>
  <r>
    <n v="340556"/>
    <x v="853"/>
  </r>
  <r>
    <n v="340557"/>
    <x v="854"/>
  </r>
  <r>
    <n v="340558"/>
    <x v="855"/>
  </r>
  <r>
    <n v="340559"/>
    <x v="856"/>
  </r>
  <r>
    <n v="340560"/>
    <x v="857"/>
  </r>
  <r>
    <n v="340561"/>
    <x v="858"/>
  </r>
  <r>
    <n v="340562"/>
    <x v="859"/>
  </r>
  <r>
    <n v="340563"/>
    <x v="860"/>
  </r>
  <r>
    <n v="340564"/>
    <x v="861"/>
  </r>
  <r>
    <n v="340565"/>
    <x v="862"/>
  </r>
  <r>
    <n v="340566"/>
    <x v="863"/>
  </r>
  <r>
    <n v="340567"/>
    <x v="864"/>
  </r>
  <r>
    <n v="340568"/>
    <x v="865"/>
  </r>
  <r>
    <n v="340569"/>
    <x v="866"/>
  </r>
  <r>
    <n v="340570"/>
    <x v="867"/>
  </r>
  <r>
    <n v="340571"/>
    <x v="868"/>
  </r>
  <r>
    <n v="340572"/>
    <x v="869"/>
  </r>
  <r>
    <n v="340573"/>
    <x v="870"/>
  </r>
  <r>
    <n v="340574"/>
    <x v="871"/>
  </r>
  <r>
    <n v="340575"/>
    <x v="872"/>
  </r>
  <r>
    <n v="340576"/>
    <x v="873"/>
  </r>
  <r>
    <n v="340577"/>
    <x v="874"/>
  </r>
  <r>
    <n v="340578"/>
    <x v="875"/>
  </r>
  <r>
    <n v="340579"/>
    <x v="876"/>
  </r>
  <r>
    <n v="340580"/>
    <x v="877"/>
  </r>
  <r>
    <n v="340581"/>
    <x v="878"/>
  </r>
  <r>
    <n v="340582"/>
    <x v="879"/>
  </r>
  <r>
    <n v="340583"/>
    <x v="880"/>
  </r>
  <r>
    <n v="340584"/>
    <x v="881"/>
  </r>
  <r>
    <n v="340585"/>
    <x v="882"/>
  </r>
  <r>
    <n v="340586"/>
    <x v="883"/>
  </r>
  <r>
    <n v="340587"/>
    <x v="884"/>
  </r>
  <r>
    <n v="340588"/>
    <x v="885"/>
  </r>
  <r>
    <n v="340589"/>
    <x v="886"/>
  </r>
  <r>
    <n v="340590"/>
    <x v="887"/>
  </r>
  <r>
    <n v="340591"/>
    <x v="888"/>
  </r>
  <r>
    <n v="340592"/>
    <x v="889"/>
  </r>
  <r>
    <n v="340593"/>
    <x v="890"/>
  </r>
  <r>
    <n v="340594"/>
    <x v="891"/>
  </r>
  <r>
    <n v="340595"/>
    <x v="892"/>
  </r>
  <r>
    <n v="340596"/>
    <x v="893"/>
  </r>
  <r>
    <n v="340597"/>
    <x v="894"/>
  </r>
  <r>
    <n v="340598"/>
    <x v="895"/>
  </r>
  <r>
    <n v="340599"/>
    <x v="896"/>
  </r>
  <r>
    <n v="340600"/>
    <x v="897"/>
  </r>
  <r>
    <n v="340601"/>
    <x v="898"/>
  </r>
  <r>
    <n v="340602"/>
    <x v="899"/>
  </r>
  <r>
    <n v="340603"/>
    <x v="900"/>
  </r>
  <r>
    <n v="340604"/>
    <x v="901"/>
  </r>
  <r>
    <n v="340605"/>
    <x v="902"/>
  </r>
  <r>
    <n v="340606"/>
    <x v="903"/>
  </r>
  <r>
    <n v="340607"/>
    <x v="904"/>
  </r>
  <r>
    <n v="340608"/>
    <x v="905"/>
  </r>
  <r>
    <n v="340609"/>
    <x v="906"/>
  </r>
  <r>
    <n v="340610"/>
    <x v="907"/>
  </r>
  <r>
    <n v="340611"/>
    <x v="908"/>
  </r>
  <r>
    <n v="340612"/>
    <x v="909"/>
  </r>
  <r>
    <n v="340613"/>
    <x v="910"/>
  </r>
  <r>
    <n v="340614"/>
    <x v="911"/>
  </r>
  <r>
    <n v="340615"/>
    <x v="912"/>
  </r>
  <r>
    <n v="340616"/>
    <x v="913"/>
  </r>
  <r>
    <n v="340617"/>
    <x v="914"/>
  </r>
  <r>
    <n v="340618"/>
    <x v="915"/>
  </r>
  <r>
    <n v="340619"/>
    <x v="916"/>
  </r>
  <r>
    <n v="340620"/>
    <x v="917"/>
  </r>
  <r>
    <n v="340621"/>
    <x v="918"/>
  </r>
  <r>
    <n v="340622"/>
    <x v="919"/>
  </r>
  <r>
    <n v="340623"/>
    <x v="920"/>
  </r>
  <r>
    <n v="340624"/>
    <x v="921"/>
  </r>
  <r>
    <n v="340625"/>
    <x v="922"/>
  </r>
  <r>
    <n v="340626"/>
    <x v="923"/>
  </r>
  <r>
    <n v="340627"/>
    <x v="924"/>
  </r>
  <r>
    <n v="340628"/>
    <x v="925"/>
  </r>
  <r>
    <n v="340629"/>
    <x v="926"/>
  </r>
  <r>
    <n v="340630"/>
    <x v="927"/>
  </r>
  <r>
    <n v="340631"/>
    <x v="928"/>
  </r>
  <r>
    <n v="340632"/>
    <x v="929"/>
  </r>
  <r>
    <n v="340633"/>
    <x v="930"/>
  </r>
  <r>
    <n v="340634"/>
    <x v="931"/>
  </r>
  <r>
    <n v="340635"/>
    <x v="932"/>
  </r>
  <r>
    <n v="340636"/>
    <x v="933"/>
  </r>
  <r>
    <n v="340637"/>
    <x v="934"/>
  </r>
  <r>
    <n v="340638"/>
    <x v="935"/>
  </r>
  <r>
    <n v="340639"/>
    <x v="936"/>
  </r>
  <r>
    <n v="340640"/>
    <x v="937"/>
  </r>
  <r>
    <n v="340641"/>
    <x v="938"/>
  </r>
  <r>
    <n v="340642"/>
    <x v="939"/>
  </r>
  <r>
    <n v="340643"/>
    <x v="940"/>
  </r>
  <r>
    <n v="340644"/>
    <x v="941"/>
  </r>
  <r>
    <n v="340645"/>
    <x v="942"/>
  </r>
  <r>
    <n v="340646"/>
    <x v="943"/>
  </r>
  <r>
    <n v="340647"/>
    <x v="944"/>
  </r>
  <r>
    <n v="340648"/>
    <x v="945"/>
  </r>
  <r>
    <n v="340649"/>
    <x v="946"/>
  </r>
  <r>
    <n v="340651"/>
    <x v="948"/>
  </r>
  <r>
    <n v="340652"/>
    <x v="949"/>
  </r>
  <r>
    <n v="340653"/>
    <x v="950"/>
  </r>
  <r>
    <n v="340654"/>
    <x v="951"/>
  </r>
  <r>
    <n v="340655"/>
    <x v="952"/>
  </r>
  <r>
    <n v="340656"/>
    <x v="953"/>
  </r>
  <r>
    <n v="340657"/>
    <x v="954"/>
  </r>
  <r>
    <n v="340658"/>
    <x v="955"/>
  </r>
  <r>
    <n v="340659"/>
    <x v="956"/>
  </r>
  <r>
    <n v="340660"/>
    <x v="957"/>
  </r>
  <r>
    <n v="340661"/>
    <x v="958"/>
  </r>
  <r>
    <n v="340662"/>
    <x v="988"/>
  </r>
  <r>
    <n v="340663"/>
    <x v="959"/>
  </r>
  <r>
    <n v="340664"/>
    <x v="960"/>
  </r>
  <r>
    <n v="340666"/>
    <x v="961"/>
  </r>
  <r>
    <n v="340667"/>
    <x v="962"/>
  </r>
  <r>
    <n v="340669"/>
    <x v="963"/>
  </r>
  <r>
    <n v="340670"/>
    <x v="964"/>
  </r>
  <r>
    <n v="340671"/>
    <x v="965"/>
  </r>
  <r>
    <n v="340673"/>
    <x v="966"/>
  </r>
  <r>
    <n v="340674"/>
    <x v="967"/>
  </r>
  <r>
    <n v="340676"/>
    <x v="968"/>
  </r>
  <r>
    <n v="340677"/>
    <x v="969"/>
  </r>
  <r>
    <n v="340678"/>
    <x v="970"/>
  </r>
  <r>
    <n v="340679"/>
    <x v="971"/>
  </r>
  <r>
    <n v="340680"/>
    <x v="972"/>
  </r>
  <r>
    <n v="340681"/>
    <x v="973"/>
  </r>
  <r>
    <n v="340682"/>
    <x v="974"/>
  </r>
  <r>
    <n v="412523"/>
    <x v="207"/>
  </r>
  <r>
    <n v="412525"/>
    <x v="209"/>
  </r>
  <r>
    <n v="412526"/>
    <x v="210"/>
  </r>
  <r>
    <n v="412529"/>
    <x v="213"/>
  </r>
  <r>
    <n v="412533"/>
    <x v="217"/>
  </r>
  <r>
    <n v="412536"/>
    <x v="219"/>
  </r>
  <r>
    <n v="412544"/>
    <x v="226"/>
  </r>
  <r>
    <n v="412550"/>
    <x v="231"/>
  </r>
  <r>
    <n v="412551"/>
    <x v="232"/>
  </r>
  <r>
    <n v="412556"/>
    <x v="236"/>
  </r>
  <r>
    <n v="412559"/>
    <x v="239"/>
  </r>
  <r>
    <n v="412564"/>
    <x v="244"/>
  </r>
  <r>
    <n v="412565"/>
    <x v="245"/>
  </r>
  <r>
    <n v="412571"/>
    <x v="251"/>
  </r>
  <r>
    <n v="412572"/>
    <x v="252"/>
  </r>
  <r>
    <n v="412574"/>
    <x v="254"/>
  </r>
  <r>
    <n v="412577"/>
    <x v="257"/>
  </r>
  <r>
    <n v="412579"/>
    <x v="259"/>
  </r>
  <r>
    <n v="412585"/>
    <x v="264"/>
  </r>
  <r>
    <n v="412590"/>
    <x v="268"/>
  </r>
  <r>
    <n v="412595"/>
    <x v="273"/>
  </r>
  <r>
    <n v="412598"/>
    <x v="276"/>
  </r>
  <r>
    <n v="412602"/>
    <x v="279"/>
  </r>
  <r>
    <n v="412607"/>
    <x v="283"/>
  </r>
  <r>
    <n v="412624"/>
    <x v="300"/>
  </r>
  <r>
    <n v="412628"/>
    <x v="304"/>
  </r>
  <r>
    <n v="412630"/>
    <x v="306"/>
  </r>
  <r>
    <n v="412634"/>
    <x v="310"/>
  </r>
  <r>
    <n v="412636"/>
    <x v="312"/>
  </r>
  <r>
    <n v="412640"/>
    <x v="316"/>
  </r>
  <r>
    <n v="412645"/>
    <x v="321"/>
  </r>
  <r>
    <n v="412653"/>
    <x v="329"/>
  </r>
  <r>
    <n v="412666"/>
    <x v="342"/>
  </r>
  <r>
    <n v="412668"/>
    <x v="344"/>
  </r>
  <r>
    <n v="412671"/>
    <x v="347"/>
  </r>
  <r>
    <n v="412675"/>
    <x v="351"/>
  </r>
  <r>
    <n v="412676"/>
    <x v="352"/>
  </r>
  <r>
    <n v="412685"/>
    <x v="361"/>
  </r>
  <r>
    <n v="412686"/>
    <x v="362"/>
  </r>
  <r>
    <n v="412693"/>
    <x v="369"/>
  </r>
  <r>
    <n v="412695"/>
    <x v="371"/>
  </r>
  <r>
    <n v="412700"/>
    <x v="376"/>
  </r>
  <r>
    <n v="412703"/>
    <x v="379"/>
  </r>
  <r>
    <n v="412719"/>
    <x v="395"/>
  </r>
  <r>
    <n v="412720"/>
    <x v="396"/>
  </r>
  <r>
    <n v="412723"/>
    <x v="399"/>
  </r>
  <r>
    <n v="412727"/>
    <x v="975"/>
  </r>
  <r>
    <n v="412730"/>
    <x v="405"/>
  </r>
  <r>
    <n v="412731"/>
    <x v="406"/>
  </r>
  <r>
    <n v="412737"/>
    <x v="412"/>
  </r>
  <r>
    <n v="412738"/>
    <x v="413"/>
  </r>
  <r>
    <n v="412739"/>
    <x v="414"/>
  </r>
  <r>
    <n v="412740"/>
    <x v="415"/>
  </r>
  <r>
    <n v="412741"/>
    <x v="416"/>
  </r>
  <r>
    <n v="412742"/>
    <x v="417"/>
  </r>
  <r>
    <n v="412743"/>
    <x v="418"/>
  </r>
  <r>
    <n v="412745"/>
    <x v="420"/>
  </r>
  <r>
    <n v="412747"/>
    <x v="422"/>
  </r>
  <r>
    <n v="412748"/>
    <x v="423"/>
  </r>
  <r>
    <n v="412753"/>
    <x v="428"/>
  </r>
  <r>
    <n v="412762"/>
    <x v="437"/>
  </r>
  <r>
    <n v="412763"/>
    <x v="438"/>
  </r>
  <r>
    <n v="412767"/>
    <x v="442"/>
  </r>
  <r>
    <n v="412770"/>
    <x v="445"/>
  </r>
  <r>
    <n v="412771"/>
    <x v="446"/>
  </r>
  <r>
    <n v="412772"/>
    <x v="447"/>
  </r>
  <r>
    <n v="412779"/>
    <x v="453"/>
  </r>
  <r>
    <n v="412780"/>
    <x v="454"/>
  </r>
  <r>
    <n v="412799"/>
    <x v="473"/>
  </r>
  <r>
    <n v="412803"/>
    <x v="477"/>
  </r>
  <r>
    <n v="412807"/>
    <x v="481"/>
  </r>
  <r>
    <n v="412816"/>
    <x v="490"/>
  </r>
  <r>
    <n v="412819"/>
    <x v="493"/>
  </r>
  <r>
    <n v="412822"/>
    <x v="496"/>
  </r>
  <r>
    <n v="412825"/>
    <x v="499"/>
  </r>
  <r>
    <n v="412826"/>
    <x v="500"/>
  </r>
  <r>
    <n v="412827"/>
    <x v="501"/>
  </r>
  <r>
    <n v="412832"/>
    <x v="506"/>
  </r>
  <r>
    <n v="412838"/>
    <x v="512"/>
  </r>
  <r>
    <n v="412841"/>
    <x v="515"/>
  </r>
  <r>
    <n v="412847"/>
    <x v="521"/>
  </r>
  <r>
    <n v="412860"/>
    <x v="534"/>
  </r>
  <r>
    <n v="412865"/>
    <x v="539"/>
  </r>
  <r>
    <n v="412866"/>
    <x v="540"/>
  </r>
  <r>
    <n v="412871"/>
    <x v="545"/>
  </r>
  <r>
    <n v="412874"/>
    <x v="548"/>
  </r>
  <r>
    <n v="412877"/>
    <x v="551"/>
  </r>
  <r>
    <n v="412881"/>
    <x v="555"/>
  </r>
  <r>
    <n v="412882"/>
    <x v="556"/>
  </r>
  <r>
    <n v="412884"/>
    <x v="558"/>
  </r>
  <r>
    <n v="412886"/>
    <x v="560"/>
  </r>
  <r>
    <n v="412888"/>
    <x v="562"/>
  </r>
  <r>
    <n v="412892"/>
    <x v="566"/>
  </r>
  <r>
    <n v="412897"/>
    <x v="571"/>
  </r>
  <r>
    <n v="412905"/>
    <x v="579"/>
  </r>
  <r>
    <n v="412917"/>
    <x v="591"/>
  </r>
  <r>
    <n v="412927"/>
    <x v="600"/>
  </r>
  <r>
    <n v="412930"/>
    <x v="603"/>
  </r>
  <r>
    <n v="412932"/>
    <x v="605"/>
  </r>
  <r>
    <n v="412934"/>
    <x v="607"/>
  </r>
  <r>
    <n v="412939"/>
    <x v="612"/>
  </r>
  <r>
    <n v="412942"/>
    <x v="615"/>
  </r>
  <r>
    <n v="412956"/>
    <x v="629"/>
  </r>
  <r>
    <n v="412970"/>
    <x v="643"/>
  </r>
  <r>
    <n v="412971"/>
    <x v="644"/>
  </r>
  <r>
    <n v="412972"/>
    <x v="645"/>
  </r>
  <r>
    <n v="412973"/>
    <x v="646"/>
  </r>
  <r>
    <n v="412986"/>
    <x v="659"/>
  </r>
  <r>
    <n v="412987"/>
    <x v="660"/>
  </r>
  <r>
    <n v="412993"/>
    <x v="666"/>
  </r>
  <r>
    <n v="412995"/>
    <x v="668"/>
  </r>
  <r>
    <n v="412997"/>
    <x v="670"/>
  </r>
  <r>
    <n v="412999"/>
    <x v="672"/>
  </r>
  <r>
    <n v="413007"/>
    <x v="680"/>
  </r>
  <r>
    <n v="413011"/>
    <x v="684"/>
  </r>
  <r>
    <n v="413016"/>
    <x v="689"/>
  </r>
  <r>
    <n v="413017"/>
    <x v="690"/>
  </r>
  <r>
    <n v="413020"/>
    <x v="693"/>
  </r>
  <r>
    <n v="413025"/>
    <x v="698"/>
  </r>
  <r>
    <n v="413026"/>
    <x v="699"/>
  </r>
  <r>
    <n v="413033"/>
    <x v="705"/>
  </r>
  <r>
    <n v="413038"/>
    <x v="710"/>
  </r>
  <r>
    <n v="413042"/>
    <x v="714"/>
  </r>
  <r>
    <n v="413045"/>
    <x v="717"/>
  </r>
  <r>
    <n v="413049"/>
    <x v="721"/>
  </r>
  <r>
    <n v="413059"/>
    <x v="731"/>
  </r>
  <r>
    <n v="413062"/>
    <x v="734"/>
  </r>
  <r>
    <n v="413072"/>
    <x v="744"/>
  </r>
  <r>
    <n v="413075"/>
    <x v="747"/>
  </r>
  <r>
    <n v="413078"/>
    <x v="750"/>
  </r>
  <r>
    <n v="413079"/>
    <x v="751"/>
  </r>
  <r>
    <n v="413083"/>
    <x v="755"/>
  </r>
  <r>
    <n v="413088"/>
    <x v="760"/>
  </r>
  <r>
    <n v="413094"/>
    <x v="766"/>
  </r>
  <r>
    <n v="413108"/>
    <x v="780"/>
  </r>
  <r>
    <n v="413128"/>
    <x v="800"/>
  </r>
  <r>
    <n v="413136"/>
    <x v="808"/>
  </r>
  <r>
    <n v="413137"/>
    <x v="809"/>
  </r>
  <r>
    <n v="413139"/>
    <x v="811"/>
  </r>
  <r>
    <n v="413140"/>
    <x v="812"/>
  </r>
  <r>
    <n v="413142"/>
    <x v="814"/>
  </r>
  <r>
    <n v="413144"/>
    <x v="816"/>
  </r>
  <r>
    <n v="413149"/>
    <x v="821"/>
  </r>
  <r>
    <n v="413152"/>
    <x v="823"/>
  </r>
  <r>
    <n v="413155"/>
    <x v="826"/>
  </r>
  <r>
    <n v="413162"/>
    <x v="833"/>
  </r>
  <r>
    <n v="413164"/>
    <x v="835"/>
  </r>
  <r>
    <n v="413166"/>
    <x v="837"/>
  </r>
  <r>
    <n v="413167"/>
    <x v="838"/>
  </r>
  <r>
    <n v="413177"/>
    <x v="848"/>
  </r>
  <r>
    <n v="413182"/>
    <x v="853"/>
  </r>
  <r>
    <n v="413185"/>
    <x v="856"/>
  </r>
  <r>
    <n v="413198"/>
    <x v="869"/>
  </r>
  <r>
    <n v="413202"/>
    <x v="873"/>
  </r>
  <r>
    <n v="413204"/>
    <x v="875"/>
  </r>
  <r>
    <n v="413209"/>
    <x v="880"/>
  </r>
  <r>
    <n v="413222"/>
    <x v="893"/>
  </r>
  <r>
    <n v="413231"/>
    <x v="902"/>
  </r>
  <r>
    <n v="413232"/>
    <x v="903"/>
  </r>
  <r>
    <n v="413234"/>
    <x v="905"/>
  </r>
  <r>
    <n v="413239"/>
    <x v="910"/>
  </r>
  <r>
    <n v="413251"/>
    <x v="922"/>
  </r>
  <r>
    <n v="413256"/>
    <x v="927"/>
  </r>
  <r>
    <n v="413259"/>
    <x v="930"/>
  </r>
  <r>
    <n v="413264"/>
    <x v="935"/>
  </r>
  <r>
    <n v="413273"/>
    <x v="944"/>
  </r>
  <r>
    <n v="413279"/>
    <x v="950"/>
  </r>
  <r>
    <n v="413290"/>
    <x v="960"/>
  </r>
  <r>
    <n v="413295"/>
    <x v="963"/>
  </r>
  <r>
    <n v="413297"/>
    <x v="965"/>
  </r>
  <r>
    <n v="413299"/>
    <x v="966"/>
  </r>
  <r>
    <n v="413304"/>
    <x v="970"/>
  </r>
  <r>
    <n v="413305"/>
    <x v="971"/>
  </r>
  <r>
    <n v="413311"/>
    <x v="1"/>
  </r>
  <r>
    <n v="413316"/>
    <x v="6"/>
  </r>
  <r>
    <n v="413317"/>
    <x v="7"/>
  </r>
  <r>
    <n v="413319"/>
    <x v="9"/>
  </r>
  <r>
    <n v="413321"/>
    <x v="11"/>
  </r>
  <r>
    <n v="413325"/>
    <x v="15"/>
  </r>
  <r>
    <n v="413335"/>
    <x v="25"/>
  </r>
  <r>
    <n v="413342"/>
    <x v="32"/>
  </r>
  <r>
    <n v="413347"/>
    <x v="36"/>
  </r>
  <r>
    <n v="413350"/>
    <x v="38"/>
  </r>
  <r>
    <n v="413353"/>
    <x v="40"/>
  </r>
  <r>
    <n v="413359"/>
    <x v="45"/>
  </r>
  <r>
    <n v="413360"/>
    <x v="46"/>
  </r>
  <r>
    <n v="413362"/>
    <x v="48"/>
  </r>
  <r>
    <n v="413365"/>
    <x v="51"/>
  </r>
  <r>
    <n v="413371"/>
    <x v="57"/>
  </r>
  <r>
    <n v="413372"/>
    <x v="58"/>
  </r>
  <r>
    <n v="413388"/>
    <x v="72"/>
  </r>
  <r>
    <n v="413390"/>
    <x v="74"/>
  </r>
  <r>
    <n v="413394"/>
    <x v="78"/>
  </r>
  <r>
    <n v="413396"/>
    <x v="80"/>
  </r>
  <r>
    <n v="413403"/>
    <x v="87"/>
  </r>
  <r>
    <n v="413413"/>
    <x v="97"/>
  </r>
  <r>
    <n v="413417"/>
    <x v="101"/>
  </r>
  <r>
    <n v="413422"/>
    <x v="106"/>
  </r>
  <r>
    <n v="413428"/>
    <x v="112"/>
  </r>
  <r>
    <n v="413430"/>
    <x v="114"/>
  </r>
  <r>
    <n v="413436"/>
    <x v="120"/>
  </r>
  <r>
    <n v="413449"/>
    <x v="133"/>
  </r>
  <r>
    <n v="413451"/>
    <x v="135"/>
  </r>
  <r>
    <n v="413454"/>
    <x v="138"/>
  </r>
  <r>
    <n v="413455"/>
    <x v="139"/>
  </r>
  <r>
    <n v="413461"/>
    <x v="145"/>
  </r>
  <r>
    <n v="413465"/>
    <x v="149"/>
  </r>
  <r>
    <n v="413467"/>
    <x v="151"/>
  </r>
  <r>
    <n v="413470"/>
    <x v="154"/>
  </r>
  <r>
    <n v="413471"/>
    <x v="155"/>
  </r>
  <r>
    <n v="413472"/>
    <x v="156"/>
  </r>
  <r>
    <n v="413473"/>
    <x v="157"/>
  </r>
  <r>
    <n v="413478"/>
    <x v="162"/>
  </r>
  <r>
    <n v="413479"/>
    <x v="163"/>
  </r>
  <r>
    <n v="413483"/>
    <x v="167"/>
  </r>
  <r>
    <n v="413492"/>
    <x v="176"/>
  </r>
  <r>
    <n v="413497"/>
    <x v="181"/>
  </r>
  <r>
    <n v="413498"/>
    <x v="182"/>
  </r>
  <r>
    <n v="413501"/>
    <x v="185"/>
  </r>
  <r>
    <n v="413502"/>
    <x v="186"/>
  </r>
  <r>
    <n v="413515"/>
    <x v="199"/>
  </r>
  <r>
    <n v="413516"/>
    <x v="200"/>
  </r>
  <r>
    <n v="413521"/>
    <x v="205"/>
  </r>
  <r>
    <n v="413524"/>
    <x v="207"/>
  </r>
  <r>
    <n v="413527"/>
    <x v="210"/>
  </r>
  <r>
    <n v="413530"/>
    <x v="213"/>
  </r>
  <r>
    <n v="413531"/>
    <x v="214"/>
  </r>
  <r>
    <n v="413550"/>
    <x v="230"/>
  </r>
  <r>
    <n v="413558"/>
    <x v="237"/>
  </r>
  <r>
    <n v="413569"/>
    <x v="248"/>
  </r>
  <r>
    <n v="413571"/>
    <x v="250"/>
  </r>
  <r>
    <n v="413572"/>
    <x v="251"/>
  </r>
  <r>
    <n v="413581"/>
    <x v="260"/>
  </r>
  <r>
    <n v="413586"/>
    <x v="264"/>
  </r>
  <r>
    <n v="413588"/>
    <x v="266"/>
  </r>
  <r>
    <n v="413594"/>
    <x v="271"/>
  </r>
  <r>
    <n v="413596"/>
    <x v="273"/>
  </r>
  <r>
    <n v="413600"/>
    <x v="277"/>
  </r>
  <r>
    <n v="413605"/>
    <x v="280"/>
  </r>
  <r>
    <n v="413612"/>
    <x v="285"/>
  </r>
  <r>
    <n v="413615"/>
    <x v="288"/>
  </r>
  <r>
    <n v="413619"/>
    <x v="292"/>
  </r>
  <r>
    <n v="413625"/>
    <x v="298"/>
  </r>
  <r>
    <n v="413627"/>
    <x v="300"/>
  </r>
  <r>
    <n v="413639"/>
    <x v="312"/>
  </r>
  <r>
    <n v="413652"/>
    <x v="325"/>
  </r>
  <r>
    <n v="413654"/>
    <x v="327"/>
  </r>
  <r>
    <n v="413657"/>
    <x v="330"/>
  </r>
  <r>
    <n v="413658"/>
    <x v="331"/>
  </r>
  <r>
    <n v="413662"/>
    <x v="335"/>
  </r>
  <r>
    <n v="413672"/>
    <x v="345"/>
  </r>
  <r>
    <n v="413674"/>
    <x v="347"/>
  </r>
  <r>
    <n v="413683"/>
    <x v="356"/>
  </r>
  <r>
    <n v="413684"/>
    <x v="357"/>
  </r>
  <r>
    <n v="413685"/>
    <x v="358"/>
  </r>
  <r>
    <n v="413687"/>
    <x v="360"/>
  </r>
  <r>
    <n v="413696"/>
    <x v="369"/>
  </r>
  <r>
    <n v="413697"/>
    <x v="370"/>
  </r>
  <r>
    <n v="413698"/>
    <x v="371"/>
  </r>
  <r>
    <n v="413699"/>
    <x v="372"/>
  </r>
  <r>
    <n v="413700"/>
    <x v="373"/>
  </r>
  <r>
    <n v="413703"/>
    <x v="376"/>
  </r>
  <r>
    <n v="413705"/>
    <x v="378"/>
  </r>
  <r>
    <n v="413715"/>
    <x v="388"/>
  </r>
  <r>
    <n v="413717"/>
    <x v="390"/>
  </r>
  <r>
    <n v="413718"/>
    <x v="391"/>
  </r>
  <r>
    <n v="413720"/>
    <x v="393"/>
  </r>
  <r>
    <n v="413740"/>
    <x v="412"/>
  </r>
  <r>
    <n v="413741"/>
    <x v="413"/>
  </r>
  <r>
    <n v="413742"/>
    <x v="414"/>
  </r>
  <r>
    <n v="413743"/>
    <x v="415"/>
  </r>
  <r>
    <n v="413744"/>
    <x v="416"/>
  </r>
  <r>
    <n v="413746"/>
    <x v="418"/>
  </r>
  <r>
    <n v="413749"/>
    <x v="421"/>
  </r>
  <r>
    <n v="413750"/>
    <x v="422"/>
  </r>
  <r>
    <n v="413755"/>
    <x v="427"/>
  </r>
  <r>
    <n v="413757"/>
    <x v="429"/>
  </r>
  <r>
    <n v="413770"/>
    <x v="442"/>
  </r>
  <r>
    <n v="413771"/>
    <x v="443"/>
  </r>
  <r>
    <n v="413773"/>
    <x v="445"/>
  </r>
  <r>
    <n v="413783"/>
    <x v="454"/>
  </r>
  <r>
    <n v="413784"/>
    <x v="455"/>
  </r>
  <r>
    <n v="413787"/>
    <x v="458"/>
  </r>
  <r>
    <n v="413797"/>
    <x v="468"/>
  </r>
  <r>
    <n v="413806"/>
    <x v="477"/>
  </r>
  <r>
    <n v="413808"/>
    <x v="479"/>
  </r>
  <r>
    <n v="413809"/>
    <x v="480"/>
  </r>
  <r>
    <n v="413811"/>
    <x v="482"/>
  </r>
  <r>
    <n v="413812"/>
    <x v="483"/>
  </r>
  <r>
    <n v="413817"/>
    <x v="488"/>
  </r>
  <r>
    <n v="413819"/>
    <x v="490"/>
  </r>
  <r>
    <n v="413821"/>
    <x v="492"/>
  </r>
  <r>
    <n v="413824"/>
    <x v="495"/>
  </r>
  <r>
    <n v="413848"/>
    <x v="519"/>
  </r>
  <r>
    <n v="413854"/>
    <x v="525"/>
  </r>
  <r>
    <n v="413865"/>
    <x v="536"/>
  </r>
  <r>
    <n v="413873"/>
    <x v="544"/>
  </r>
  <r>
    <n v="413875"/>
    <x v="546"/>
  </r>
  <r>
    <n v="413880"/>
    <x v="551"/>
  </r>
  <r>
    <n v="413881"/>
    <x v="552"/>
  </r>
  <r>
    <n v="413883"/>
    <x v="554"/>
  </r>
  <r>
    <n v="413884"/>
    <x v="555"/>
  </r>
  <r>
    <n v="413887"/>
    <x v="558"/>
  </r>
  <r>
    <n v="413894"/>
    <x v="565"/>
  </r>
  <r>
    <n v="413896"/>
    <x v="567"/>
  </r>
  <r>
    <n v="413898"/>
    <x v="569"/>
  </r>
  <r>
    <n v="413903"/>
    <x v="574"/>
  </r>
  <r>
    <n v="413904"/>
    <x v="575"/>
  </r>
  <r>
    <n v="413907"/>
    <x v="578"/>
  </r>
  <r>
    <n v="413910"/>
    <x v="581"/>
  </r>
  <r>
    <n v="413919"/>
    <x v="590"/>
  </r>
  <r>
    <n v="413925"/>
    <x v="596"/>
  </r>
  <r>
    <n v="413930"/>
    <x v="601"/>
  </r>
  <r>
    <n v="413933"/>
    <x v="604"/>
  </r>
  <r>
    <n v="413934"/>
    <x v="605"/>
  </r>
  <r>
    <n v="413936"/>
    <x v="607"/>
  </r>
  <r>
    <n v="413940"/>
    <x v="611"/>
  </r>
  <r>
    <n v="413947"/>
    <x v="618"/>
  </r>
  <r>
    <n v="413949"/>
    <x v="620"/>
  </r>
  <r>
    <n v="413955"/>
    <x v="626"/>
  </r>
  <r>
    <n v="413957"/>
    <x v="628"/>
  </r>
  <r>
    <n v="413962"/>
    <x v="633"/>
  </r>
  <r>
    <n v="413972"/>
    <x v="643"/>
  </r>
  <r>
    <n v="413978"/>
    <x v="649"/>
  </r>
  <r>
    <n v="413979"/>
    <x v="650"/>
  </r>
  <r>
    <n v="413984"/>
    <x v="655"/>
  </r>
  <r>
    <n v="413991"/>
    <x v="662"/>
  </r>
  <r>
    <n v="413996"/>
    <x v="667"/>
  </r>
  <r>
    <n v="413998"/>
    <x v="669"/>
  </r>
  <r>
    <n v="413999"/>
    <x v="670"/>
  </r>
  <r>
    <n v="414001"/>
    <x v="672"/>
  </r>
  <r>
    <n v="414006"/>
    <x v="677"/>
  </r>
  <r>
    <n v="414008"/>
    <x v="679"/>
  </r>
  <r>
    <n v="414011"/>
    <x v="682"/>
  </r>
  <r>
    <n v="414037"/>
    <x v="707"/>
  </r>
  <r>
    <n v="414046"/>
    <x v="716"/>
  </r>
  <r>
    <n v="414047"/>
    <x v="717"/>
  </r>
  <r>
    <n v="414049"/>
    <x v="719"/>
  </r>
  <r>
    <n v="414050"/>
    <x v="720"/>
  </r>
  <r>
    <n v="414055"/>
    <x v="725"/>
  </r>
  <r>
    <n v="414068"/>
    <x v="738"/>
  </r>
  <r>
    <n v="414076"/>
    <x v="746"/>
  </r>
  <r>
    <n v="414083"/>
    <x v="753"/>
  </r>
  <r>
    <n v="414086"/>
    <x v="756"/>
  </r>
  <r>
    <n v="414087"/>
    <x v="757"/>
  </r>
  <r>
    <n v="414093"/>
    <x v="763"/>
  </r>
  <r>
    <n v="414096"/>
    <x v="766"/>
  </r>
  <r>
    <n v="414100"/>
    <x v="770"/>
  </r>
  <r>
    <n v="414102"/>
    <x v="772"/>
  </r>
  <r>
    <n v="414110"/>
    <x v="780"/>
  </r>
  <r>
    <n v="414114"/>
    <x v="784"/>
  </r>
  <r>
    <n v="414125"/>
    <x v="795"/>
  </r>
  <r>
    <n v="414130"/>
    <x v="800"/>
  </r>
  <r>
    <n v="414139"/>
    <x v="809"/>
  </r>
  <r>
    <n v="414148"/>
    <x v="818"/>
  </r>
  <r>
    <n v="414155"/>
    <x v="824"/>
  </r>
  <r>
    <n v="414159"/>
    <x v="828"/>
  </r>
  <r>
    <n v="414163"/>
    <x v="832"/>
  </r>
  <r>
    <n v="414166"/>
    <x v="835"/>
  </r>
  <r>
    <n v="414169"/>
    <x v="838"/>
  </r>
  <r>
    <n v="414175"/>
    <x v="844"/>
  </r>
  <r>
    <n v="414176"/>
    <x v="845"/>
  </r>
  <r>
    <n v="414182"/>
    <x v="851"/>
  </r>
  <r>
    <n v="414187"/>
    <x v="856"/>
  </r>
  <r>
    <n v="414191"/>
    <x v="860"/>
  </r>
  <r>
    <n v="414199"/>
    <x v="868"/>
  </r>
  <r>
    <n v="414206"/>
    <x v="875"/>
  </r>
  <r>
    <n v="414207"/>
    <x v="876"/>
  </r>
  <r>
    <n v="414208"/>
    <x v="877"/>
  </r>
  <r>
    <n v="414209"/>
    <x v="878"/>
  </r>
  <r>
    <n v="414210"/>
    <x v="879"/>
  </r>
  <r>
    <n v="414217"/>
    <x v="886"/>
  </r>
  <r>
    <n v="414219"/>
    <x v="888"/>
  </r>
  <r>
    <n v="414220"/>
    <x v="889"/>
  </r>
  <r>
    <n v="414221"/>
    <x v="890"/>
  </r>
  <r>
    <n v="414229"/>
    <x v="898"/>
  </r>
  <r>
    <n v="414238"/>
    <x v="907"/>
  </r>
  <r>
    <n v="414248"/>
    <x v="917"/>
  </r>
  <r>
    <n v="414251"/>
    <x v="920"/>
  </r>
  <r>
    <n v="414255"/>
    <x v="924"/>
  </r>
  <r>
    <n v="414259"/>
    <x v="928"/>
  </r>
  <r>
    <n v="414269"/>
    <x v="938"/>
  </r>
  <r>
    <n v="414272"/>
    <x v="941"/>
  </r>
  <r>
    <n v="414275"/>
    <x v="944"/>
  </r>
  <r>
    <n v="414276"/>
    <x v="945"/>
  </r>
  <r>
    <n v="414279"/>
    <x v="948"/>
  </r>
  <r>
    <n v="414288"/>
    <x v="957"/>
  </r>
  <r>
    <n v="414295"/>
    <x v="962"/>
  </r>
  <r>
    <n v="414298"/>
    <x v="964"/>
  </r>
  <r>
    <n v="414302"/>
    <x v="967"/>
  </r>
  <r>
    <n v="414305"/>
    <x v="9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31625"/>
    <n v="428.39"/>
    <n v="7"/>
    <s v="m"/>
    <s v="h"/>
    <x v="0"/>
  </r>
  <r>
    <n v="231626"/>
    <n v="312.60000000000002"/>
    <n v="4"/>
    <s v="l"/>
    <s v="l"/>
    <x v="1"/>
  </r>
  <r>
    <n v="231627"/>
    <n v="1118.8000000000002"/>
    <n v="5"/>
    <s v="h"/>
    <s v="m"/>
    <x v="0"/>
  </r>
  <r>
    <n v="231628"/>
    <n v="4040.0999999999995"/>
    <n v="8"/>
    <s v="h"/>
    <s v="h"/>
    <x v="2"/>
  </r>
  <r>
    <n v="231629"/>
    <n v="288.89999999999998"/>
    <n v="4"/>
    <s v="l"/>
    <s v="l"/>
    <x v="1"/>
  </r>
  <r>
    <n v="231630"/>
    <n v="373.4"/>
    <n v="4"/>
    <s v="l"/>
    <s v="l"/>
    <x v="1"/>
  </r>
  <r>
    <n v="231631"/>
    <n v="1176.5999999999999"/>
    <n v="6"/>
    <s v="h"/>
    <s v="h"/>
    <x v="2"/>
  </r>
  <r>
    <n v="231632"/>
    <n v="1645.6999999999998"/>
    <n v="5"/>
    <s v="h"/>
    <s v="m"/>
    <x v="0"/>
  </r>
  <r>
    <n v="231633"/>
    <n v="968.7"/>
    <n v="5"/>
    <s v="h"/>
    <s v="m"/>
    <x v="0"/>
  </r>
  <r>
    <n v="231634"/>
    <n v="420.5"/>
    <n v="4"/>
    <s v="m"/>
    <s v="l"/>
    <x v="3"/>
  </r>
  <r>
    <n v="231635"/>
    <n v="449.90999999999997"/>
    <n v="5"/>
    <s v="m"/>
    <s v="m"/>
    <x v="4"/>
  </r>
  <r>
    <n v="231636"/>
    <n v="261.02999999999997"/>
    <n v="5"/>
    <s v="l"/>
    <s v="m"/>
    <x v="3"/>
  </r>
  <r>
    <n v="231637"/>
    <n v="41.7"/>
    <n v="1"/>
    <s v="l"/>
    <s v="l"/>
    <x v="1"/>
  </r>
  <r>
    <n v="231638"/>
    <n v="1866.1999999999998"/>
    <n v="5"/>
    <s v="h"/>
    <s v="m"/>
    <x v="0"/>
  </r>
  <r>
    <n v="231639"/>
    <n v="386"/>
    <n v="4"/>
    <s v="m"/>
    <s v="l"/>
    <x v="3"/>
  </r>
  <r>
    <n v="231640"/>
    <n v="678.4"/>
    <n v="4"/>
    <s v="m"/>
    <s v="l"/>
    <x v="3"/>
  </r>
  <r>
    <n v="231641"/>
    <n v="2821.8500000000004"/>
    <n v="5"/>
    <s v="h"/>
    <s v="m"/>
    <x v="0"/>
  </r>
  <r>
    <n v="231642"/>
    <n v="45.9"/>
    <n v="1"/>
    <s v="l"/>
    <s v="l"/>
    <x v="1"/>
  </r>
  <r>
    <n v="231643"/>
    <n v="620.95000000000005"/>
    <n v="4"/>
    <s v="m"/>
    <s v="l"/>
    <x v="3"/>
  </r>
  <r>
    <n v="231644"/>
    <n v="566.09999999999991"/>
    <n v="4"/>
    <s v="m"/>
    <s v="l"/>
    <x v="3"/>
  </r>
  <r>
    <n v="231645"/>
    <n v="215.32999999999998"/>
    <n v="5"/>
    <s v="l"/>
    <s v="m"/>
    <x v="3"/>
  </r>
  <r>
    <n v="231646"/>
    <n v="1761.75"/>
    <n v="6"/>
    <s v="h"/>
    <s v="h"/>
    <x v="2"/>
  </r>
  <r>
    <n v="231647"/>
    <n v="357.63"/>
    <n v="5"/>
    <s v="l"/>
    <s v="m"/>
    <x v="3"/>
  </r>
  <r>
    <n v="231648"/>
    <n v="117"/>
    <n v="2"/>
    <s v="l"/>
    <s v="l"/>
    <x v="1"/>
  </r>
  <r>
    <n v="231649"/>
    <n v="474.19999999999993"/>
    <n v="4"/>
    <s v="m"/>
    <s v="l"/>
    <x v="3"/>
  </r>
  <r>
    <n v="231650"/>
    <n v="864.4"/>
    <n v="6"/>
    <s v="m"/>
    <s v="h"/>
    <x v="0"/>
  </r>
  <r>
    <n v="231651"/>
    <n v="624.80000000000007"/>
    <n v="5"/>
    <s v="m"/>
    <s v="m"/>
    <x v="4"/>
  </r>
  <r>
    <n v="231652"/>
    <n v="639.15000000000009"/>
    <n v="5"/>
    <s v="m"/>
    <s v="m"/>
    <x v="4"/>
  </r>
  <r>
    <n v="231653"/>
    <n v="1061.8499999999999"/>
    <n v="5"/>
    <s v="h"/>
    <s v="m"/>
    <x v="0"/>
  </r>
  <r>
    <n v="231654"/>
    <n v="189"/>
    <n v="1"/>
    <s v="l"/>
    <s v="l"/>
    <x v="1"/>
  </r>
  <r>
    <n v="231655"/>
    <n v="395.53"/>
    <n v="5"/>
    <s v="m"/>
    <s v="m"/>
    <x v="4"/>
  </r>
  <r>
    <n v="231656"/>
    <n v="985.48000000000013"/>
    <n v="6"/>
    <s v="h"/>
    <s v="h"/>
    <x v="2"/>
  </r>
  <r>
    <n v="231657"/>
    <n v="636.75"/>
    <n v="4"/>
    <s v="m"/>
    <s v="l"/>
    <x v="3"/>
  </r>
  <r>
    <n v="231658"/>
    <n v="789.7"/>
    <n v="5"/>
    <s v="m"/>
    <s v="m"/>
    <x v="4"/>
  </r>
  <r>
    <n v="231659"/>
    <n v="788.85"/>
    <n v="5"/>
    <s v="m"/>
    <s v="m"/>
    <x v="4"/>
  </r>
  <r>
    <n v="231660"/>
    <n v="433.35"/>
    <n v="4"/>
    <s v="m"/>
    <s v="l"/>
    <x v="3"/>
  </r>
  <r>
    <n v="231661"/>
    <n v="1023.85"/>
    <n v="7"/>
    <s v="h"/>
    <s v="h"/>
    <x v="2"/>
  </r>
  <r>
    <n v="231662"/>
    <n v="471.1"/>
    <n v="4"/>
    <s v="m"/>
    <s v="l"/>
    <x v="3"/>
  </r>
  <r>
    <n v="231663"/>
    <n v="551.6"/>
    <n v="4"/>
    <s v="m"/>
    <s v="l"/>
    <x v="3"/>
  </r>
  <r>
    <n v="231664"/>
    <n v="532.19999999999993"/>
    <n v="5"/>
    <s v="m"/>
    <s v="m"/>
    <x v="4"/>
  </r>
  <r>
    <n v="231665"/>
    <n v="551.29999999999995"/>
    <n v="4"/>
    <s v="m"/>
    <s v="l"/>
    <x v="3"/>
  </r>
  <r>
    <n v="231666"/>
    <n v="538.5"/>
    <n v="5"/>
    <s v="m"/>
    <s v="m"/>
    <x v="4"/>
  </r>
  <r>
    <n v="231667"/>
    <n v="883.45"/>
    <n v="5"/>
    <s v="m"/>
    <s v="m"/>
    <x v="4"/>
  </r>
  <r>
    <n v="231668"/>
    <n v="406.25"/>
    <n v="5"/>
    <s v="m"/>
    <s v="m"/>
    <x v="4"/>
  </r>
  <r>
    <n v="231669"/>
    <n v="256.13"/>
    <n v="4"/>
    <s v="l"/>
    <s v="l"/>
    <x v="1"/>
  </r>
  <r>
    <n v="231670"/>
    <n v="1750"/>
    <n v="6"/>
    <s v="h"/>
    <s v="h"/>
    <x v="2"/>
  </r>
  <r>
    <n v="231671"/>
    <n v="684.85"/>
    <n v="5"/>
    <s v="m"/>
    <s v="m"/>
    <x v="4"/>
  </r>
  <r>
    <n v="231672"/>
    <n v="580.9"/>
    <n v="5"/>
    <s v="m"/>
    <s v="m"/>
    <x v="4"/>
  </r>
  <r>
    <n v="231673"/>
    <n v="398.95999999999992"/>
    <n v="6"/>
    <s v="m"/>
    <s v="h"/>
    <x v="0"/>
  </r>
  <r>
    <n v="231674"/>
    <n v="672.16"/>
    <n v="6"/>
    <s v="m"/>
    <s v="h"/>
    <x v="0"/>
  </r>
  <r>
    <n v="231675"/>
    <n v="497.05"/>
    <n v="5"/>
    <s v="m"/>
    <s v="m"/>
    <x v="4"/>
  </r>
  <r>
    <n v="231676"/>
    <n v="335.25"/>
    <n v="7"/>
    <s v="l"/>
    <s v="h"/>
    <x v="4"/>
  </r>
  <r>
    <n v="231677"/>
    <n v="473.25"/>
    <n v="4"/>
    <s v="m"/>
    <s v="l"/>
    <x v="3"/>
  </r>
  <r>
    <n v="231678"/>
    <n v="1021.3000000000001"/>
    <n v="5"/>
    <s v="h"/>
    <s v="m"/>
    <x v="0"/>
  </r>
  <r>
    <n v="231679"/>
    <n v="331.04999999999995"/>
    <n v="5"/>
    <s v="l"/>
    <s v="m"/>
    <x v="3"/>
  </r>
  <r>
    <n v="231680"/>
    <n v="403.3"/>
    <n v="5"/>
    <s v="m"/>
    <s v="m"/>
    <x v="4"/>
  </r>
  <r>
    <n v="231681"/>
    <n v="515.93000000000006"/>
    <n v="5"/>
    <s v="m"/>
    <s v="m"/>
    <x v="4"/>
  </r>
  <r>
    <n v="231682"/>
    <n v="472.97999999999996"/>
    <n v="5"/>
    <s v="m"/>
    <s v="m"/>
    <x v="4"/>
  </r>
  <r>
    <n v="231683"/>
    <n v="624.16"/>
    <n v="5"/>
    <s v="m"/>
    <s v="m"/>
    <x v="4"/>
  </r>
  <r>
    <n v="231684"/>
    <n v="53.8"/>
    <n v="1"/>
    <s v="l"/>
    <s v="l"/>
    <x v="1"/>
  </r>
  <r>
    <n v="231685"/>
    <n v="711.24999999999989"/>
    <n v="5"/>
    <s v="m"/>
    <s v="m"/>
    <x v="4"/>
  </r>
  <r>
    <n v="231686"/>
    <n v="1097.4000000000001"/>
    <n v="4"/>
    <s v="h"/>
    <s v="l"/>
    <x v="4"/>
  </r>
  <r>
    <n v="231687"/>
    <n v="528.79999999999995"/>
    <n v="6"/>
    <s v="m"/>
    <s v="h"/>
    <x v="0"/>
  </r>
  <r>
    <n v="231688"/>
    <n v="432.70000000000005"/>
    <n v="5"/>
    <s v="m"/>
    <s v="m"/>
    <x v="4"/>
  </r>
  <r>
    <n v="231689"/>
    <n v="864.79999999999984"/>
    <n v="6"/>
    <s v="m"/>
    <s v="h"/>
    <x v="0"/>
  </r>
  <r>
    <n v="231690"/>
    <n v="80.25"/>
    <n v="2"/>
    <s v="l"/>
    <s v="l"/>
    <x v="1"/>
  </r>
  <r>
    <n v="231691"/>
    <n v="642.49999999999989"/>
    <n v="5"/>
    <s v="m"/>
    <s v="m"/>
    <x v="4"/>
  </r>
  <r>
    <n v="231692"/>
    <n v="3528.25"/>
    <n v="6"/>
    <s v="h"/>
    <s v="h"/>
    <x v="2"/>
  </r>
  <r>
    <n v="231693"/>
    <n v="741.25"/>
    <n v="5"/>
    <s v="m"/>
    <s v="m"/>
    <x v="4"/>
  </r>
  <r>
    <n v="231694"/>
    <n v="338.5"/>
    <n v="4"/>
    <s v="l"/>
    <s v="l"/>
    <x v="1"/>
  </r>
  <r>
    <n v="231695"/>
    <n v="496.25"/>
    <n v="5"/>
    <s v="m"/>
    <s v="m"/>
    <x v="4"/>
  </r>
  <r>
    <n v="231696"/>
    <n v="686.98"/>
    <n v="4"/>
    <s v="m"/>
    <s v="l"/>
    <x v="3"/>
  </r>
  <r>
    <n v="231697"/>
    <n v="2585.8000000000006"/>
    <n v="7"/>
    <s v="h"/>
    <s v="h"/>
    <x v="2"/>
  </r>
  <r>
    <n v="231698"/>
    <n v="713.39999999999986"/>
    <n v="5"/>
    <s v="m"/>
    <s v="m"/>
    <x v="4"/>
  </r>
  <r>
    <n v="231699"/>
    <n v="4172.5"/>
    <n v="5"/>
    <s v="h"/>
    <s v="m"/>
    <x v="0"/>
  </r>
  <r>
    <n v="231700"/>
    <n v="407.71"/>
    <n v="5"/>
    <s v="m"/>
    <s v="m"/>
    <x v="4"/>
  </r>
  <r>
    <n v="231701"/>
    <n v="1524.3999999999999"/>
    <n v="6"/>
    <s v="h"/>
    <s v="h"/>
    <x v="2"/>
  </r>
  <r>
    <n v="231702"/>
    <n v="104.5"/>
    <n v="2"/>
    <s v="l"/>
    <s v="l"/>
    <x v="1"/>
  </r>
  <r>
    <n v="231703"/>
    <n v="383.92999999999995"/>
    <n v="4"/>
    <s v="m"/>
    <s v="l"/>
    <x v="3"/>
  </r>
  <r>
    <n v="231704"/>
    <n v="982"/>
    <n v="5"/>
    <s v="h"/>
    <s v="m"/>
    <x v="0"/>
  </r>
  <r>
    <n v="231705"/>
    <n v="1455.21"/>
    <n v="6"/>
    <s v="h"/>
    <s v="h"/>
    <x v="2"/>
  </r>
  <r>
    <n v="231706"/>
    <n v="1216.2"/>
    <n v="4"/>
    <s v="h"/>
    <s v="l"/>
    <x v="4"/>
  </r>
  <r>
    <n v="231707"/>
    <n v="936.75"/>
    <n v="4"/>
    <s v="h"/>
    <s v="l"/>
    <x v="4"/>
  </r>
  <r>
    <n v="231708"/>
    <n v="73.98"/>
    <n v="2"/>
    <s v="l"/>
    <s v="l"/>
    <x v="1"/>
  </r>
  <r>
    <n v="231709"/>
    <n v="517.19999999999993"/>
    <n v="5"/>
    <s v="m"/>
    <s v="m"/>
    <x v="4"/>
  </r>
  <r>
    <n v="231710"/>
    <n v="333.25"/>
    <n v="4"/>
    <s v="l"/>
    <s v="l"/>
    <x v="1"/>
  </r>
  <r>
    <n v="231711"/>
    <n v="1126.73"/>
    <n v="6"/>
    <s v="h"/>
    <s v="h"/>
    <x v="2"/>
  </r>
  <r>
    <n v="231712"/>
    <n v="188.88"/>
    <n v="4"/>
    <s v="l"/>
    <s v="l"/>
    <x v="1"/>
  </r>
  <r>
    <n v="231713"/>
    <n v="765.34999999999991"/>
    <n v="5"/>
    <s v="m"/>
    <s v="m"/>
    <x v="4"/>
  </r>
  <r>
    <n v="231714"/>
    <n v="601.95000000000005"/>
    <n v="5"/>
    <s v="m"/>
    <s v="m"/>
    <x v="4"/>
  </r>
  <r>
    <n v="231715"/>
    <n v="1921.39"/>
    <n v="6"/>
    <s v="h"/>
    <s v="h"/>
    <x v="2"/>
  </r>
  <r>
    <n v="231716"/>
    <n v="319.84999999999997"/>
    <n v="4"/>
    <s v="l"/>
    <s v="l"/>
    <x v="1"/>
  </r>
  <r>
    <n v="231717"/>
    <n v="9918.6200000000008"/>
    <n v="6"/>
    <s v="h"/>
    <s v="h"/>
    <x v="2"/>
  </r>
  <r>
    <n v="231718"/>
    <n v="531.65"/>
    <n v="6"/>
    <s v="m"/>
    <s v="h"/>
    <x v="0"/>
  </r>
  <r>
    <n v="231719"/>
    <n v="476.34"/>
    <n v="5"/>
    <s v="m"/>
    <s v="m"/>
    <x v="4"/>
  </r>
  <r>
    <n v="231720"/>
    <n v="478.95000000000005"/>
    <n v="4"/>
    <s v="m"/>
    <s v="l"/>
    <x v="3"/>
  </r>
  <r>
    <n v="231721"/>
    <n v="1314.95"/>
    <n v="4"/>
    <s v="h"/>
    <s v="l"/>
    <x v="4"/>
  </r>
  <r>
    <n v="231722"/>
    <n v="854.25"/>
    <n v="5"/>
    <s v="m"/>
    <s v="m"/>
    <x v="4"/>
  </r>
  <r>
    <n v="231723"/>
    <n v="450.79999999999995"/>
    <n v="5"/>
    <s v="m"/>
    <s v="m"/>
    <x v="4"/>
  </r>
  <r>
    <n v="231724"/>
    <n v="411"/>
    <n v="6"/>
    <s v="m"/>
    <s v="h"/>
    <x v="0"/>
  </r>
  <r>
    <n v="231725"/>
    <n v="591.15"/>
    <n v="4"/>
    <s v="m"/>
    <s v="l"/>
    <x v="3"/>
  </r>
  <r>
    <n v="231726"/>
    <n v="493.44999999999993"/>
    <n v="6"/>
    <s v="m"/>
    <s v="h"/>
    <x v="0"/>
  </r>
  <r>
    <n v="231727"/>
    <n v="2344.75"/>
    <n v="4"/>
    <s v="h"/>
    <s v="l"/>
    <x v="4"/>
  </r>
  <r>
    <n v="231728"/>
    <n v="496.6"/>
    <n v="4"/>
    <s v="m"/>
    <s v="l"/>
    <x v="3"/>
  </r>
  <r>
    <n v="231729"/>
    <n v="298.85000000000002"/>
    <n v="4"/>
    <s v="l"/>
    <s v="l"/>
    <x v="1"/>
  </r>
  <r>
    <n v="231730"/>
    <n v="2956.4000000000005"/>
    <n v="5"/>
    <s v="h"/>
    <s v="m"/>
    <x v="0"/>
  </r>
  <r>
    <n v="231731"/>
    <n v="329.25"/>
    <n v="5"/>
    <s v="l"/>
    <s v="m"/>
    <x v="3"/>
  </r>
  <r>
    <n v="231732"/>
    <n v="307.20000000000005"/>
    <n v="5"/>
    <s v="l"/>
    <s v="m"/>
    <x v="3"/>
  </r>
  <r>
    <n v="231733"/>
    <n v="717.3"/>
    <n v="5"/>
    <s v="m"/>
    <s v="m"/>
    <x v="4"/>
  </r>
  <r>
    <n v="231734"/>
    <n v="515.15"/>
    <n v="4"/>
    <s v="m"/>
    <s v="l"/>
    <x v="3"/>
  </r>
  <r>
    <n v="231735"/>
    <n v="686.07999999999993"/>
    <n v="5"/>
    <s v="m"/>
    <s v="m"/>
    <x v="4"/>
  </r>
  <r>
    <n v="231736"/>
    <n v="746.80000000000007"/>
    <n v="5"/>
    <s v="m"/>
    <s v="m"/>
    <x v="4"/>
  </r>
  <r>
    <n v="231737"/>
    <n v="657.42"/>
    <n v="4"/>
    <s v="m"/>
    <s v="l"/>
    <x v="3"/>
  </r>
  <r>
    <n v="231738"/>
    <n v="548.9"/>
    <n v="6"/>
    <s v="m"/>
    <s v="h"/>
    <x v="0"/>
  </r>
  <r>
    <n v="231739"/>
    <n v="1080.8499999999999"/>
    <n v="4"/>
    <s v="h"/>
    <s v="l"/>
    <x v="4"/>
  </r>
  <r>
    <n v="231740"/>
    <n v="616.04999999999995"/>
    <n v="4"/>
    <s v="m"/>
    <s v="l"/>
    <x v="3"/>
  </r>
  <r>
    <n v="231741"/>
    <n v="913.7"/>
    <n v="4"/>
    <s v="m"/>
    <s v="l"/>
    <x v="3"/>
  </r>
  <r>
    <n v="231742"/>
    <n v="828.76"/>
    <n v="6"/>
    <s v="m"/>
    <s v="h"/>
    <x v="0"/>
  </r>
  <r>
    <n v="231743"/>
    <n v="791.26"/>
    <n v="4"/>
    <s v="m"/>
    <s v="l"/>
    <x v="3"/>
  </r>
  <r>
    <n v="231744"/>
    <n v="415.46999999999997"/>
    <n v="4"/>
    <s v="m"/>
    <s v="l"/>
    <x v="3"/>
  </r>
  <r>
    <n v="231745"/>
    <n v="415.75"/>
    <n v="4"/>
    <s v="m"/>
    <s v="l"/>
    <x v="3"/>
  </r>
  <r>
    <n v="231746"/>
    <n v="721.6"/>
    <n v="4"/>
    <s v="m"/>
    <s v="l"/>
    <x v="3"/>
  </r>
  <r>
    <n v="231748"/>
    <n v="1371.9999999999998"/>
    <n v="7"/>
    <s v="h"/>
    <s v="h"/>
    <x v="2"/>
  </r>
  <r>
    <n v="231750"/>
    <n v="1247.57"/>
    <n v="4"/>
    <s v="h"/>
    <s v="l"/>
    <x v="4"/>
  </r>
  <r>
    <n v="231751"/>
    <n v="339.85"/>
    <n v="4"/>
    <s v="l"/>
    <s v="l"/>
    <x v="1"/>
  </r>
  <r>
    <n v="231752"/>
    <n v="608.69999999999993"/>
    <n v="6"/>
    <s v="m"/>
    <s v="h"/>
    <x v="0"/>
  </r>
  <r>
    <n v="231753"/>
    <n v="579.5"/>
    <n v="5"/>
    <s v="m"/>
    <s v="m"/>
    <x v="4"/>
  </r>
  <r>
    <n v="231754"/>
    <n v="1029.5"/>
    <n v="5"/>
    <s v="h"/>
    <s v="m"/>
    <x v="0"/>
  </r>
  <r>
    <n v="231755"/>
    <n v="995.73"/>
    <n v="6"/>
    <s v="h"/>
    <s v="h"/>
    <x v="2"/>
  </r>
  <r>
    <n v="231756"/>
    <n v="310.89999999999998"/>
    <n v="4"/>
    <s v="l"/>
    <s v="l"/>
    <x v="1"/>
  </r>
  <r>
    <n v="231757"/>
    <n v="817.24999999999989"/>
    <n v="5"/>
    <s v="m"/>
    <s v="m"/>
    <x v="4"/>
  </r>
  <r>
    <n v="231758"/>
    <n v="1036.1000000000001"/>
    <n v="6"/>
    <s v="h"/>
    <s v="h"/>
    <x v="2"/>
  </r>
  <r>
    <n v="231759"/>
    <n v="1117.05"/>
    <n v="5"/>
    <s v="h"/>
    <s v="m"/>
    <x v="0"/>
  </r>
  <r>
    <n v="231760"/>
    <n v="1096.25"/>
    <n v="4"/>
    <s v="h"/>
    <s v="l"/>
    <x v="4"/>
  </r>
  <r>
    <n v="231761"/>
    <n v="606.20000000000005"/>
    <n v="5"/>
    <s v="m"/>
    <s v="m"/>
    <x v="4"/>
  </r>
  <r>
    <n v="231762"/>
    <n v="729.05"/>
    <n v="5"/>
    <s v="m"/>
    <s v="m"/>
    <x v="4"/>
  </r>
  <r>
    <n v="231763"/>
    <n v="839.98"/>
    <n v="5"/>
    <s v="m"/>
    <s v="m"/>
    <x v="4"/>
  </r>
  <r>
    <n v="231764"/>
    <n v="1199.9000000000001"/>
    <n v="4"/>
    <s v="h"/>
    <s v="l"/>
    <x v="4"/>
  </r>
  <r>
    <n v="231765"/>
    <n v="649.54999999999995"/>
    <n v="4"/>
    <s v="m"/>
    <s v="l"/>
    <x v="3"/>
  </r>
  <r>
    <n v="231766"/>
    <n v="640.70000000000005"/>
    <n v="5"/>
    <s v="m"/>
    <s v="m"/>
    <x v="4"/>
  </r>
  <r>
    <n v="231767"/>
    <n v="323"/>
    <n v="4"/>
    <s v="l"/>
    <s v="l"/>
    <x v="1"/>
  </r>
  <r>
    <n v="231768"/>
    <n v="362.15"/>
    <n v="4"/>
    <s v="l"/>
    <s v="l"/>
    <x v="1"/>
  </r>
  <r>
    <n v="231769"/>
    <n v="798.05000000000007"/>
    <n v="5"/>
    <s v="m"/>
    <s v="m"/>
    <x v="4"/>
  </r>
  <r>
    <n v="231770"/>
    <n v="568.44999999999993"/>
    <n v="6"/>
    <s v="m"/>
    <s v="h"/>
    <x v="0"/>
  </r>
  <r>
    <n v="231771"/>
    <n v="910.64999999999986"/>
    <n v="5"/>
    <s v="m"/>
    <s v="m"/>
    <x v="4"/>
  </r>
  <r>
    <n v="231772"/>
    <n v="1009.9799999999999"/>
    <n v="6"/>
    <s v="h"/>
    <s v="h"/>
    <x v="2"/>
  </r>
  <r>
    <n v="231773"/>
    <n v="1240.99"/>
    <n v="6"/>
    <s v="h"/>
    <s v="h"/>
    <x v="2"/>
  </r>
  <r>
    <n v="231774"/>
    <n v="645.43000000000006"/>
    <n v="5"/>
    <s v="m"/>
    <s v="m"/>
    <x v="4"/>
  </r>
  <r>
    <n v="231775"/>
    <n v="781.8"/>
    <n v="6"/>
    <s v="m"/>
    <s v="h"/>
    <x v="0"/>
  </r>
  <r>
    <n v="231776"/>
    <n v="1944.75"/>
    <n v="4"/>
    <s v="h"/>
    <s v="l"/>
    <x v="4"/>
  </r>
  <r>
    <n v="231777"/>
    <n v="608.35"/>
    <n v="4"/>
    <s v="m"/>
    <s v="l"/>
    <x v="3"/>
  </r>
  <r>
    <n v="231778"/>
    <n v="1435.8999999999999"/>
    <n v="5"/>
    <s v="h"/>
    <s v="m"/>
    <x v="0"/>
  </r>
  <r>
    <n v="231779"/>
    <n v="4264.6500000000005"/>
    <n v="5"/>
    <s v="h"/>
    <s v="m"/>
    <x v="0"/>
  </r>
  <r>
    <n v="231780"/>
    <n v="595.73"/>
    <n v="5"/>
    <s v="m"/>
    <s v="m"/>
    <x v="4"/>
  </r>
  <r>
    <n v="231781"/>
    <n v="361.4"/>
    <n v="4"/>
    <s v="l"/>
    <s v="l"/>
    <x v="1"/>
  </r>
  <r>
    <n v="231782"/>
    <n v="473.7"/>
    <n v="4"/>
    <s v="m"/>
    <s v="l"/>
    <x v="3"/>
  </r>
  <r>
    <n v="231783"/>
    <n v="773.44999999999993"/>
    <n v="4"/>
    <s v="m"/>
    <s v="l"/>
    <x v="3"/>
  </r>
  <r>
    <n v="231784"/>
    <n v="265.90000000000003"/>
    <n v="5"/>
    <s v="l"/>
    <s v="m"/>
    <x v="3"/>
  </r>
  <r>
    <n v="231785"/>
    <n v="668.35"/>
    <n v="5"/>
    <s v="m"/>
    <s v="m"/>
    <x v="4"/>
  </r>
  <r>
    <n v="231786"/>
    <n v="1621.15"/>
    <n v="5"/>
    <s v="h"/>
    <s v="m"/>
    <x v="0"/>
  </r>
  <r>
    <n v="231787"/>
    <n v="601.07999999999993"/>
    <n v="4"/>
    <s v="m"/>
    <s v="l"/>
    <x v="3"/>
  </r>
  <r>
    <n v="231788"/>
    <n v="2812.8"/>
    <n v="5"/>
    <s v="h"/>
    <s v="m"/>
    <x v="0"/>
  </r>
  <r>
    <n v="231789"/>
    <n v="636.54999999999995"/>
    <n v="5"/>
    <s v="m"/>
    <s v="m"/>
    <x v="4"/>
  </r>
  <r>
    <n v="231790"/>
    <n v="295.95"/>
    <n v="5"/>
    <s v="l"/>
    <s v="m"/>
    <x v="3"/>
  </r>
  <r>
    <n v="231791"/>
    <n v="1463.65"/>
    <n v="4"/>
    <s v="h"/>
    <s v="l"/>
    <x v="4"/>
  </r>
  <r>
    <n v="231792"/>
    <n v="2014.8"/>
    <n v="4"/>
    <s v="h"/>
    <s v="l"/>
    <x v="4"/>
  </r>
  <r>
    <n v="231793"/>
    <n v="1305.8"/>
    <n v="4"/>
    <s v="h"/>
    <s v="l"/>
    <x v="4"/>
  </r>
  <r>
    <n v="231794"/>
    <n v="494.4"/>
    <n v="4"/>
    <s v="m"/>
    <s v="l"/>
    <x v="3"/>
  </r>
  <r>
    <n v="231795"/>
    <n v="1109.75"/>
    <n v="4"/>
    <s v="h"/>
    <s v="l"/>
    <x v="4"/>
  </r>
  <r>
    <n v="231796"/>
    <n v="948.35"/>
    <n v="4"/>
    <s v="h"/>
    <s v="l"/>
    <x v="4"/>
  </r>
  <r>
    <n v="231797"/>
    <n v="496.35000000000008"/>
    <n v="7"/>
    <s v="m"/>
    <s v="h"/>
    <x v="0"/>
  </r>
  <r>
    <n v="231798"/>
    <n v="740.4"/>
    <n v="5"/>
    <s v="m"/>
    <s v="m"/>
    <x v="4"/>
  </r>
  <r>
    <n v="231799"/>
    <n v="991.02"/>
    <n v="7"/>
    <s v="h"/>
    <s v="h"/>
    <x v="2"/>
  </r>
  <r>
    <n v="231800"/>
    <n v="575.75"/>
    <n v="6"/>
    <s v="m"/>
    <s v="h"/>
    <x v="0"/>
  </r>
  <r>
    <n v="231801"/>
    <n v="980.55000000000007"/>
    <n v="6"/>
    <s v="h"/>
    <s v="h"/>
    <x v="2"/>
  </r>
  <r>
    <n v="231802"/>
    <n v="505.40000000000003"/>
    <n v="4"/>
    <s v="m"/>
    <s v="l"/>
    <x v="3"/>
  </r>
  <r>
    <n v="231803"/>
    <n v="665.08"/>
    <n v="5"/>
    <s v="m"/>
    <s v="m"/>
    <x v="4"/>
  </r>
  <r>
    <n v="231804"/>
    <n v="1606.3500000000001"/>
    <n v="7"/>
    <s v="h"/>
    <s v="h"/>
    <x v="2"/>
  </r>
  <r>
    <n v="231805"/>
    <n v="340.6"/>
    <n v="4"/>
    <s v="l"/>
    <s v="l"/>
    <x v="1"/>
  </r>
  <r>
    <n v="231806"/>
    <n v="538.27"/>
    <n v="5"/>
    <s v="m"/>
    <s v="m"/>
    <x v="4"/>
  </r>
  <r>
    <n v="231807"/>
    <n v="1024.6499999999999"/>
    <n v="5"/>
    <s v="h"/>
    <s v="m"/>
    <x v="0"/>
  </r>
  <r>
    <n v="231808"/>
    <n v="1661.1999999999998"/>
    <n v="5"/>
    <s v="h"/>
    <s v="m"/>
    <x v="0"/>
  </r>
  <r>
    <n v="231809"/>
    <n v="777.78"/>
    <n v="4"/>
    <s v="m"/>
    <s v="l"/>
    <x v="3"/>
  </r>
  <r>
    <n v="231810"/>
    <n v="877.8"/>
    <n v="4"/>
    <s v="m"/>
    <s v="l"/>
    <x v="3"/>
  </r>
  <r>
    <n v="231811"/>
    <n v="626.65000000000009"/>
    <n v="4"/>
    <s v="m"/>
    <s v="l"/>
    <x v="3"/>
  </r>
  <r>
    <n v="231812"/>
    <n v="1208.45"/>
    <n v="4"/>
    <s v="h"/>
    <s v="l"/>
    <x v="4"/>
  </r>
  <r>
    <n v="231813"/>
    <n v="235.93"/>
    <n v="4"/>
    <s v="l"/>
    <s v="l"/>
    <x v="1"/>
  </r>
  <r>
    <n v="231814"/>
    <n v="548.77"/>
    <n v="5"/>
    <s v="m"/>
    <s v="m"/>
    <x v="4"/>
  </r>
  <r>
    <n v="231815"/>
    <n v="1199.5500000000002"/>
    <n v="4"/>
    <s v="h"/>
    <s v="l"/>
    <x v="4"/>
  </r>
  <r>
    <n v="231816"/>
    <n v="4362.3999999999996"/>
    <n v="6"/>
    <s v="h"/>
    <s v="h"/>
    <x v="2"/>
  </r>
  <r>
    <n v="231817"/>
    <n v="286.75"/>
    <n v="5"/>
    <s v="l"/>
    <s v="m"/>
    <x v="3"/>
  </r>
  <r>
    <n v="231818"/>
    <n v="858.21"/>
    <n v="6"/>
    <s v="m"/>
    <s v="h"/>
    <x v="0"/>
  </r>
  <r>
    <n v="231819"/>
    <n v="235.8"/>
    <n v="5"/>
    <s v="l"/>
    <s v="m"/>
    <x v="3"/>
  </r>
  <r>
    <n v="231820"/>
    <n v="448.25"/>
    <n v="4"/>
    <s v="m"/>
    <s v="l"/>
    <x v="3"/>
  </r>
  <r>
    <n v="231821"/>
    <n v="820.68000000000006"/>
    <n v="5"/>
    <s v="m"/>
    <s v="m"/>
    <x v="4"/>
  </r>
  <r>
    <n v="231822"/>
    <n v="632.5"/>
    <n v="4"/>
    <s v="m"/>
    <s v="l"/>
    <x v="3"/>
  </r>
  <r>
    <n v="231823"/>
    <n v="634.75"/>
    <n v="5"/>
    <s v="m"/>
    <s v="m"/>
    <x v="4"/>
  </r>
  <r>
    <n v="231824"/>
    <n v="592.65"/>
    <n v="5"/>
    <s v="m"/>
    <s v="m"/>
    <x v="4"/>
  </r>
  <r>
    <n v="231825"/>
    <n v="4406.68"/>
    <n v="5"/>
    <s v="h"/>
    <s v="m"/>
    <x v="0"/>
  </r>
  <r>
    <n v="231826"/>
    <n v="201"/>
    <n v="4"/>
    <s v="l"/>
    <s v="l"/>
    <x v="1"/>
  </r>
  <r>
    <n v="231827"/>
    <n v="2676.9500000000003"/>
    <n v="5"/>
    <s v="h"/>
    <s v="m"/>
    <x v="0"/>
  </r>
  <r>
    <n v="231828"/>
    <n v="763.90000000000009"/>
    <n v="4"/>
    <s v="m"/>
    <s v="l"/>
    <x v="3"/>
  </r>
  <r>
    <n v="231829"/>
    <n v="1987.9"/>
    <n v="4"/>
    <s v="h"/>
    <s v="l"/>
    <x v="4"/>
  </r>
  <r>
    <n v="231830"/>
    <n v="1085.3"/>
    <n v="4"/>
    <s v="h"/>
    <s v="l"/>
    <x v="4"/>
  </r>
  <r>
    <n v="231831"/>
    <n v="265.58999999999997"/>
    <n v="4"/>
    <s v="l"/>
    <s v="l"/>
    <x v="1"/>
  </r>
  <r>
    <n v="231832"/>
    <n v="1204.6499999999999"/>
    <n v="6"/>
    <s v="h"/>
    <s v="h"/>
    <x v="2"/>
  </r>
  <r>
    <n v="231833"/>
    <n v="455.45"/>
    <n v="4"/>
    <s v="m"/>
    <s v="l"/>
    <x v="3"/>
  </r>
  <r>
    <n v="231834"/>
    <n v="2821.7500000000005"/>
    <n v="7"/>
    <s v="h"/>
    <s v="h"/>
    <x v="2"/>
  </r>
  <r>
    <n v="231835"/>
    <n v="772.82999999999993"/>
    <n v="5"/>
    <s v="m"/>
    <s v="m"/>
    <x v="4"/>
  </r>
  <r>
    <n v="231836"/>
    <n v="663.75"/>
    <n v="4"/>
    <s v="m"/>
    <s v="l"/>
    <x v="3"/>
  </r>
  <r>
    <n v="231837"/>
    <n v="518.18000000000006"/>
    <n v="4"/>
    <s v="m"/>
    <s v="l"/>
    <x v="3"/>
  </r>
  <r>
    <n v="231838"/>
    <n v="1580.4"/>
    <n v="5"/>
    <s v="h"/>
    <s v="m"/>
    <x v="0"/>
  </r>
  <r>
    <n v="231839"/>
    <n v="362.84999999999997"/>
    <n v="5"/>
    <s v="l"/>
    <s v="m"/>
    <x v="3"/>
  </r>
  <r>
    <n v="231840"/>
    <n v="439.5"/>
    <n v="5"/>
    <s v="m"/>
    <s v="m"/>
    <x v="4"/>
  </r>
  <r>
    <n v="231841"/>
    <n v="796.8"/>
    <n v="7"/>
    <s v="m"/>
    <s v="h"/>
    <x v="0"/>
  </r>
  <r>
    <n v="231842"/>
    <n v="839.85"/>
    <n v="6"/>
    <s v="m"/>
    <s v="h"/>
    <x v="0"/>
  </r>
  <r>
    <n v="231843"/>
    <n v="447.35"/>
    <n v="7"/>
    <s v="m"/>
    <s v="h"/>
    <x v="0"/>
  </r>
  <r>
    <n v="231844"/>
    <n v="722.9"/>
    <n v="8"/>
    <s v="m"/>
    <s v="h"/>
    <x v="0"/>
  </r>
  <r>
    <n v="231845"/>
    <n v="418.25"/>
    <n v="6"/>
    <s v="m"/>
    <s v="h"/>
    <x v="0"/>
  </r>
  <r>
    <n v="231846"/>
    <n v="402.9799999999999"/>
    <n v="6"/>
    <s v="m"/>
    <s v="h"/>
    <x v="0"/>
  </r>
  <r>
    <n v="231847"/>
    <n v="414.4"/>
    <n v="6"/>
    <s v="m"/>
    <s v="h"/>
    <x v="0"/>
  </r>
  <r>
    <n v="231848"/>
    <n v="583.09999999999991"/>
    <n v="5"/>
    <s v="m"/>
    <s v="m"/>
    <x v="4"/>
  </r>
  <r>
    <n v="231849"/>
    <n v="1371.98"/>
    <n v="5"/>
    <s v="h"/>
    <s v="m"/>
    <x v="0"/>
  </r>
  <r>
    <n v="231850"/>
    <n v="1412.4599999999998"/>
    <n v="6"/>
    <s v="h"/>
    <s v="h"/>
    <x v="2"/>
  </r>
  <r>
    <n v="231851"/>
    <n v="603.8900000000001"/>
    <n v="6"/>
    <s v="m"/>
    <s v="h"/>
    <x v="0"/>
  </r>
  <r>
    <n v="231852"/>
    <n v="5038.0999999999995"/>
    <n v="6"/>
    <s v="h"/>
    <s v="h"/>
    <x v="2"/>
  </r>
  <r>
    <n v="231853"/>
    <n v="374"/>
    <n v="5"/>
    <s v="l"/>
    <s v="m"/>
    <x v="3"/>
  </r>
  <r>
    <n v="231854"/>
    <n v="544.04999999999995"/>
    <n v="4"/>
    <s v="m"/>
    <s v="l"/>
    <x v="3"/>
  </r>
  <r>
    <n v="231855"/>
    <n v="917"/>
    <n v="5"/>
    <s v="m"/>
    <s v="m"/>
    <x v="4"/>
  </r>
  <r>
    <n v="231856"/>
    <n v="467.61"/>
    <n v="5"/>
    <s v="m"/>
    <s v="m"/>
    <x v="4"/>
  </r>
  <r>
    <n v="231857"/>
    <n v="526.25"/>
    <n v="5"/>
    <s v="m"/>
    <s v="m"/>
    <x v="4"/>
  </r>
  <r>
    <n v="231858"/>
    <n v="415.55"/>
    <n v="5"/>
    <s v="m"/>
    <s v="m"/>
    <x v="4"/>
  </r>
  <r>
    <n v="231859"/>
    <n v="1307.6999999999998"/>
    <n v="4"/>
    <s v="h"/>
    <s v="l"/>
    <x v="4"/>
  </r>
  <r>
    <n v="231860"/>
    <n v="272.13"/>
    <n v="4"/>
    <s v="l"/>
    <s v="l"/>
    <x v="1"/>
  </r>
  <r>
    <n v="231861"/>
    <n v="1807.65"/>
    <n v="5"/>
    <s v="h"/>
    <s v="m"/>
    <x v="0"/>
  </r>
  <r>
    <n v="231862"/>
    <n v="543.59"/>
    <n v="4"/>
    <s v="m"/>
    <s v="l"/>
    <x v="3"/>
  </r>
  <r>
    <n v="231863"/>
    <n v="449.55"/>
    <n v="4"/>
    <s v="m"/>
    <s v="l"/>
    <x v="3"/>
  </r>
  <r>
    <n v="231864"/>
    <n v="674"/>
    <n v="4"/>
    <s v="m"/>
    <s v="l"/>
    <x v="3"/>
  </r>
  <r>
    <n v="231865"/>
    <n v="1464.9499999999998"/>
    <n v="4"/>
    <s v="h"/>
    <s v="l"/>
    <x v="4"/>
  </r>
  <r>
    <n v="231866"/>
    <n v="1643.6"/>
    <n v="5"/>
    <s v="h"/>
    <s v="m"/>
    <x v="0"/>
  </r>
  <r>
    <n v="231867"/>
    <n v="761.40000000000009"/>
    <n v="6"/>
    <s v="m"/>
    <s v="h"/>
    <x v="0"/>
  </r>
  <r>
    <n v="231868"/>
    <n v="746.90000000000009"/>
    <n v="4"/>
    <s v="m"/>
    <s v="l"/>
    <x v="3"/>
  </r>
  <r>
    <n v="231869"/>
    <n v="524.1"/>
    <n v="4"/>
    <s v="m"/>
    <s v="l"/>
    <x v="3"/>
  </r>
  <r>
    <n v="231870"/>
    <n v="1049.0999999999999"/>
    <n v="5"/>
    <s v="h"/>
    <s v="m"/>
    <x v="0"/>
  </r>
  <r>
    <n v="231871"/>
    <n v="1074.25"/>
    <n v="6"/>
    <s v="h"/>
    <s v="h"/>
    <x v="2"/>
  </r>
  <r>
    <n v="231872"/>
    <n v="407.23"/>
    <n v="5"/>
    <s v="m"/>
    <s v="m"/>
    <x v="4"/>
  </r>
  <r>
    <n v="231873"/>
    <n v="789.7"/>
    <n v="5"/>
    <s v="m"/>
    <s v="m"/>
    <x v="4"/>
  </r>
  <r>
    <n v="231874"/>
    <n v="756.48"/>
    <n v="6"/>
    <s v="m"/>
    <s v="h"/>
    <x v="0"/>
  </r>
  <r>
    <n v="231875"/>
    <n v="494.65000000000003"/>
    <n v="5"/>
    <s v="m"/>
    <s v="m"/>
    <x v="4"/>
  </r>
  <r>
    <n v="231876"/>
    <n v="1128.8499999999999"/>
    <n v="5"/>
    <s v="h"/>
    <s v="m"/>
    <x v="0"/>
  </r>
  <r>
    <n v="231877"/>
    <n v="59.93"/>
    <n v="1"/>
    <s v="l"/>
    <s v="l"/>
    <x v="1"/>
  </r>
  <r>
    <n v="231878"/>
    <n v="513.70000000000005"/>
    <n v="4"/>
    <s v="m"/>
    <s v="l"/>
    <x v="3"/>
  </r>
  <r>
    <n v="231879"/>
    <n v="779.28"/>
    <n v="4"/>
    <s v="m"/>
    <s v="l"/>
    <x v="3"/>
  </r>
  <r>
    <n v="231880"/>
    <n v="397.8"/>
    <n v="5"/>
    <s v="m"/>
    <s v="m"/>
    <x v="4"/>
  </r>
  <r>
    <n v="231881"/>
    <n v="460.59999999999997"/>
    <n v="4"/>
    <s v="m"/>
    <s v="l"/>
    <x v="3"/>
  </r>
  <r>
    <n v="231882"/>
    <n v="587.45000000000005"/>
    <n v="4"/>
    <s v="m"/>
    <s v="l"/>
    <x v="3"/>
  </r>
  <r>
    <n v="231883"/>
    <n v="537.58999999999992"/>
    <n v="5"/>
    <s v="m"/>
    <s v="m"/>
    <x v="4"/>
  </r>
  <r>
    <n v="231884"/>
    <n v="2084.5"/>
    <n v="7"/>
    <s v="h"/>
    <s v="h"/>
    <x v="2"/>
  </r>
  <r>
    <n v="231885"/>
    <n v="791.25000000000011"/>
    <n v="6"/>
    <s v="m"/>
    <s v="h"/>
    <x v="0"/>
  </r>
  <r>
    <n v="231886"/>
    <n v="336.2"/>
    <n v="5"/>
    <s v="l"/>
    <s v="m"/>
    <x v="3"/>
  </r>
  <r>
    <n v="231887"/>
    <n v="879.35"/>
    <n v="4"/>
    <s v="m"/>
    <s v="l"/>
    <x v="3"/>
  </r>
  <r>
    <n v="231888"/>
    <n v="1447.25"/>
    <n v="5"/>
    <s v="h"/>
    <s v="m"/>
    <x v="0"/>
  </r>
  <r>
    <n v="231889"/>
    <n v="1010.6000000000001"/>
    <n v="5"/>
    <s v="h"/>
    <s v="m"/>
    <x v="0"/>
  </r>
  <r>
    <n v="231890"/>
    <n v="693.7"/>
    <n v="4"/>
    <s v="m"/>
    <s v="l"/>
    <x v="3"/>
  </r>
  <r>
    <n v="231891"/>
    <n v="1869.5000000000002"/>
    <n v="6"/>
    <s v="h"/>
    <s v="h"/>
    <x v="2"/>
  </r>
  <r>
    <n v="231892"/>
    <n v="764.84"/>
    <n v="5"/>
    <s v="m"/>
    <s v="m"/>
    <x v="4"/>
  </r>
  <r>
    <n v="231893"/>
    <n v="1033.8499999999999"/>
    <n v="4"/>
    <s v="h"/>
    <s v="l"/>
    <x v="4"/>
  </r>
  <r>
    <n v="231894"/>
    <n v="397.55"/>
    <n v="4"/>
    <s v="m"/>
    <s v="l"/>
    <x v="3"/>
  </r>
  <r>
    <n v="231895"/>
    <n v="1950.49"/>
    <n v="5"/>
    <s v="h"/>
    <s v="m"/>
    <x v="0"/>
  </r>
  <r>
    <n v="231896"/>
    <n v="833.65"/>
    <n v="4"/>
    <s v="m"/>
    <s v="l"/>
    <x v="3"/>
  </r>
  <r>
    <n v="231897"/>
    <n v="888.15000000000009"/>
    <n v="5"/>
    <s v="m"/>
    <s v="m"/>
    <x v="4"/>
  </r>
  <r>
    <n v="231898"/>
    <n v="955.75"/>
    <n v="5"/>
    <s v="h"/>
    <s v="m"/>
    <x v="0"/>
  </r>
  <r>
    <n v="231899"/>
    <n v="902.15000000000009"/>
    <n v="4"/>
    <s v="m"/>
    <s v="l"/>
    <x v="3"/>
  </r>
  <r>
    <n v="231900"/>
    <n v="803.9"/>
    <n v="4"/>
    <s v="m"/>
    <s v="l"/>
    <x v="3"/>
  </r>
  <r>
    <n v="231901"/>
    <n v="1369.05"/>
    <n v="5"/>
    <s v="h"/>
    <s v="m"/>
    <x v="0"/>
  </r>
  <r>
    <n v="231902"/>
    <n v="610.7700000000001"/>
    <n v="4"/>
    <s v="m"/>
    <s v="l"/>
    <x v="3"/>
  </r>
  <r>
    <n v="231903"/>
    <n v="830.15"/>
    <n v="5"/>
    <s v="m"/>
    <s v="m"/>
    <x v="4"/>
  </r>
  <r>
    <n v="231904"/>
    <n v="487.4"/>
    <n v="4"/>
    <s v="m"/>
    <s v="l"/>
    <x v="3"/>
  </r>
  <r>
    <n v="231905"/>
    <n v="511.75"/>
    <n v="4"/>
    <s v="m"/>
    <s v="l"/>
    <x v="3"/>
  </r>
  <r>
    <n v="231906"/>
    <n v="972.7"/>
    <n v="5"/>
    <s v="h"/>
    <s v="m"/>
    <x v="0"/>
  </r>
  <r>
    <n v="231907"/>
    <n v="662.9"/>
    <n v="7"/>
    <s v="m"/>
    <s v="h"/>
    <x v="0"/>
  </r>
  <r>
    <n v="231908"/>
    <n v="413.29999999999995"/>
    <n v="5"/>
    <s v="m"/>
    <s v="m"/>
    <x v="4"/>
  </r>
  <r>
    <n v="231909"/>
    <n v="1081.5999999999999"/>
    <n v="5"/>
    <s v="h"/>
    <s v="m"/>
    <x v="0"/>
  </r>
  <r>
    <n v="231910"/>
    <n v="1154.3499999999999"/>
    <n v="5"/>
    <s v="h"/>
    <s v="m"/>
    <x v="0"/>
  </r>
  <r>
    <n v="231911"/>
    <n v="2156.94"/>
    <n v="6"/>
    <s v="h"/>
    <s v="h"/>
    <x v="2"/>
  </r>
  <r>
    <n v="231912"/>
    <n v="518.85"/>
    <n v="5"/>
    <s v="m"/>
    <s v="m"/>
    <x v="4"/>
  </r>
  <r>
    <n v="231913"/>
    <n v="410.75"/>
    <n v="5"/>
    <s v="m"/>
    <s v="m"/>
    <x v="4"/>
  </r>
  <r>
    <n v="231914"/>
    <n v="301.28999999999996"/>
    <n v="4"/>
    <s v="l"/>
    <s v="l"/>
    <x v="1"/>
  </r>
  <r>
    <n v="231915"/>
    <n v="846.73"/>
    <n v="4"/>
    <s v="m"/>
    <s v="l"/>
    <x v="3"/>
  </r>
  <r>
    <n v="231916"/>
    <n v="694.95"/>
    <n v="5"/>
    <s v="m"/>
    <s v="m"/>
    <x v="4"/>
  </r>
  <r>
    <n v="231917"/>
    <n v="680.73"/>
    <n v="4"/>
    <s v="m"/>
    <s v="l"/>
    <x v="3"/>
  </r>
  <r>
    <n v="231918"/>
    <n v="296.95"/>
    <n v="6"/>
    <s v="l"/>
    <s v="h"/>
    <x v="4"/>
  </r>
  <r>
    <n v="231919"/>
    <n v="855.9"/>
    <n v="4"/>
    <s v="m"/>
    <s v="l"/>
    <x v="3"/>
  </r>
  <r>
    <n v="231920"/>
    <n v="463.70000000000005"/>
    <n v="6"/>
    <s v="m"/>
    <s v="h"/>
    <x v="0"/>
  </r>
  <r>
    <n v="231921"/>
    <n v="422.24999999999994"/>
    <n v="4"/>
    <s v="m"/>
    <s v="l"/>
    <x v="3"/>
  </r>
  <r>
    <n v="231922"/>
    <n v="953.76"/>
    <n v="6"/>
    <s v="h"/>
    <s v="h"/>
    <x v="2"/>
  </r>
  <r>
    <n v="231923"/>
    <n v="859.3"/>
    <n v="5"/>
    <s v="m"/>
    <s v="m"/>
    <x v="4"/>
  </r>
  <r>
    <n v="231924"/>
    <n v="1055.6000000000001"/>
    <n v="6"/>
    <s v="h"/>
    <s v="h"/>
    <x v="2"/>
  </r>
  <r>
    <n v="231925"/>
    <n v="1098.1499999999999"/>
    <n v="5"/>
    <s v="h"/>
    <s v="m"/>
    <x v="0"/>
  </r>
  <r>
    <n v="231926"/>
    <n v="810.15000000000009"/>
    <n v="5"/>
    <s v="m"/>
    <s v="m"/>
    <x v="4"/>
  </r>
  <r>
    <n v="231927"/>
    <n v="458.2"/>
    <n v="4"/>
    <s v="m"/>
    <s v="l"/>
    <x v="3"/>
  </r>
  <r>
    <n v="231928"/>
    <n v="337.7"/>
    <n v="4"/>
    <s v="l"/>
    <s v="l"/>
    <x v="1"/>
  </r>
  <r>
    <n v="231929"/>
    <n v="530.58999999999992"/>
    <n v="6"/>
    <s v="m"/>
    <s v="h"/>
    <x v="0"/>
  </r>
  <r>
    <n v="231930"/>
    <n v="695.2"/>
    <n v="5"/>
    <s v="m"/>
    <s v="m"/>
    <x v="4"/>
  </r>
  <r>
    <n v="231931"/>
    <n v="751.0200000000001"/>
    <n v="5"/>
    <s v="m"/>
    <s v="m"/>
    <x v="4"/>
  </r>
  <r>
    <n v="231932"/>
    <n v="1061.8"/>
    <n v="5"/>
    <s v="h"/>
    <s v="m"/>
    <x v="0"/>
  </r>
  <r>
    <n v="231933"/>
    <n v="421.43000000000006"/>
    <n v="4"/>
    <s v="m"/>
    <s v="l"/>
    <x v="3"/>
  </r>
  <r>
    <n v="231934"/>
    <n v="769.99999999999989"/>
    <n v="5"/>
    <s v="m"/>
    <s v="m"/>
    <x v="4"/>
  </r>
  <r>
    <n v="231935"/>
    <n v="751.09999999999991"/>
    <n v="4"/>
    <s v="m"/>
    <s v="l"/>
    <x v="3"/>
  </r>
  <r>
    <n v="231936"/>
    <n v="802.34999999999991"/>
    <n v="5"/>
    <s v="m"/>
    <s v="m"/>
    <x v="4"/>
  </r>
  <r>
    <n v="231937"/>
    <n v="791.45"/>
    <n v="5"/>
    <s v="m"/>
    <s v="m"/>
    <x v="4"/>
  </r>
  <r>
    <n v="231938"/>
    <n v="379.45000000000005"/>
    <n v="4"/>
    <s v="m"/>
    <s v="l"/>
    <x v="3"/>
  </r>
  <r>
    <n v="231939"/>
    <n v="460.45"/>
    <n v="4"/>
    <s v="m"/>
    <s v="l"/>
    <x v="3"/>
  </r>
  <r>
    <n v="231940"/>
    <n v="4249.51"/>
    <n v="5"/>
    <s v="h"/>
    <s v="m"/>
    <x v="0"/>
  </r>
  <r>
    <n v="231941"/>
    <n v="495.73"/>
    <n v="4"/>
    <s v="m"/>
    <s v="l"/>
    <x v="3"/>
  </r>
  <r>
    <n v="231942"/>
    <n v="2699.8500000000004"/>
    <n v="6"/>
    <s v="h"/>
    <s v="h"/>
    <x v="2"/>
  </r>
  <r>
    <n v="231943"/>
    <n v="599.75"/>
    <n v="4"/>
    <s v="m"/>
    <s v="l"/>
    <x v="3"/>
  </r>
  <r>
    <n v="231944"/>
    <n v="969.9"/>
    <n v="5"/>
    <s v="h"/>
    <s v="m"/>
    <x v="0"/>
  </r>
  <r>
    <n v="231945"/>
    <n v="2525.1600000000003"/>
    <n v="6"/>
    <s v="h"/>
    <s v="h"/>
    <x v="2"/>
  </r>
  <r>
    <n v="231946"/>
    <n v="498.58"/>
    <n v="5"/>
    <s v="m"/>
    <s v="m"/>
    <x v="4"/>
  </r>
  <r>
    <n v="231947"/>
    <n v="282.31"/>
    <n v="5"/>
    <s v="l"/>
    <s v="m"/>
    <x v="3"/>
  </r>
  <r>
    <n v="231948"/>
    <n v="585.4"/>
    <n v="4"/>
    <s v="m"/>
    <s v="l"/>
    <x v="3"/>
  </r>
  <r>
    <n v="231949"/>
    <n v="565.20000000000005"/>
    <n v="7"/>
    <s v="m"/>
    <s v="h"/>
    <x v="0"/>
  </r>
  <r>
    <n v="231950"/>
    <n v="539.29999999999995"/>
    <n v="4"/>
    <s v="m"/>
    <s v="l"/>
    <x v="3"/>
  </r>
  <r>
    <n v="231951"/>
    <n v="1049.0999999999999"/>
    <n v="5"/>
    <s v="h"/>
    <s v="m"/>
    <x v="0"/>
  </r>
  <r>
    <n v="231952"/>
    <n v="489.45000000000005"/>
    <n v="4"/>
    <s v="m"/>
    <s v="l"/>
    <x v="3"/>
  </r>
  <r>
    <n v="231953"/>
    <n v="873.2"/>
    <n v="4"/>
    <s v="m"/>
    <s v="l"/>
    <x v="3"/>
  </r>
  <r>
    <n v="231954"/>
    <n v="487.25"/>
    <n v="4"/>
    <s v="m"/>
    <s v="l"/>
    <x v="3"/>
  </r>
  <r>
    <n v="231955"/>
    <n v="660.28"/>
    <n v="5"/>
    <s v="m"/>
    <s v="m"/>
    <x v="4"/>
  </r>
  <r>
    <n v="231956"/>
    <n v="423"/>
    <n v="4"/>
    <s v="m"/>
    <s v="l"/>
    <x v="3"/>
  </r>
  <r>
    <n v="231957"/>
    <n v="338.11"/>
    <n v="4"/>
    <s v="l"/>
    <s v="l"/>
    <x v="1"/>
  </r>
  <r>
    <n v="231958"/>
    <n v="407.55"/>
    <n v="4"/>
    <s v="m"/>
    <s v="l"/>
    <x v="3"/>
  </r>
  <r>
    <n v="231959"/>
    <n v="970.05"/>
    <n v="4"/>
    <s v="h"/>
    <s v="l"/>
    <x v="4"/>
  </r>
  <r>
    <n v="231960"/>
    <n v="555.85"/>
    <n v="5"/>
    <s v="m"/>
    <s v="m"/>
    <x v="4"/>
  </r>
  <r>
    <n v="231961"/>
    <n v="407.29999999999995"/>
    <n v="4"/>
    <s v="m"/>
    <s v="l"/>
    <x v="3"/>
  </r>
  <r>
    <n v="231962"/>
    <n v="565.85"/>
    <n v="4"/>
    <s v="m"/>
    <s v="l"/>
    <x v="3"/>
  </r>
  <r>
    <n v="231963"/>
    <n v="280.60000000000002"/>
    <n v="4"/>
    <s v="l"/>
    <s v="l"/>
    <x v="1"/>
  </r>
  <r>
    <n v="231964"/>
    <n v="328.19000000000005"/>
    <n v="5"/>
    <s v="l"/>
    <s v="m"/>
    <x v="3"/>
  </r>
  <r>
    <n v="231965"/>
    <n v="1545.35"/>
    <n v="5"/>
    <s v="h"/>
    <s v="m"/>
    <x v="0"/>
  </r>
  <r>
    <n v="231966"/>
    <n v="923.43"/>
    <n v="6"/>
    <s v="m"/>
    <s v="h"/>
    <x v="0"/>
  </r>
  <r>
    <n v="231967"/>
    <n v="726.28"/>
    <n v="4"/>
    <s v="m"/>
    <s v="l"/>
    <x v="3"/>
  </r>
  <r>
    <n v="231968"/>
    <n v="1988.23"/>
    <n v="5"/>
    <s v="h"/>
    <s v="m"/>
    <x v="0"/>
  </r>
  <r>
    <n v="231969"/>
    <n v="465.05000000000007"/>
    <n v="5"/>
    <s v="m"/>
    <s v="m"/>
    <x v="4"/>
  </r>
  <r>
    <n v="231970"/>
    <n v="257.63"/>
    <n v="5"/>
    <s v="l"/>
    <s v="m"/>
    <x v="3"/>
  </r>
  <r>
    <n v="231971"/>
    <n v="316.08"/>
    <n v="4"/>
    <s v="l"/>
    <s v="l"/>
    <x v="1"/>
  </r>
  <r>
    <n v="231972"/>
    <n v="1199.25"/>
    <n v="4"/>
    <s v="h"/>
    <s v="l"/>
    <x v="4"/>
  </r>
  <r>
    <n v="231973"/>
    <n v="457.2"/>
    <n v="4"/>
    <s v="m"/>
    <s v="l"/>
    <x v="3"/>
  </r>
  <r>
    <n v="231974"/>
    <n v="734.09"/>
    <n v="5"/>
    <s v="m"/>
    <s v="m"/>
    <x v="4"/>
  </r>
  <r>
    <n v="231975"/>
    <n v="908.95"/>
    <n v="5"/>
    <s v="m"/>
    <s v="m"/>
    <x v="4"/>
  </r>
  <r>
    <n v="231976"/>
    <n v="739.26"/>
    <n v="5"/>
    <s v="m"/>
    <s v="m"/>
    <x v="4"/>
  </r>
  <r>
    <n v="231977"/>
    <n v="878"/>
    <n v="5"/>
    <s v="m"/>
    <s v="m"/>
    <x v="4"/>
  </r>
  <r>
    <n v="231978"/>
    <n v="785.8"/>
    <n v="5"/>
    <s v="m"/>
    <s v="m"/>
    <x v="4"/>
  </r>
  <r>
    <n v="231979"/>
    <n v="3436.7"/>
    <n v="5"/>
    <s v="h"/>
    <s v="m"/>
    <x v="0"/>
  </r>
  <r>
    <n v="231980"/>
    <n v="525.20000000000005"/>
    <n v="4"/>
    <s v="m"/>
    <s v="l"/>
    <x v="3"/>
  </r>
  <r>
    <n v="231981"/>
    <n v="4290.6499999999996"/>
    <n v="6"/>
    <s v="h"/>
    <s v="h"/>
    <x v="2"/>
  </r>
  <r>
    <n v="231982"/>
    <n v="1024.2"/>
    <n v="5"/>
    <s v="h"/>
    <s v="m"/>
    <x v="0"/>
  </r>
  <r>
    <n v="231983"/>
    <n v="768.7"/>
    <n v="5"/>
    <s v="m"/>
    <s v="m"/>
    <x v="4"/>
  </r>
  <r>
    <n v="231984"/>
    <n v="271.25"/>
    <n v="5"/>
    <s v="l"/>
    <s v="m"/>
    <x v="3"/>
  </r>
  <r>
    <n v="231985"/>
    <n v="354.15"/>
    <n v="6"/>
    <s v="l"/>
    <s v="h"/>
    <x v="4"/>
  </r>
  <r>
    <n v="231986"/>
    <n v="448.74999999999994"/>
    <n v="5"/>
    <s v="m"/>
    <s v="m"/>
    <x v="4"/>
  </r>
  <r>
    <n v="231987"/>
    <n v="1231.8000000000002"/>
    <n v="4"/>
    <s v="h"/>
    <s v="l"/>
    <x v="4"/>
  </r>
  <r>
    <n v="231988"/>
    <n v="387.29999999999995"/>
    <n v="7"/>
    <s v="m"/>
    <s v="h"/>
    <x v="0"/>
  </r>
  <r>
    <n v="231989"/>
    <n v="516.20000000000005"/>
    <n v="4"/>
    <s v="m"/>
    <s v="l"/>
    <x v="3"/>
  </r>
  <r>
    <n v="231990"/>
    <n v="829.14"/>
    <n v="5"/>
    <s v="m"/>
    <s v="m"/>
    <x v="4"/>
  </r>
  <r>
    <n v="231991"/>
    <n v="2845.0499999999997"/>
    <n v="5"/>
    <s v="h"/>
    <s v="m"/>
    <x v="0"/>
  </r>
  <r>
    <n v="231992"/>
    <n v="638.59999999999991"/>
    <n v="5"/>
    <s v="m"/>
    <s v="m"/>
    <x v="4"/>
  </r>
  <r>
    <n v="231993"/>
    <n v="1231.97"/>
    <n v="5"/>
    <s v="h"/>
    <s v="m"/>
    <x v="0"/>
  </r>
  <r>
    <n v="231994"/>
    <n v="1950.85"/>
    <n v="5"/>
    <s v="h"/>
    <s v="m"/>
    <x v="0"/>
  </r>
  <r>
    <n v="231995"/>
    <n v="506.49999999999994"/>
    <n v="5"/>
    <s v="m"/>
    <s v="m"/>
    <x v="4"/>
  </r>
  <r>
    <n v="231996"/>
    <n v="623.54999999999995"/>
    <n v="5"/>
    <s v="m"/>
    <s v="m"/>
    <x v="4"/>
  </r>
  <r>
    <n v="231997"/>
    <n v="1857.1499999999999"/>
    <n v="6"/>
    <s v="h"/>
    <s v="h"/>
    <x v="2"/>
  </r>
  <r>
    <n v="231998"/>
    <n v="359.79999999999995"/>
    <n v="4"/>
    <s v="l"/>
    <s v="l"/>
    <x v="1"/>
  </r>
  <r>
    <n v="231999"/>
    <n v="410.1"/>
    <n v="5"/>
    <s v="m"/>
    <s v="m"/>
    <x v="4"/>
  </r>
  <r>
    <n v="232000"/>
    <n v="712.55"/>
    <n v="5"/>
    <s v="m"/>
    <s v="m"/>
    <x v="4"/>
  </r>
  <r>
    <n v="232001"/>
    <n v="448.85"/>
    <n v="6"/>
    <s v="m"/>
    <s v="h"/>
    <x v="0"/>
  </r>
  <r>
    <n v="232002"/>
    <n v="488.2"/>
    <n v="4"/>
    <s v="m"/>
    <s v="l"/>
    <x v="3"/>
  </r>
  <r>
    <n v="232003"/>
    <n v="1035.9000000000001"/>
    <n v="5"/>
    <s v="h"/>
    <s v="m"/>
    <x v="0"/>
  </r>
  <r>
    <n v="232004"/>
    <n v="391.15"/>
    <n v="5"/>
    <s v="m"/>
    <s v="m"/>
    <x v="4"/>
  </r>
  <r>
    <n v="232005"/>
    <n v="671"/>
    <n v="5"/>
    <s v="m"/>
    <s v="m"/>
    <x v="4"/>
  </r>
  <r>
    <n v="232006"/>
    <n v="807.80000000000007"/>
    <n v="4"/>
    <s v="m"/>
    <s v="l"/>
    <x v="3"/>
  </r>
  <r>
    <n v="232007"/>
    <n v="611.29999999999995"/>
    <n v="4"/>
    <s v="m"/>
    <s v="l"/>
    <x v="3"/>
  </r>
  <r>
    <n v="232008"/>
    <n v="2503.1999999999998"/>
    <n v="6"/>
    <s v="h"/>
    <s v="h"/>
    <x v="2"/>
  </r>
  <r>
    <n v="232009"/>
    <n v="445.79999999999995"/>
    <n v="5"/>
    <s v="m"/>
    <s v="m"/>
    <x v="4"/>
  </r>
  <r>
    <n v="232010"/>
    <n v="1142.1500000000001"/>
    <n v="6"/>
    <s v="h"/>
    <s v="h"/>
    <x v="2"/>
  </r>
  <r>
    <n v="232011"/>
    <n v="608.13"/>
    <n v="6"/>
    <s v="m"/>
    <s v="h"/>
    <x v="0"/>
  </r>
  <r>
    <n v="232012"/>
    <n v="478.35"/>
    <n v="5"/>
    <s v="m"/>
    <s v="m"/>
    <x v="4"/>
  </r>
  <r>
    <n v="232013"/>
    <n v="383.92"/>
    <n v="4"/>
    <s v="m"/>
    <s v="l"/>
    <x v="3"/>
  </r>
  <r>
    <n v="232014"/>
    <n v="2316.6"/>
    <n v="6"/>
    <s v="h"/>
    <s v="h"/>
    <x v="2"/>
  </r>
  <r>
    <n v="232015"/>
    <n v="255.6"/>
    <n v="4"/>
    <s v="l"/>
    <s v="l"/>
    <x v="1"/>
  </r>
  <r>
    <n v="232016"/>
    <n v="533.95000000000005"/>
    <n v="5"/>
    <s v="m"/>
    <s v="m"/>
    <x v="4"/>
  </r>
  <r>
    <n v="232017"/>
    <n v="1163.1500000000001"/>
    <n v="5"/>
    <s v="h"/>
    <s v="m"/>
    <x v="0"/>
  </r>
  <r>
    <n v="232018"/>
    <n v="1180.8500000000001"/>
    <n v="4"/>
    <s v="h"/>
    <s v="l"/>
    <x v="4"/>
  </r>
  <r>
    <n v="232019"/>
    <n v="908.65"/>
    <n v="5"/>
    <s v="m"/>
    <s v="m"/>
    <x v="4"/>
  </r>
  <r>
    <n v="232020"/>
    <n v="649.01"/>
    <n v="6"/>
    <s v="m"/>
    <s v="h"/>
    <x v="0"/>
  </r>
  <r>
    <n v="232021"/>
    <n v="1746.8000000000002"/>
    <n v="6"/>
    <s v="h"/>
    <s v="h"/>
    <x v="2"/>
  </r>
  <r>
    <n v="232022"/>
    <n v="389.25"/>
    <n v="4"/>
    <s v="m"/>
    <s v="l"/>
    <x v="3"/>
  </r>
  <r>
    <n v="232023"/>
    <n v="828.90000000000009"/>
    <n v="4"/>
    <s v="m"/>
    <s v="l"/>
    <x v="3"/>
  </r>
  <r>
    <n v="232024"/>
    <n v="497.6"/>
    <n v="6"/>
    <s v="m"/>
    <s v="h"/>
    <x v="0"/>
  </r>
  <r>
    <n v="232025"/>
    <n v="335.84999999999997"/>
    <n v="4"/>
    <s v="l"/>
    <s v="l"/>
    <x v="1"/>
  </r>
  <r>
    <n v="232026"/>
    <n v="2990.05"/>
    <n v="6"/>
    <s v="h"/>
    <s v="h"/>
    <x v="2"/>
  </r>
  <r>
    <n v="232027"/>
    <n v="719.2"/>
    <n v="5"/>
    <s v="m"/>
    <s v="m"/>
    <x v="4"/>
  </r>
  <r>
    <n v="232028"/>
    <n v="1562.3"/>
    <n v="6"/>
    <s v="h"/>
    <s v="h"/>
    <x v="2"/>
  </r>
  <r>
    <n v="232029"/>
    <n v="729.24"/>
    <n v="4"/>
    <s v="m"/>
    <s v="l"/>
    <x v="3"/>
  </r>
  <r>
    <n v="232030"/>
    <n v="678.5"/>
    <n v="5"/>
    <s v="m"/>
    <s v="m"/>
    <x v="4"/>
  </r>
  <r>
    <n v="232031"/>
    <n v="1753.1499999999999"/>
    <n v="5"/>
    <s v="h"/>
    <s v="m"/>
    <x v="0"/>
  </r>
  <r>
    <n v="232032"/>
    <n v="828.6"/>
    <n v="5"/>
    <s v="m"/>
    <s v="m"/>
    <x v="4"/>
  </r>
  <r>
    <n v="232033"/>
    <n v="482.35"/>
    <n v="5"/>
    <s v="m"/>
    <s v="m"/>
    <x v="4"/>
  </r>
  <r>
    <n v="232034"/>
    <n v="425.55"/>
    <n v="6"/>
    <s v="m"/>
    <s v="h"/>
    <x v="0"/>
  </r>
  <r>
    <n v="232035"/>
    <n v="1539.53"/>
    <n v="8"/>
    <s v="h"/>
    <s v="h"/>
    <x v="2"/>
  </r>
  <r>
    <n v="232036"/>
    <n v="3288.9"/>
    <n v="6"/>
    <s v="h"/>
    <s v="h"/>
    <x v="2"/>
  </r>
  <r>
    <n v="232037"/>
    <n v="1491.6"/>
    <n v="7"/>
    <s v="h"/>
    <s v="h"/>
    <x v="2"/>
  </r>
  <r>
    <n v="232038"/>
    <n v="441.5"/>
    <n v="6"/>
    <s v="m"/>
    <s v="h"/>
    <x v="0"/>
  </r>
  <r>
    <n v="232039"/>
    <n v="570.20000000000005"/>
    <n v="4"/>
    <s v="m"/>
    <s v="l"/>
    <x v="3"/>
  </r>
  <r>
    <n v="232040"/>
    <n v="264.23"/>
    <n v="4"/>
    <s v="l"/>
    <s v="l"/>
    <x v="1"/>
  </r>
  <r>
    <n v="232041"/>
    <n v="472.77"/>
    <n v="5"/>
    <s v="m"/>
    <s v="m"/>
    <x v="4"/>
  </r>
  <r>
    <n v="232042"/>
    <n v="2911.3500000000004"/>
    <n v="6"/>
    <s v="h"/>
    <s v="h"/>
    <x v="2"/>
  </r>
  <r>
    <n v="232043"/>
    <n v="574.70000000000005"/>
    <n v="6"/>
    <s v="m"/>
    <s v="h"/>
    <x v="0"/>
  </r>
  <r>
    <n v="232044"/>
    <n v="212"/>
    <n v="4"/>
    <s v="l"/>
    <s v="l"/>
    <x v="1"/>
  </r>
  <r>
    <n v="232045"/>
    <n v="881.18"/>
    <n v="5"/>
    <s v="m"/>
    <s v="m"/>
    <x v="4"/>
  </r>
  <r>
    <n v="232046"/>
    <n v="330.65000000000003"/>
    <n v="4"/>
    <s v="l"/>
    <s v="l"/>
    <x v="1"/>
  </r>
  <r>
    <n v="232047"/>
    <n v="645.6"/>
    <n v="4"/>
    <s v="m"/>
    <s v="l"/>
    <x v="3"/>
  </r>
  <r>
    <n v="232048"/>
    <n v="1632.6000000000001"/>
    <n v="5"/>
    <s v="h"/>
    <s v="m"/>
    <x v="0"/>
  </r>
  <r>
    <n v="232049"/>
    <n v="967.15000000000009"/>
    <n v="5"/>
    <s v="h"/>
    <s v="m"/>
    <x v="0"/>
  </r>
  <r>
    <n v="232050"/>
    <n v="744.15000000000009"/>
    <n v="6"/>
    <s v="m"/>
    <s v="h"/>
    <x v="0"/>
  </r>
  <r>
    <n v="232051"/>
    <n v="641.73"/>
    <n v="4"/>
    <s v="m"/>
    <s v="l"/>
    <x v="3"/>
  </r>
  <r>
    <n v="232052"/>
    <n v="583.4"/>
    <n v="4"/>
    <s v="m"/>
    <s v="l"/>
    <x v="3"/>
  </r>
  <r>
    <n v="232053"/>
    <n v="273.95"/>
    <n v="3"/>
    <s v="l"/>
    <s v="l"/>
    <x v="1"/>
  </r>
  <r>
    <n v="232054"/>
    <n v="775.09999999999991"/>
    <n v="5"/>
    <s v="m"/>
    <s v="m"/>
    <x v="4"/>
  </r>
  <r>
    <n v="232055"/>
    <n v="995.3"/>
    <n v="4"/>
    <s v="h"/>
    <s v="l"/>
    <x v="4"/>
  </r>
  <r>
    <n v="232056"/>
    <n v="826.2"/>
    <n v="5"/>
    <s v="m"/>
    <s v="m"/>
    <x v="4"/>
  </r>
  <r>
    <n v="232057"/>
    <n v="422.25000000000006"/>
    <n v="3"/>
    <s v="m"/>
    <s v="l"/>
    <x v="3"/>
  </r>
  <r>
    <n v="232058"/>
    <n v="749.32999999999993"/>
    <n v="5"/>
    <s v="m"/>
    <s v="m"/>
    <x v="4"/>
  </r>
  <r>
    <n v="232059"/>
    <n v="243.91000000000003"/>
    <n v="4"/>
    <s v="l"/>
    <s v="l"/>
    <x v="1"/>
  </r>
  <r>
    <n v="232060"/>
    <n v="1955.7499999999998"/>
    <n v="4"/>
    <s v="h"/>
    <s v="l"/>
    <x v="4"/>
  </r>
  <r>
    <n v="232061"/>
    <n v="406.27"/>
    <n v="3"/>
    <s v="m"/>
    <s v="l"/>
    <x v="3"/>
  </r>
  <r>
    <n v="232062"/>
    <n v="5325.63"/>
    <n v="5"/>
    <s v="h"/>
    <s v="m"/>
    <x v="0"/>
  </r>
  <r>
    <n v="232063"/>
    <n v="401.75"/>
    <n v="4"/>
    <s v="m"/>
    <s v="l"/>
    <x v="3"/>
  </r>
  <r>
    <n v="232064"/>
    <n v="957.94999999999993"/>
    <n v="5"/>
    <s v="h"/>
    <s v="m"/>
    <x v="0"/>
  </r>
  <r>
    <n v="232065"/>
    <n v="205.45"/>
    <n v="3"/>
    <s v="l"/>
    <s v="l"/>
    <x v="1"/>
  </r>
  <r>
    <n v="232066"/>
    <n v="603.37"/>
    <n v="4"/>
    <s v="m"/>
    <s v="l"/>
    <x v="3"/>
  </r>
  <r>
    <n v="232067"/>
    <n v="268.15999999999997"/>
    <n v="3"/>
    <s v="l"/>
    <s v="l"/>
    <x v="1"/>
  </r>
  <r>
    <n v="232068"/>
    <n v="681.45"/>
    <n v="3"/>
    <s v="m"/>
    <s v="l"/>
    <x v="3"/>
  </r>
  <r>
    <n v="232069"/>
    <n v="315.45999999999998"/>
    <n v="3"/>
    <s v="l"/>
    <s v="l"/>
    <x v="1"/>
  </r>
  <r>
    <n v="232070"/>
    <n v="472.7"/>
    <n v="3"/>
    <s v="m"/>
    <s v="l"/>
    <x v="3"/>
  </r>
  <r>
    <n v="232071"/>
    <n v="587.65"/>
    <n v="3"/>
    <s v="m"/>
    <s v="l"/>
    <x v="3"/>
  </r>
  <r>
    <n v="232072"/>
    <n v="2716.6499999999996"/>
    <n v="4"/>
    <s v="h"/>
    <s v="l"/>
    <x v="4"/>
  </r>
  <r>
    <n v="232073"/>
    <n v="434.00000000000006"/>
    <n v="5"/>
    <s v="m"/>
    <s v="m"/>
    <x v="4"/>
  </r>
  <r>
    <n v="232074"/>
    <n v="869.25000000000011"/>
    <n v="4"/>
    <s v="m"/>
    <s v="l"/>
    <x v="3"/>
  </r>
  <r>
    <n v="232075"/>
    <n v="331.3"/>
    <n v="4"/>
    <s v="l"/>
    <s v="l"/>
    <x v="1"/>
  </r>
  <r>
    <n v="232076"/>
    <n v="533.04999999999995"/>
    <n v="5"/>
    <s v="m"/>
    <s v="m"/>
    <x v="4"/>
  </r>
  <r>
    <n v="232077"/>
    <n v="420.71000000000004"/>
    <n v="3"/>
    <s v="m"/>
    <s v="l"/>
    <x v="3"/>
  </r>
  <r>
    <n v="232078"/>
    <n v="509.71000000000004"/>
    <n v="4"/>
    <s v="m"/>
    <s v="l"/>
    <x v="3"/>
  </r>
  <r>
    <n v="232079"/>
    <n v="2499.4"/>
    <n v="4"/>
    <s v="h"/>
    <s v="l"/>
    <x v="4"/>
  </r>
  <r>
    <n v="232080"/>
    <n v="1574.9399999999998"/>
    <n v="4"/>
    <s v="h"/>
    <s v="l"/>
    <x v="4"/>
  </r>
  <r>
    <n v="232081"/>
    <n v="204.7"/>
    <n v="3"/>
    <s v="l"/>
    <s v="l"/>
    <x v="1"/>
  </r>
  <r>
    <n v="232082"/>
    <n v="306.38"/>
    <n v="3"/>
    <s v="l"/>
    <s v="l"/>
    <x v="1"/>
  </r>
  <r>
    <n v="232083"/>
    <n v="386.78"/>
    <n v="4"/>
    <s v="m"/>
    <s v="l"/>
    <x v="3"/>
  </r>
  <r>
    <n v="232084"/>
    <n v="268.18"/>
    <n v="3"/>
    <s v="l"/>
    <s v="l"/>
    <x v="1"/>
  </r>
  <r>
    <n v="232085"/>
    <n v="365.6"/>
    <n v="4"/>
    <s v="l"/>
    <s v="l"/>
    <x v="1"/>
  </r>
  <r>
    <n v="232086"/>
    <n v="233"/>
    <n v="3"/>
    <s v="l"/>
    <s v="l"/>
    <x v="1"/>
  </r>
  <r>
    <n v="232087"/>
    <n v="1112.1500000000001"/>
    <n v="3"/>
    <s v="h"/>
    <s v="l"/>
    <x v="4"/>
  </r>
  <r>
    <n v="232088"/>
    <n v="386.29999999999995"/>
    <n v="3"/>
    <s v="m"/>
    <s v="l"/>
    <x v="3"/>
  </r>
  <r>
    <n v="232089"/>
    <n v="808.32999999999993"/>
    <n v="4"/>
    <s v="m"/>
    <s v="l"/>
    <x v="3"/>
  </r>
  <r>
    <n v="232090"/>
    <n v="379.45"/>
    <n v="4"/>
    <s v="m"/>
    <s v="l"/>
    <x v="3"/>
  </r>
  <r>
    <n v="232091"/>
    <n v="942.45"/>
    <n v="4"/>
    <s v="h"/>
    <s v="l"/>
    <x v="4"/>
  </r>
  <r>
    <n v="232092"/>
    <n v="344.15"/>
    <n v="4"/>
    <s v="l"/>
    <s v="l"/>
    <x v="1"/>
  </r>
  <r>
    <n v="232093"/>
    <n v="170.32"/>
    <n v="4"/>
    <s v="l"/>
    <s v="l"/>
    <x v="1"/>
  </r>
  <r>
    <n v="232094"/>
    <n v="543.53"/>
    <n v="3"/>
    <s v="m"/>
    <s v="l"/>
    <x v="3"/>
  </r>
  <r>
    <n v="232095"/>
    <n v="1628.3700000000001"/>
    <n v="5"/>
    <s v="h"/>
    <s v="m"/>
    <x v="0"/>
  </r>
  <r>
    <n v="232096"/>
    <n v="478.7"/>
    <n v="4"/>
    <s v="m"/>
    <s v="l"/>
    <x v="3"/>
  </r>
  <r>
    <n v="232097"/>
    <n v="936.15"/>
    <n v="5"/>
    <s v="h"/>
    <s v="m"/>
    <x v="0"/>
  </r>
  <r>
    <n v="232098"/>
    <n v="886.40000000000009"/>
    <n v="4"/>
    <s v="m"/>
    <s v="l"/>
    <x v="3"/>
  </r>
  <r>
    <n v="232099"/>
    <n v="789.26"/>
    <n v="4"/>
    <s v="m"/>
    <s v="l"/>
    <x v="3"/>
  </r>
  <r>
    <n v="232100"/>
    <n v="1064.45"/>
    <n v="6"/>
    <s v="h"/>
    <s v="h"/>
    <x v="2"/>
  </r>
  <r>
    <n v="232101"/>
    <n v="448.75000000000006"/>
    <n v="3"/>
    <s v="m"/>
    <s v="l"/>
    <x v="3"/>
  </r>
  <r>
    <n v="232102"/>
    <n v="542.98"/>
    <n v="5"/>
    <s v="m"/>
    <s v="m"/>
    <x v="4"/>
  </r>
  <r>
    <n v="232103"/>
    <n v="291.3"/>
    <n v="3"/>
    <s v="l"/>
    <s v="l"/>
    <x v="1"/>
  </r>
  <r>
    <n v="232104"/>
    <n v="1423.75"/>
    <n v="4"/>
    <s v="h"/>
    <s v="l"/>
    <x v="4"/>
  </r>
  <r>
    <n v="232105"/>
    <n v="4439.45"/>
    <n v="4"/>
    <s v="h"/>
    <s v="l"/>
    <x v="4"/>
  </r>
  <r>
    <n v="232106"/>
    <n v="1409.3999999999999"/>
    <n v="3"/>
    <s v="h"/>
    <s v="l"/>
    <x v="4"/>
  </r>
  <r>
    <n v="232107"/>
    <n v="672.40000000000009"/>
    <n v="5"/>
    <s v="m"/>
    <s v="m"/>
    <x v="4"/>
  </r>
  <r>
    <n v="232108"/>
    <n v="411.5"/>
    <n v="3"/>
    <s v="m"/>
    <s v="l"/>
    <x v="3"/>
  </r>
  <r>
    <n v="232109"/>
    <n v="3926.51"/>
    <n v="5"/>
    <s v="h"/>
    <s v="m"/>
    <x v="0"/>
  </r>
  <r>
    <n v="232110"/>
    <n v="325.34999999999997"/>
    <n v="4"/>
    <s v="l"/>
    <s v="l"/>
    <x v="1"/>
  </r>
  <r>
    <n v="232111"/>
    <n v="400.3"/>
    <n v="4"/>
    <s v="m"/>
    <s v="l"/>
    <x v="3"/>
  </r>
  <r>
    <n v="232112"/>
    <n v="398.45"/>
    <n v="4"/>
    <s v="m"/>
    <s v="l"/>
    <x v="3"/>
  </r>
  <r>
    <n v="232113"/>
    <n v="319.89999999999998"/>
    <n v="3"/>
    <s v="l"/>
    <s v="l"/>
    <x v="1"/>
  </r>
  <r>
    <n v="232114"/>
    <n v="2335.7999999999997"/>
    <n v="5"/>
    <s v="h"/>
    <s v="m"/>
    <x v="0"/>
  </r>
  <r>
    <n v="232115"/>
    <n v="1053.31"/>
    <n v="3"/>
    <s v="h"/>
    <s v="l"/>
    <x v="4"/>
  </r>
  <r>
    <n v="232116"/>
    <n v="278.11"/>
    <n v="4"/>
    <s v="l"/>
    <s v="l"/>
    <x v="1"/>
  </r>
  <r>
    <n v="232117"/>
    <n v="1008.4000000000001"/>
    <n v="3"/>
    <s v="h"/>
    <s v="l"/>
    <x v="4"/>
  </r>
  <r>
    <n v="232118"/>
    <n v="1445.1499999999999"/>
    <n v="4"/>
    <s v="h"/>
    <s v="l"/>
    <x v="4"/>
  </r>
  <r>
    <n v="232119"/>
    <n v="523.30000000000007"/>
    <n v="5"/>
    <s v="m"/>
    <s v="m"/>
    <x v="4"/>
  </r>
  <r>
    <n v="232120"/>
    <n v="459.05000000000007"/>
    <n v="4"/>
    <s v="m"/>
    <s v="l"/>
    <x v="3"/>
  </r>
  <r>
    <n v="232121"/>
    <n v="714.15000000000009"/>
    <n v="4"/>
    <s v="m"/>
    <s v="l"/>
    <x v="3"/>
  </r>
  <r>
    <n v="232122"/>
    <n v="246.14999999999998"/>
    <n v="3"/>
    <s v="l"/>
    <s v="l"/>
    <x v="1"/>
  </r>
  <r>
    <n v="232123"/>
    <n v="564.44999999999993"/>
    <n v="5"/>
    <s v="m"/>
    <s v="m"/>
    <x v="4"/>
  </r>
  <r>
    <n v="232124"/>
    <n v="774.5"/>
    <n v="4"/>
    <s v="m"/>
    <s v="l"/>
    <x v="3"/>
  </r>
  <r>
    <n v="232125"/>
    <n v="364.8"/>
    <n v="3"/>
    <s v="l"/>
    <s v="l"/>
    <x v="1"/>
  </r>
  <r>
    <n v="232126"/>
    <n v="1734.75"/>
    <n v="4"/>
    <s v="h"/>
    <s v="l"/>
    <x v="4"/>
  </r>
  <r>
    <n v="232127"/>
    <n v="351.79999999999995"/>
    <n v="4"/>
    <s v="l"/>
    <s v="l"/>
    <x v="1"/>
  </r>
  <r>
    <n v="232128"/>
    <n v="703.90000000000009"/>
    <n v="4"/>
    <s v="m"/>
    <s v="l"/>
    <x v="3"/>
  </r>
  <r>
    <n v="232129"/>
    <n v="552.55000000000018"/>
    <n v="4"/>
    <s v="m"/>
    <s v="l"/>
    <x v="3"/>
  </r>
  <r>
    <n v="232130"/>
    <n v="927.65"/>
    <n v="3"/>
    <s v="m"/>
    <s v="l"/>
    <x v="3"/>
  </r>
  <r>
    <n v="232131"/>
    <n v="495.75"/>
    <n v="4"/>
    <s v="m"/>
    <s v="l"/>
    <x v="3"/>
  </r>
  <r>
    <n v="232132"/>
    <n v="113.88"/>
    <n v="2"/>
    <s v="l"/>
    <s v="l"/>
    <x v="1"/>
  </r>
  <r>
    <n v="232133"/>
    <n v="430.4"/>
    <n v="3"/>
    <s v="m"/>
    <s v="l"/>
    <x v="3"/>
  </r>
  <r>
    <n v="232134"/>
    <n v="471.05"/>
    <n v="4"/>
    <s v="m"/>
    <s v="l"/>
    <x v="3"/>
  </r>
  <r>
    <n v="232135"/>
    <n v="237.57999999999998"/>
    <n v="3"/>
    <s v="l"/>
    <s v="l"/>
    <x v="1"/>
  </r>
  <r>
    <n v="232136"/>
    <n v="918.84999999999991"/>
    <n v="5"/>
    <s v="m"/>
    <s v="m"/>
    <x v="4"/>
  </r>
  <r>
    <n v="232137"/>
    <n v="636.25"/>
    <n v="3"/>
    <s v="m"/>
    <s v="l"/>
    <x v="3"/>
  </r>
  <r>
    <n v="232138"/>
    <n v="387.85"/>
    <n v="4"/>
    <s v="m"/>
    <s v="l"/>
    <x v="3"/>
  </r>
  <r>
    <n v="232139"/>
    <n v="1867.8700000000001"/>
    <n v="4"/>
    <s v="h"/>
    <s v="l"/>
    <x v="4"/>
  </r>
  <r>
    <n v="232140"/>
    <n v="510.65"/>
    <n v="4"/>
    <s v="m"/>
    <s v="l"/>
    <x v="3"/>
  </r>
  <r>
    <n v="232141"/>
    <n v="600.25"/>
    <n v="4"/>
    <s v="m"/>
    <s v="l"/>
    <x v="3"/>
  </r>
  <r>
    <n v="232142"/>
    <n v="2691.1"/>
    <n v="3"/>
    <s v="h"/>
    <s v="l"/>
    <x v="4"/>
  </r>
  <r>
    <n v="232143"/>
    <n v="300.8"/>
    <n v="3"/>
    <s v="l"/>
    <s v="l"/>
    <x v="1"/>
  </r>
  <r>
    <n v="232144"/>
    <n v="5861.0500000000011"/>
    <n v="4"/>
    <s v="h"/>
    <s v="l"/>
    <x v="4"/>
  </r>
  <r>
    <n v="232145"/>
    <n v="344.23"/>
    <n v="4"/>
    <s v="l"/>
    <s v="l"/>
    <x v="1"/>
  </r>
  <r>
    <n v="232146"/>
    <n v="2489.4500000000003"/>
    <n v="4"/>
    <s v="h"/>
    <s v="l"/>
    <x v="4"/>
  </r>
  <r>
    <n v="232147"/>
    <n v="456.85"/>
    <n v="5"/>
    <s v="m"/>
    <s v="m"/>
    <x v="4"/>
  </r>
  <r>
    <n v="232148"/>
    <n v="2227.9299999999998"/>
    <n v="5"/>
    <s v="h"/>
    <s v="m"/>
    <x v="0"/>
  </r>
  <r>
    <n v="232149"/>
    <n v="839.68000000000006"/>
    <n v="3"/>
    <s v="m"/>
    <s v="l"/>
    <x v="3"/>
  </r>
  <r>
    <n v="232150"/>
    <n v="704.9"/>
    <n v="4"/>
    <s v="m"/>
    <s v="l"/>
    <x v="3"/>
  </r>
  <r>
    <n v="232151"/>
    <n v="248.04999999999998"/>
    <n v="4"/>
    <s v="l"/>
    <s v="l"/>
    <x v="1"/>
  </r>
  <r>
    <n v="232152"/>
    <n v="389.89999999999992"/>
    <n v="4"/>
    <s v="m"/>
    <s v="l"/>
    <x v="3"/>
  </r>
  <r>
    <n v="232153"/>
    <n v="210.3"/>
    <n v="3"/>
    <s v="l"/>
    <s v="l"/>
    <x v="1"/>
  </r>
  <r>
    <n v="232154"/>
    <n v="548.26"/>
    <n v="3"/>
    <s v="m"/>
    <s v="l"/>
    <x v="3"/>
  </r>
  <r>
    <n v="232155"/>
    <n v="317.55"/>
    <n v="3"/>
    <s v="l"/>
    <s v="l"/>
    <x v="1"/>
  </r>
  <r>
    <n v="232156"/>
    <n v="402.30000000000007"/>
    <n v="5"/>
    <s v="m"/>
    <s v="m"/>
    <x v="4"/>
  </r>
  <r>
    <n v="232157"/>
    <n v="773.1"/>
    <n v="4"/>
    <s v="m"/>
    <s v="l"/>
    <x v="3"/>
  </r>
  <r>
    <n v="232158"/>
    <n v="283.98"/>
    <n v="3"/>
    <s v="l"/>
    <s v="l"/>
    <x v="1"/>
  </r>
  <r>
    <n v="232159"/>
    <n v="294.47999999999996"/>
    <n v="3"/>
    <s v="l"/>
    <s v="l"/>
    <x v="1"/>
  </r>
  <r>
    <n v="232160"/>
    <n v="243"/>
    <n v="3"/>
    <s v="l"/>
    <s v="l"/>
    <x v="1"/>
  </r>
  <r>
    <n v="232161"/>
    <n v="476.9"/>
    <n v="3"/>
    <s v="m"/>
    <s v="l"/>
    <x v="3"/>
  </r>
  <r>
    <n v="232162"/>
    <n v="513.88"/>
    <n v="4"/>
    <s v="m"/>
    <s v="l"/>
    <x v="3"/>
  </r>
  <r>
    <n v="232163"/>
    <n v="1204.55"/>
    <n v="4"/>
    <s v="h"/>
    <s v="l"/>
    <x v="4"/>
  </r>
  <r>
    <n v="232164"/>
    <n v="448.5"/>
    <n v="3"/>
    <s v="m"/>
    <s v="l"/>
    <x v="3"/>
  </r>
  <r>
    <n v="232165"/>
    <n v="284.14999999999998"/>
    <n v="4"/>
    <s v="l"/>
    <s v="l"/>
    <x v="1"/>
  </r>
  <r>
    <n v="232166"/>
    <n v="680.55"/>
    <n v="3"/>
    <s v="m"/>
    <s v="l"/>
    <x v="3"/>
  </r>
  <r>
    <n v="232167"/>
    <n v="427.55"/>
    <n v="4"/>
    <s v="m"/>
    <s v="l"/>
    <x v="3"/>
  </r>
  <r>
    <n v="232168"/>
    <n v="275.77999999999997"/>
    <n v="3"/>
    <s v="l"/>
    <s v="l"/>
    <x v="1"/>
  </r>
  <r>
    <n v="232169"/>
    <n v="590.75"/>
    <n v="4"/>
    <s v="m"/>
    <s v="l"/>
    <x v="3"/>
  </r>
  <r>
    <n v="232170"/>
    <n v="3473.85"/>
    <n v="4"/>
    <s v="h"/>
    <s v="l"/>
    <x v="4"/>
  </r>
  <r>
    <n v="232171"/>
    <n v="293.10000000000002"/>
    <n v="3"/>
    <s v="l"/>
    <s v="l"/>
    <x v="1"/>
  </r>
  <r>
    <n v="232172"/>
    <n v="3520.3"/>
    <n v="4"/>
    <s v="h"/>
    <s v="l"/>
    <x v="4"/>
  </r>
  <r>
    <n v="232173"/>
    <n v="463.2"/>
    <n v="4"/>
    <s v="m"/>
    <s v="l"/>
    <x v="3"/>
  </r>
  <r>
    <n v="232174"/>
    <n v="152.14999999999998"/>
    <n v="3"/>
    <s v="l"/>
    <s v="l"/>
    <x v="1"/>
  </r>
  <r>
    <n v="232175"/>
    <n v="709.15"/>
    <n v="4"/>
    <s v="m"/>
    <s v="l"/>
    <x v="3"/>
  </r>
  <r>
    <n v="232176"/>
    <n v="133.5"/>
    <n v="3"/>
    <s v="l"/>
    <s v="l"/>
    <x v="1"/>
  </r>
  <r>
    <n v="232177"/>
    <n v="355.85"/>
    <n v="4"/>
    <s v="l"/>
    <s v="l"/>
    <x v="1"/>
  </r>
  <r>
    <n v="232178"/>
    <n v="590.70000000000005"/>
    <n v="5"/>
    <s v="m"/>
    <s v="m"/>
    <x v="4"/>
  </r>
  <r>
    <n v="232179"/>
    <n v="2195.7500000000005"/>
    <n v="3"/>
    <s v="h"/>
    <s v="l"/>
    <x v="4"/>
  </r>
  <r>
    <n v="232180"/>
    <n v="242.45000000000002"/>
    <n v="3"/>
    <s v="l"/>
    <s v="l"/>
    <x v="1"/>
  </r>
  <r>
    <n v="232181"/>
    <n v="766.2"/>
    <n v="4"/>
    <s v="m"/>
    <s v="l"/>
    <x v="3"/>
  </r>
  <r>
    <n v="232182"/>
    <n v="1321.1"/>
    <n v="4"/>
    <s v="h"/>
    <s v="l"/>
    <x v="4"/>
  </r>
  <r>
    <n v="232183"/>
    <n v="192.3"/>
    <n v="3"/>
    <s v="l"/>
    <s v="l"/>
    <x v="1"/>
  </r>
  <r>
    <n v="232184"/>
    <n v="441.05"/>
    <n v="4"/>
    <s v="m"/>
    <s v="l"/>
    <x v="3"/>
  </r>
  <r>
    <n v="232185"/>
    <n v="508.35"/>
    <n v="4"/>
    <s v="m"/>
    <s v="l"/>
    <x v="3"/>
  </r>
  <r>
    <n v="232186"/>
    <n v="319.35000000000002"/>
    <n v="4"/>
    <s v="l"/>
    <s v="l"/>
    <x v="1"/>
  </r>
  <r>
    <n v="232187"/>
    <n v="531.1"/>
    <n v="4"/>
    <s v="m"/>
    <s v="l"/>
    <x v="3"/>
  </r>
  <r>
    <n v="232188"/>
    <n v="336.66999999999996"/>
    <n v="4"/>
    <s v="l"/>
    <s v="l"/>
    <x v="1"/>
  </r>
  <r>
    <n v="232189"/>
    <n v="983.96"/>
    <n v="4"/>
    <s v="h"/>
    <s v="l"/>
    <x v="4"/>
  </r>
  <r>
    <n v="232190"/>
    <n v="617.3599999999999"/>
    <n v="4"/>
    <s v="m"/>
    <s v="l"/>
    <x v="3"/>
  </r>
  <r>
    <n v="232191"/>
    <n v="379.53000000000003"/>
    <n v="5"/>
    <s v="m"/>
    <s v="m"/>
    <x v="4"/>
  </r>
  <r>
    <n v="232192"/>
    <n v="555.08000000000004"/>
    <n v="3"/>
    <s v="m"/>
    <s v="l"/>
    <x v="3"/>
  </r>
  <r>
    <n v="232193"/>
    <n v="405.47999999999996"/>
    <n v="3"/>
    <s v="m"/>
    <s v="l"/>
    <x v="3"/>
  </r>
  <r>
    <n v="232194"/>
    <n v="420.15"/>
    <n v="4"/>
    <s v="m"/>
    <s v="l"/>
    <x v="3"/>
  </r>
  <r>
    <n v="232195"/>
    <n v="2057.25"/>
    <n v="4"/>
    <s v="h"/>
    <s v="l"/>
    <x v="4"/>
  </r>
  <r>
    <n v="232196"/>
    <n v="408.60999999999996"/>
    <n v="3"/>
    <s v="m"/>
    <s v="l"/>
    <x v="3"/>
  </r>
  <r>
    <n v="232197"/>
    <n v="779.90000000000009"/>
    <n v="5"/>
    <s v="m"/>
    <s v="m"/>
    <x v="4"/>
  </r>
  <r>
    <n v="232198"/>
    <n v="713.85"/>
    <n v="3"/>
    <s v="m"/>
    <s v="l"/>
    <x v="3"/>
  </r>
  <r>
    <n v="232199"/>
    <n v="285.45"/>
    <n v="4"/>
    <s v="l"/>
    <s v="l"/>
    <x v="1"/>
  </r>
  <r>
    <n v="232200"/>
    <n v="826.55"/>
    <n v="4"/>
    <s v="m"/>
    <s v="l"/>
    <x v="3"/>
  </r>
  <r>
    <n v="232201"/>
    <n v="842.05000000000007"/>
    <n v="4"/>
    <s v="m"/>
    <s v="l"/>
    <x v="3"/>
  </r>
  <r>
    <n v="232202"/>
    <n v="277.81"/>
    <n v="3"/>
    <s v="l"/>
    <s v="l"/>
    <x v="1"/>
  </r>
  <r>
    <n v="232203"/>
    <n v="3570.7"/>
    <n v="4"/>
    <s v="h"/>
    <s v="l"/>
    <x v="4"/>
  </r>
  <r>
    <n v="232204"/>
    <n v="249.8"/>
    <n v="3"/>
    <s v="l"/>
    <s v="l"/>
    <x v="1"/>
  </r>
  <r>
    <n v="232205"/>
    <n v="135.35"/>
    <n v="3"/>
    <s v="l"/>
    <s v="l"/>
    <x v="1"/>
  </r>
  <r>
    <n v="232206"/>
    <n v="322.8"/>
    <n v="3"/>
    <s v="l"/>
    <s v="l"/>
    <x v="1"/>
  </r>
  <r>
    <n v="232207"/>
    <n v="590.29999999999995"/>
    <n v="3"/>
    <s v="m"/>
    <s v="l"/>
    <x v="3"/>
  </r>
  <r>
    <n v="232208"/>
    <n v="423.35"/>
    <n v="3"/>
    <s v="m"/>
    <s v="l"/>
    <x v="3"/>
  </r>
  <r>
    <n v="232209"/>
    <n v="849.21"/>
    <n v="3"/>
    <s v="m"/>
    <s v="l"/>
    <x v="3"/>
  </r>
  <r>
    <n v="232210"/>
    <n v="236.9"/>
    <n v="4"/>
    <s v="l"/>
    <s v="l"/>
    <x v="1"/>
  </r>
  <r>
    <n v="232211"/>
    <n v="316.46000000000004"/>
    <n v="5"/>
    <s v="l"/>
    <s v="m"/>
    <x v="3"/>
  </r>
  <r>
    <n v="232212"/>
    <n v="231.52"/>
    <n v="4"/>
    <s v="l"/>
    <s v="l"/>
    <x v="1"/>
  </r>
  <r>
    <n v="232213"/>
    <n v="607.45000000000005"/>
    <n v="4"/>
    <s v="m"/>
    <s v="l"/>
    <x v="3"/>
  </r>
  <r>
    <n v="232214"/>
    <n v="876.1"/>
    <n v="4"/>
    <s v="m"/>
    <s v="l"/>
    <x v="3"/>
  </r>
  <r>
    <n v="232215"/>
    <n v="764.83"/>
    <n v="4"/>
    <s v="m"/>
    <s v="l"/>
    <x v="3"/>
  </r>
  <r>
    <n v="232216"/>
    <n v="577.25"/>
    <n v="3"/>
    <s v="m"/>
    <s v="l"/>
    <x v="3"/>
  </r>
  <r>
    <n v="232217"/>
    <n v="291.3"/>
    <n v="3"/>
    <s v="l"/>
    <s v="l"/>
    <x v="1"/>
  </r>
  <r>
    <n v="232218"/>
    <n v="634.70000000000005"/>
    <n v="4"/>
    <s v="m"/>
    <s v="l"/>
    <x v="3"/>
  </r>
  <r>
    <n v="232219"/>
    <n v="406.3"/>
    <n v="3"/>
    <s v="m"/>
    <s v="l"/>
    <x v="3"/>
  </r>
  <r>
    <n v="232220"/>
    <n v="1188.45"/>
    <n v="4"/>
    <s v="h"/>
    <s v="l"/>
    <x v="4"/>
  </r>
  <r>
    <n v="232221"/>
    <n v="664.30000000000007"/>
    <n v="3"/>
    <s v="m"/>
    <s v="l"/>
    <x v="3"/>
  </r>
  <r>
    <n v="232222"/>
    <n v="287.90000000000003"/>
    <n v="3"/>
    <s v="l"/>
    <s v="l"/>
    <x v="1"/>
  </r>
  <r>
    <n v="232223"/>
    <n v="442.53999999999996"/>
    <n v="4"/>
    <s v="m"/>
    <s v="l"/>
    <x v="3"/>
  </r>
  <r>
    <n v="232224"/>
    <n v="319.10000000000002"/>
    <n v="3"/>
    <s v="l"/>
    <s v="l"/>
    <x v="1"/>
  </r>
  <r>
    <n v="232225"/>
    <n v="354.06"/>
    <n v="3"/>
    <s v="l"/>
    <s v="l"/>
    <x v="1"/>
  </r>
  <r>
    <n v="232226"/>
    <n v="546.14"/>
    <n v="5"/>
    <s v="m"/>
    <s v="m"/>
    <x v="4"/>
  </r>
  <r>
    <n v="232227"/>
    <n v="1156.1999999999998"/>
    <n v="3"/>
    <s v="h"/>
    <s v="l"/>
    <x v="4"/>
  </r>
  <r>
    <n v="232228"/>
    <n v="1744.4499999999998"/>
    <n v="5"/>
    <s v="h"/>
    <s v="m"/>
    <x v="0"/>
  </r>
  <r>
    <n v="232229"/>
    <n v="539.45000000000005"/>
    <n v="4"/>
    <s v="m"/>
    <s v="l"/>
    <x v="3"/>
  </r>
  <r>
    <n v="232230"/>
    <n v="367.95000000000005"/>
    <n v="4"/>
    <s v="l"/>
    <s v="l"/>
    <x v="1"/>
  </r>
  <r>
    <n v="232231"/>
    <n v="505.70000000000005"/>
    <n v="7"/>
    <s v="m"/>
    <s v="h"/>
    <x v="0"/>
  </r>
  <r>
    <n v="232232"/>
    <n v="527.75"/>
    <n v="4"/>
    <s v="m"/>
    <s v="l"/>
    <x v="3"/>
  </r>
  <r>
    <n v="232233"/>
    <n v="389.9"/>
    <n v="4"/>
    <s v="m"/>
    <s v="l"/>
    <x v="3"/>
  </r>
  <r>
    <n v="232234"/>
    <n v="298.40999999999997"/>
    <n v="4"/>
    <s v="l"/>
    <s v="l"/>
    <x v="1"/>
  </r>
  <r>
    <n v="232235"/>
    <n v="546.38"/>
    <n v="5"/>
    <s v="m"/>
    <s v="m"/>
    <x v="4"/>
  </r>
  <r>
    <n v="232236"/>
    <n v="954.04"/>
    <n v="4"/>
    <s v="h"/>
    <s v="l"/>
    <x v="4"/>
  </r>
  <r>
    <n v="232237"/>
    <n v="496.32"/>
    <n v="4"/>
    <s v="m"/>
    <s v="l"/>
    <x v="3"/>
  </r>
  <r>
    <n v="232238"/>
    <n v="423.99"/>
    <n v="5"/>
    <s v="m"/>
    <s v="m"/>
    <x v="4"/>
  </r>
  <r>
    <n v="232239"/>
    <n v="507.5"/>
    <n v="6"/>
    <s v="m"/>
    <s v="h"/>
    <x v="0"/>
  </r>
  <r>
    <n v="232240"/>
    <n v="1026.95"/>
    <n v="7"/>
    <s v="h"/>
    <s v="h"/>
    <x v="2"/>
  </r>
  <r>
    <n v="232241"/>
    <n v="733.25"/>
    <n v="6"/>
    <s v="m"/>
    <s v="h"/>
    <x v="0"/>
  </r>
  <r>
    <n v="232242"/>
    <n v="809.69999999999993"/>
    <n v="6"/>
    <s v="m"/>
    <s v="h"/>
    <x v="0"/>
  </r>
  <r>
    <n v="232243"/>
    <n v="399.45000000000005"/>
    <n v="5"/>
    <s v="m"/>
    <s v="m"/>
    <x v="4"/>
  </r>
  <r>
    <n v="232244"/>
    <n v="312"/>
    <n v="4"/>
    <s v="l"/>
    <s v="l"/>
    <x v="1"/>
  </r>
  <r>
    <n v="232245"/>
    <n v="2454.1499999999996"/>
    <n v="6"/>
    <s v="h"/>
    <s v="h"/>
    <x v="2"/>
  </r>
  <r>
    <n v="232246"/>
    <n v="280.55"/>
    <n v="4"/>
    <s v="l"/>
    <s v="l"/>
    <x v="1"/>
  </r>
  <r>
    <n v="232247"/>
    <n v="448.75"/>
    <n v="5"/>
    <s v="m"/>
    <s v="m"/>
    <x v="4"/>
  </r>
  <r>
    <n v="232248"/>
    <n v="964.65000000000009"/>
    <n v="4"/>
    <s v="h"/>
    <s v="l"/>
    <x v="4"/>
  </r>
  <r>
    <n v="232249"/>
    <n v="2024.65"/>
    <n v="6"/>
    <s v="h"/>
    <s v="h"/>
    <x v="2"/>
  </r>
  <r>
    <n v="232250"/>
    <n v="966.65000000000009"/>
    <n v="4"/>
    <s v="h"/>
    <s v="l"/>
    <x v="4"/>
  </r>
  <r>
    <n v="232251"/>
    <n v="773.8"/>
    <n v="5"/>
    <s v="m"/>
    <s v="m"/>
    <x v="4"/>
  </r>
  <r>
    <n v="232252"/>
    <n v="1559.7000000000003"/>
    <n v="6"/>
    <s v="h"/>
    <s v="h"/>
    <x v="2"/>
  </r>
  <r>
    <n v="232253"/>
    <n v="447"/>
    <n v="1"/>
    <s v="m"/>
    <s v="l"/>
    <x v="3"/>
  </r>
  <r>
    <n v="232254"/>
    <n v="1278.8000000000002"/>
    <n v="4"/>
    <s v="h"/>
    <s v="l"/>
    <x v="4"/>
  </r>
  <r>
    <n v="232255"/>
    <n v="2915.95"/>
    <n v="5"/>
    <s v="h"/>
    <s v="m"/>
    <x v="0"/>
  </r>
  <r>
    <n v="232256"/>
    <n v="1942.4299999999998"/>
    <n v="6"/>
    <s v="h"/>
    <s v="h"/>
    <x v="2"/>
  </r>
  <r>
    <n v="232257"/>
    <n v="875.1"/>
    <n v="4"/>
    <s v="m"/>
    <s v="l"/>
    <x v="3"/>
  </r>
  <r>
    <n v="232258"/>
    <n v="2515.63"/>
    <n v="5"/>
    <s v="h"/>
    <s v="m"/>
    <x v="0"/>
  </r>
  <r>
    <n v="232259"/>
    <n v="517.29999999999995"/>
    <n v="4"/>
    <s v="m"/>
    <s v="l"/>
    <x v="3"/>
  </r>
  <r>
    <n v="232260"/>
    <n v="1130.95"/>
    <n v="5"/>
    <s v="h"/>
    <s v="m"/>
    <x v="0"/>
  </r>
  <r>
    <n v="232261"/>
    <n v="241.14999999999998"/>
    <n v="4"/>
    <s v="l"/>
    <s v="l"/>
    <x v="1"/>
  </r>
  <r>
    <n v="232262"/>
    <n v="2642.85"/>
    <n v="6"/>
    <s v="h"/>
    <s v="h"/>
    <x v="2"/>
  </r>
  <r>
    <n v="232263"/>
    <n v="346.9"/>
    <n v="4"/>
    <s v="l"/>
    <s v="l"/>
    <x v="1"/>
  </r>
  <r>
    <n v="232264"/>
    <n v="499.9"/>
    <n v="5"/>
    <s v="m"/>
    <s v="m"/>
    <x v="4"/>
  </r>
  <r>
    <n v="232265"/>
    <n v="1309.8999999999999"/>
    <n v="5"/>
    <s v="h"/>
    <s v="m"/>
    <x v="0"/>
  </r>
  <r>
    <n v="232266"/>
    <n v="409.65000000000003"/>
    <n v="4"/>
    <s v="m"/>
    <s v="l"/>
    <x v="3"/>
  </r>
  <r>
    <n v="232267"/>
    <n v="1495.25"/>
    <n v="7"/>
    <s v="h"/>
    <s v="h"/>
    <x v="2"/>
  </r>
  <r>
    <n v="232268"/>
    <n v="449.29999999999995"/>
    <n v="4"/>
    <s v="m"/>
    <s v="l"/>
    <x v="3"/>
  </r>
  <r>
    <n v="232269"/>
    <n v="1295.1500000000003"/>
    <n v="5"/>
    <s v="h"/>
    <s v="m"/>
    <x v="0"/>
  </r>
  <r>
    <n v="232270"/>
    <n v="313.75"/>
    <n v="6"/>
    <s v="l"/>
    <s v="h"/>
    <x v="4"/>
  </r>
  <r>
    <n v="232271"/>
    <n v="2256.35"/>
    <n v="4"/>
    <s v="h"/>
    <s v="l"/>
    <x v="4"/>
  </r>
  <r>
    <n v="232272"/>
    <n v="477.4"/>
    <n v="4"/>
    <s v="m"/>
    <s v="l"/>
    <x v="3"/>
  </r>
  <r>
    <n v="232273"/>
    <n v="625.34999999999991"/>
    <n v="4"/>
    <s v="m"/>
    <s v="l"/>
    <x v="3"/>
  </r>
  <r>
    <n v="232274"/>
    <n v="781.5"/>
    <n v="6"/>
    <s v="m"/>
    <s v="h"/>
    <x v="0"/>
  </r>
  <r>
    <n v="232275"/>
    <n v="926.75000000000011"/>
    <n v="5"/>
    <s v="m"/>
    <s v="m"/>
    <x v="4"/>
  </r>
  <r>
    <n v="232276"/>
    <n v="593.4"/>
    <n v="6"/>
    <s v="m"/>
    <s v="h"/>
    <x v="0"/>
  </r>
  <r>
    <n v="232277"/>
    <n v="214.81"/>
    <n v="5"/>
    <s v="l"/>
    <s v="m"/>
    <x v="3"/>
  </r>
  <r>
    <n v="232278"/>
    <n v="595.25"/>
    <n v="5"/>
    <s v="m"/>
    <s v="m"/>
    <x v="4"/>
  </r>
  <r>
    <n v="232279"/>
    <n v="414.85"/>
    <n v="4"/>
    <s v="m"/>
    <s v="l"/>
    <x v="3"/>
  </r>
  <r>
    <n v="232280"/>
    <n v="1356.95"/>
    <n v="5"/>
    <s v="h"/>
    <s v="m"/>
    <x v="0"/>
  </r>
  <r>
    <n v="232281"/>
    <n v="610.4"/>
    <n v="5"/>
    <s v="m"/>
    <s v="m"/>
    <x v="4"/>
  </r>
  <r>
    <n v="232282"/>
    <n v="755.80000000000007"/>
    <n v="5"/>
    <s v="m"/>
    <s v="m"/>
    <x v="4"/>
  </r>
  <r>
    <n v="232283"/>
    <n v="689.1"/>
    <n v="5"/>
    <s v="m"/>
    <s v="m"/>
    <x v="4"/>
  </r>
  <r>
    <n v="232284"/>
    <n v="714.15"/>
    <n v="5"/>
    <s v="m"/>
    <s v="m"/>
    <x v="4"/>
  </r>
  <r>
    <n v="232285"/>
    <n v="471.84999999999997"/>
    <n v="5"/>
    <s v="m"/>
    <s v="m"/>
    <x v="4"/>
  </r>
  <r>
    <n v="232286"/>
    <n v="760.15000000000009"/>
    <n v="5"/>
    <s v="m"/>
    <s v="m"/>
    <x v="4"/>
  </r>
  <r>
    <n v="232287"/>
    <n v="426.95"/>
    <n v="5"/>
    <s v="m"/>
    <s v="m"/>
    <x v="4"/>
  </r>
  <r>
    <n v="232288"/>
    <n v="1709.05"/>
    <n v="6"/>
    <s v="h"/>
    <s v="h"/>
    <x v="2"/>
  </r>
  <r>
    <n v="232289"/>
    <n v="773.65"/>
    <n v="6"/>
    <s v="m"/>
    <s v="h"/>
    <x v="0"/>
  </r>
  <r>
    <n v="232290"/>
    <n v="1009.25"/>
    <n v="5"/>
    <s v="h"/>
    <s v="m"/>
    <x v="0"/>
  </r>
  <r>
    <n v="232291"/>
    <n v="699"/>
    <n v="4"/>
    <s v="m"/>
    <s v="l"/>
    <x v="3"/>
  </r>
  <r>
    <n v="232292"/>
    <n v="599.35"/>
    <n v="5"/>
    <s v="m"/>
    <s v="m"/>
    <x v="4"/>
  </r>
  <r>
    <n v="232293"/>
    <n v="338.28"/>
    <n v="4"/>
    <s v="l"/>
    <s v="l"/>
    <x v="1"/>
  </r>
  <r>
    <n v="232294"/>
    <n v="945.88"/>
    <n v="5"/>
    <s v="h"/>
    <s v="m"/>
    <x v="0"/>
  </r>
  <r>
    <n v="232295"/>
    <n v="286.58"/>
    <n v="4"/>
    <s v="l"/>
    <s v="l"/>
    <x v="1"/>
  </r>
  <r>
    <n v="232296"/>
    <n v="691.94999999999993"/>
    <n v="5"/>
    <s v="m"/>
    <s v="m"/>
    <x v="4"/>
  </r>
  <r>
    <n v="232297"/>
    <n v="332.38"/>
    <n v="4"/>
    <s v="l"/>
    <s v="l"/>
    <x v="1"/>
  </r>
  <r>
    <n v="232298"/>
    <n v="559.70000000000005"/>
    <n v="5"/>
    <s v="m"/>
    <s v="m"/>
    <x v="4"/>
  </r>
  <r>
    <n v="232299"/>
    <n v="302.89999999999998"/>
    <n v="4"/>
    <s v="l"/>
    <s v="l"/>
    <x v="1"/>
  </r>
  <r>
    <n v="232300"/>
    <n v="543.5"/>
    <n v="5"/>
    <s v="m"/>
    <s v="m"/>
    <x v="4"/>
  </r>
  <r>
    <n v="232301"/>
    <n v="477.85"/>
    <n v="5"/>
    <s v="m"/>
    <s v="m"/>
    <x v="4"/>
  </r>
  <r>
    <n v="232302"/>
    <n v="935.55000000000007"/>
    <n v="4"/>
    <s v="m"/>
    <s v="l"/>
    <x v="3"/>
  </r>
  <r>
    <n v="232303"/>
    <n v="701.75"/>
    <n v="5"/>
    <s v="m"/>
    <s v="m"/>
    <x v="4"/>
  </r>
  <r>
    <n v="232304"/>
    <n v="5462.55"/>
    <n v="4"/>
    <s v="h"/>
    <s v="l"/>
    <x v="4"/>
  </r>
  <r>
    <n v="232305"/>
    <n v="685.6"/>
    <n v="5"/>
    <s v="m"/>
    <s v="m"/>
    <x v="4"/>
  </r>
  <r>
    <n v="232306"/>
    <n v="371.55"/>
    <n v="4"/>
    <s v="l"/>
    <s v="l"/>
    <x v="1"/>
  </r>
  <r>
    <n v="232307"/>
    <n v="858.95"/>
    <n v="6"/>
    <s v="m"/>
    <s v="h"/>
    <x v="0"/>
  </r>
  <r>
    <n v="232308"/>
    <n v="1914.4"/>
    <n v="5"/>
    <s v="h"/>
    <s v="m"/>
    <x v="0"/>
  </r>
  <r>
    <n v="232309"/>
    <n v="1603.5"/>
    <n v="5"/>
    <s v="h"/>
    <s v="m"/>
    <x v="0"/>
  </r>
  <r>
    <n v="232310"/>
    <n v="600.75"/>
    <n v="5"/>
    <s v="m"/>
    <s v="m"/>
    <x v="4"/>
  </r>
  <r>
    <n v="232311"/>
    <n v="759.56"/>
    <n v="6"/>
    <s v="m"/>
    <s v="h"/>
    <x v="0"/>
  </r>
  <r>
    <n v="232312"/>
    <n v="991.25"/>
    <n v="5"/>
    <s v="h"/>
    <s v="m"/>
    <x v="0"/>
  </r>
  <r>
    <n v="232313"/>
    <n v="363.55"/>
    <n v="4"/>
    <s v="l"/>
    <s v="l"/>
    <x v="1"/>
  </r>
  <r>
    <n v="232314"/>
    <n v="714.40000000000009"/>
    <n v="4"/>
    <s v="m"/>
    <s v="l"/>
    <x v="3"/>
  </r>
  <r>
    <n v="232315"/>
    <n v="271.55"/>
    <n v="4"/>
    <s v="l"/>
    <s v="l"/>
    <x v="1"/>
  </r>
  <r>
    <n v="232316"/>
    <n v="393.95"/>
    <n v="4"/>
    <s v="m"/>
    <s v="l"/>
    <x v="3"/>
  </r>
  <r>
    <n v="232317"/>
    <n v="954.15"/>
    <n v="5"/>
    <s v="h"/>
    <s v="m"/>
    <x v="0"/>
  </r>
  <r>
    <n v="232318"/>
    <n v="304.05"/>
    <n v="5"/>
    <s v="l"/>
    <s v="m"/>
    <x v="3"/>
  </r>
  <r>
    <n v="232319"/>
    <n v="1199.8499999999999"/>
    <n v="4"/>
    <s v="h"/>
    <s v="l"/>
    <x v="4"/>
  </r>
  <r>
    <n v="232320"/>
    <n v="806.51"/>
    <n v="5"/>
    <s v="m"/>
    <s v="m"/>
    <x v="4"/>
  </r>
  <r>
    <n v="232321"/>
    <n v="612.79999999999995"/>
    <n v="5"/>
    <s v="m"/>
    <s v="m"/>
    <x v="4"/>
  </r>
  <r>
    <n v="232322"/>
    <n v="513.54999999999995"/>
    <n v="5"/>
    <s v="m"/>
    <s v="m"/>
    <x v="4"/>
  </r>
  <r>
    <n v="232323"/>
    <n v="927.8"/>
    <n v="4"/>
    <s v="m"/>
    <s v="l"/>
    <x v="3"/>
  </r>
  <r>
    <n v="232324"/>
    <n v="2137.6499999999996"/>
    <n v="6"/>
    <s v="h"/>
    <s v="h"/>
    <x v="2"/>
  </r>
  <r>
    <n v="232325"/>
    <n v="249.5"/>
    <n v="5"/>
    <s v="l"/>
    <s v="m"/>
    <x v="3"/>
  </r>
  <r>
    <n v="232326"/>
    <n v="1429.8500000000001"/>
    <n v="4"/>
    <s v="h"/>
    <s v="l"/>
    <x v="4"/>
  </r>
  <r>
    <n v="232327"/>
    <n v="1185.3999999999999"/>
    <n v="5"/>
    <s v="h"/>
    <s v="m"/>
    <x v="0"/>
  </r>
  <r>
    <n v="232328"/>
    <n v="676.3"/>
    <n v="5"/>
    <s v="m"/>
    <s v="m"/>
    <x v="4"/>
  </r>
  <r>
    <n v="232329"/>
    <n v="327.5"/>
    <n v="4"/>
    <s v="l"/>
    <s v="l"/>
    <x v="1"/>
  </r>
  <r>
    <n v="232330"/>
    <n v="557.4"/>
    <n v="6"/>
    <s v="m"/>
    <s v="h"/>
    <x v="0"/>
  </r>
  <r>
    <n v="232331"/>
    <n v="230.14999999999998"/>
    <n v="4"/>
    <s v="l"/>
    <s v="l"/>
    <x v="1"/>
  </r>
  <r>
    <n v="232332"/>
    <n v="466.04999999999995"/>
    <n v="5"/>
    <s v="m"/>
    <s v="m"/>
    <x v="4"/>
  </r>
  <r>
    <n v="232333"/>
    <n v="1096.7"/>
    <n v="4"/>
    <s v="h"/>
    <s v="l"/>
    <x v="4"/>
  </r>
  <r>
    <n v="232334"/>
    <n v="838.85000000000014"/>
    <n v="6"/>
    <s v="m"/>
    <s v="h"/>
    <x v="0"/>
  </r>
  <r>
    <n v="232335"/>
    <n v="265.60000000000002"/>
    <n v="4"/>
    <s v="l"/>
    <s v="l"/>
    <x v="1"/>
  </r>
  <r>
    <n v="232336"/>
    <n v="563.25"/>
    <n v="4"/>
    <s v="m"/>
    <s v="l"/>
    <x v="3"/>
  </r>
  <r>
    <n v="232337"/>
    <n v="4827.75"/>
    <n v="6"/>
    <s v="h"/>
    <s v="h"/>
    <x v="2"/>
  </r>
  <r>
    <n v="232338"/>
    <n v="593.85"/>
    <n v="4"/>
    <s v="m"/>
    <s v="l"/>
    <x v="3"/>
  </r>
  <r>
    <n v="232339"/>
    <n v="435.70000000000005"/>
    <n v="4"/>
    <s v="m"/>
    <s v="l"/>
    <x v="3"/>
  </r>
  <r>
    <n v="232340"/>
    <n v="264.95"/>
    <n v="3"/>
    <s v="l"/>
    <s v="l"/>
    <x v="1"/>
  </r>
  <r>
    <n v="232341"/>
    <n v="523.15"/>
    <n v="4"/>
    <s v="m"/>
    <s v="l"/>
    <x v="3"/>
  </r>
  <r>
    <n v="232342"/>
    <n v="579.45000000000005"/>
    <n v="4"/>
    <s v="m"/>
    <s v="l"/>
    <x v="3"/>
  </r>
  <r>
    <n v="232343"/>
    <n v="399.9"/>
    <n v="4"/>
    <s v="m"/>
    <s v="l"/>
    <x v="3"/>
  </r>
  <r>
    <n v="232344"/>
    <n v="209.8"/>
    <n v="3"/>
    <s v="l"/>
    <s v="l"/>
    <x v="1"/>
  </r>
  <r>
    <n v="232345"/>
    <n v="310.29999999999995"/>
    <n v="3"/>
    <s v="l"/>
    <s v="l"/>
    <x v="1"/>
  </r>
  <r>
    <n v="232346"/>
    <n v="302.75"/>
    <n v="3"/>
    <s v="l"/>
    <s v="l"/>
    <x v="1"/>
  </r>
  <r>
    <n v="232347"/>
    <n v="190"/>
    <n v="3"/>
    <s v="l"/>
    <s v="l"/>
    <x v="1"/>
  </r>
  <r>
    <n v="232348"/>
    <n v="107.25"/>
    <n v="3"/>
    <s v="l"/>
    <s v="l"/>
    <x v="1"/>
  </r>
  <r>
    <n v="232349"/>
    <n v="197.71"/>
    <n v="4"/>
    <s v="l"/>
    <s v="l"/>
    <x v="1"/>
  </r>
  <r>
    <n v="232350"/>
    <n v="376.43"/>
    <n v="3"/>
    <s v="l"/>
    <s v="l"/>
    <x v="1"/>
  </r>
  <r>
    <n v="232351"/>
    <n v="845.19999999999993"/>
    <n v="3"/>
    <s v="m"/>
    <s v="l"/>
    <x v="3"/>
  </r>
  <r>
    <n v="232352"/>
    <n v="431"/>
    <n v="4"/>
    <s v="m"/>
    <s v="l"/>
    <x v="3"/>
  </r>
  <r>
    <n v="232353"/>
    <n v="225.95"/>
    <n v="3"/>
    <s v="l"/>
    <s v="l"/>
    <x v="1"/>
  </r>
  <r>
    <n v="232354"/>
    <n v="248.23000000000002"/>
    <n v="4"/>
    <s v="l"/>
    <s v="l"/>
    <x v="1"/>
  </r>
  <r>
    <n v="232355"/>
    <n v="263.7"/>
    <n v="3"/>
    <s v="l"/>
    <s v="l"/>
    <x v="1"/>
  </r>
  <r>
    <n v="232356"/>
    <n v="578.25"/>
    <n v="4"/>
    <s v="m"/>
    <s v="l"/>
    <x v="3"/>
  </r>
  <r>
    <n v="232357"/>
    <n v="5335.85"/>
    <n v="3"/>
    <s v="h"/>
    <s v="l"/>
    <x v="4"/>
  </r>
  <r>
    <n v="232358"/>
    <n v="280.29999999999995"/>
    <n v="3"/>
    <s v="l"/>
    <s v="l"/>
    <x v="1"/>
  </r>
  <r>
    <n v="232359"/>
    <n v="369.20000000000005"/>
    <n v="4"/>
    <s v="l"/>
    <s v="l"/>
    <x v="1"/>
  </r>
  <r>
    <n v="232360"/>
    <n v="216.15"/>
    <n v="4"/>
    <s v="l"/>
    <s v="l"/>
    <x v="1"/>
  </r>
  <r>
    <n v="232361"/>
    <n v="418"/>
    <n v="4"/>
    <s v="m"/>
    <s v="l"/>
    <x v="3"/>
  </r>
  <r>
    <n v="232362"/>
    <n v="548.05000000000007"/>
    <n v="4"/>
    <s v="m"/>
    <s v="l"/>
    <x v="3"/>
  </r>
  <r>
    <n v="232363"/>
    <n v="309.95"/>
    <n v="3"/>
    <s v="l"/>
    <s v="l"/>
    <x v="1"/>
  </r>
  <r>
    <n v="232364"/>
    <n v="233"/>
    <n v="4"/>
    <s v="l"/>
    <s v="l"/>
    <x v="1"/>
  </r>
  <r>
    <n v="232365"/>
    <n v="1090.05"/>
    <n v="4"/>
    <s v="h"/>
    <s v="l"/>
    <x v="4"/>
  </r>
  <r>
    <n v="232366"/>
    <n v="420.9"/>
    <n v="3"/>
    <s v="m"/>
    <s v="l"/>
    <x v="3"/>
  </r>
  <r>
    <n v="232367"/>
    <n v="2807.8"/>
    <n v="5"/>
    <s v="h"/>
    <s v="m"/>
    <x v="0"/>
  </r>
  <r>
    <n v="232368"/>
    <n v="359.9"/>
    <n v="3"/>
    <s v="l"/>
    <s v="l"/>
    <x v="1"/>
  </r>
  <r>
    <n v="232369"/>
    <n v="180"/>
    <n v="3"/>
    <s v="l"/>
    <s v="l"/>
    <x v="1"/>
  </r>
  <r>
    <n v="232370"/>
    <n v="714.6"/>
    <n v="4"/>
    <s v="m"/>
    <s v="l"/>
    <x v="3"/>
  </r>
  <r>
    <n v="232371"/>
    <n v="678.2"/>
    <n v="3"/>
    <s v="m"/>
    <s v="l"/>
    <x v="3"/>
  </r>
  <r>
    <n v="232372"/>
    <n v="242.7"/>
    <n v="3"/>
    <s v="l"/>
    <s v="l"/>
    <x v="1"/>
  </r>
  <r>
    <n v="232373"/>
    <n v="560.4"/>
    <n v="4"/>
    <s v="m"/>
    <s v="l"/>
    <x v="3"/>
  </r>
  <r>
    <n v="232374"/>
    <n v="240.1"/>
    <n v="3"/>
    <s v="l"/>
    <s v="l"/>
    <x v="1"/>
  </r>
  <r>
    <n v="232375"/>
    <n v="287.09999999999997"/>
    <n v="3"/>
    <s v="l"/>
    <s v="l"/>
    <x v="1"/>
  </r>
  <r>
    <n v="232376"/>
    <n v="462.95"/>
    <n v="5"/>
    <s v="m"/>
    <s v="m"/>
    <x v="4"/>
  </r>
  <r>
    <n v="232377"/>
    <n v="1361.6999999999998"/>
    <n v="5"/>
    <s v="h"/>
    <s v="m"/>
    <x v="0"/>
  </r>
  <r>
    <n v="232378"/>
    <n v="222.55"/>
    <n v="3"/>
    <s v="l"/>
    <s v="l"/>
    <x v="1"/>
  </r>
  <r>
    <n v="232379"/>
    <n v="102.3"/>
    <n v="2"/>
    <s v="l"/>
    <s v="l"/>
    <x v="1"/>
  </r>
  <r>
    <n v="232380"/>
    <n v="213.54999999999998"/>
    <n v="4"/>
    <s v="l"/>
    <s v="l"/>
    <x v="1"/>
  </r>
  <r>
    <n v="232381"/>
    <n v="662.2"/>
    <n v="3"/>
    <s v="m"/>
    <s v="l"/>
    <x v="3"/>
  </r>
  <r>
    <n v="232382"/>
    <n v="546.45000000000005"/>
    <n v="4"/>
    <s v="m"/>
    <s v="l"/>
    <x v="3"/>
  </r>
  <r>
    <n v="232383"/>
    <n v="338.25"/>
    <n v="3"/>
    <s v="l"/>
    <s v="l"/>
    <x v="1"/>
  </r>
  <r>
    <n v="232384"/>
    <n v="254"/>
    <n v="3"/>
    <s v="l"/>
    <s v="l"/>
    <x v="1"/>
  </r>
  <r>
    <n v="232385"/>
    <n v="261.60000000000002"/>
    <n v="4"/>
    <s v="l"/>
    <s v="l"/>
    <x v="1"/>
  </r>
  <r>
    <n v="232386"/>
    <n v="265.45000000000005"/>
    <n v="3"/>
    <s v="l"/>
    <s v="l"/>
    <x v="1"/>
  </r>
  <r>
    <n v="232387"/>
    <n v="149.25"/>
    <n v="3"/>
    <s v="l"/>
    <s v="l"/>
    <x v="1"/>
  </r>
  <r>
    <n v="232388"/>
    <n v="306.2"/>
    <n v="4"/>
    <s v="l"/>
    <s v="l"/>
    <x v="1"/>
  </r>
  <r>
    <n v="232389"/>
    <n v="282.3"/>
    <n v="4"/>
    <s v="l"/>
    <s v="l"/>
    <x v="1"/>
  </r>
  <r>
    <n v="232390"/>
    <n v="1184.9000000000001"/>
    <n v="3"/>
    <s v="h"/>
    <s v="l"/>
    <x v="4"/>
  </r>
  <r>
    <n v="232391"/>
    <n v="235.65"/>
    <n v="2"/>
    <s v="l"/>
    <s v="l"/>
    <x v="1"/>
  </r>
  <r>
    <n v="232392"/>
    <n v="1279.7"/>
    <n v="3"/>
    <s v="h"/>
    <s v="l"/>
    <x v="4"/>
  </r>
  <r>
    <n v="232393"/>
    <n v="624.9"/>
    <n v="4"/>
    <s v="m"/>
    <s v="l"/>
    <x v="3"/>
  </r>
  <r>
    <n v="232394"/>
    <n v="59.55"/>
    <n v="1"/>
    <s v="l"/>
    <s v="l"/>
    <x v="1"/>
  </r>
  <r>
    <n v="232395"/>
    <n v="627.79999999999995"/>
    <n v="3"/>
    <s v="m"/>
    <s v="l"/>
    <x v="3"/>
  </r>
  <r>
    <n v="232396"/>
    <n v="1545.5"/>
    <n v="5"/>
    <s v="h"/>
    <s v="m"/>
    <x v="0"/>
  </r>
  <r>
    <n v="232397"/>
    <n v="49.05"/>
    <n v="1"/>
    <s v="l"/>
    <s v="l"/>
    <x v="1"/>
  </r>
  <r>
    <n v="232398"/>
    <n v="1232.8499999999997"/>
    <n v="5"/>
    <s v="h"/>
    <s v="m"/>
    <x v="0"/>
  </r>
  <r>
    <n v="232399"/>
    <n v="3669.6"/>
    <n v="4"/>
    <s v="h"/>
    <s v="l"/>
    <x v="4"/>
  </r>
  <r>
    <n v="232400"/>
    <n v="1290.8499999999999"/>
    <n v="4"/>
    <s v="h"/>
    <s v="l"/>
    <x v="4"/>
  </r>
  <r>
    <n v="232401"/>
    <n v="79.5"/>
    <n v="1"/>
    <s v="l"/>
    <s v="l"/>
    <x v="1"/>
  </r>
  <r>
    <n v="232402"/>
    <n v="1791.35"/>
    <n v="4"/>
    <s v="h"/>
    <s v="l"/>
    <x v="4"/>
  </r>
  <r>
    <n v="232403"/>
    <n v="2133.4500000000003"/>
    <n v="4"/>
    <s v="h"/>
    <s v="l"/>
    <x v="4"/>
  </r>
  <r>
    <n v="232404"/>
    <n v="56.4"/>
    <n v="1"/>
    <s v="l"/>
    <s v="l"/>
    <x v="1"/>
  </r>
  <r>
    <n v="232405"/>
    <n v="851.45"/>
    <n v="3"/>
    <s v="m"/>
    <s v="l"/>
    <x v="3"/>
  </r>
  <r>
    <n v="232406"/>
    <n v="3601.6000000000004"/>
    <n v="5"/>
    <s v="h"/>
    <s v="m"/>
    <x v="0"/>
  </r>
  <r>
    <n v="232407"/>
    <n v="1562"/>
    <n v="5"/>
    <s v="h"/>
    <s v="m"/>
    <x v="0"/>
  </r>
  <r>
    <n v="232408"/>
    <n v="1309.4000000000003"/>
    <n v="5"/>
    <s v="h"/>
    <s v="m"/>
    <x v="0"/>
  </r>
  <r>
    <n v="232409"/>
    <n v="931.75"/>
    <n v="4"/>
    <s v="m"/>
    <s v="l"/>
    <x v="3"/>
  </r>
  <r>
    <n v="232410"/>
    <n v="914.8"/>
    <n v="4"/>
    <s v="m"/>
    <s v="l"/>
    <x v="3"/>
  </r>
  <r>
    <n v="232411"/>
    <n v="548.79999999999995"/>
    <n v="3"/>
    <s v="m"/>
    <s v="l"/>
    <x v="3"/>
  </r>
  <r>
    <n v="232412"/>
    <n v="206.3"/>
    <n v="2"/>
    <s v="l"/>
    <s v="l"/>
    <x v="1"/>
  </r>
  <r>
    <n v="232413"/>
    <n v="1211.6000000000001"/>
    <n v="5"/>
    <s v="h"/>
    <s v="m"/>
    <x v="0"/>
  </r>
  <r>
    <n v="232414"/>
    <n v="1128"/>
    <n v="5"/>
    <s v="h"/>
    <s v="m"/>
    <x v="0"/>
  </r>
  <r>
    <n v="232415"/>
    <n v="169.26"/>
    <n v="3"/>
    <s v="l"/>
    <s v="l"/>
    <x v="1"/>
  </r>
  <r>
    <n v="232416"/>
    <n v="299.7"/>
    <n v="3"/>
    <s v="l"/>
    <s v="l"/>
    <x v="1"/>
  </r>
  <r>
    <n v="232417"/>
    <n v="598.20000000000005"/>
    <n v="4"/>
    <s v="m"/>
    <s v="l"/>
    <x v="3"/>
  </r>
  <r>
    <n v="232418"/>
    <n v="256.64999999999998"/>
    <n v="3"/>
    <s v="l"/>
    <s v="l"/>
    <x v="1"/>
  </r>
  <r>
    <n v="232419"/>
    <n v="361.33"/>
    <n v="4"/>
    <s v="l"/>
    <s v="l"/>
    <x v="1"/>
  </r>
  <r>
    <n v="232420"/>
    <n v="853.21999999999991"/>
    <n v="5"/>
    <s v="m"/>
    <s v="m"/>
    <x v="4"/>
  </r>
  <r>
    <n v="232421"/>
    <n v="193.6"/>
    <n v="4"/>
    <s v="l"/>
    <s v="l"/>
    <x v="1"/>
  </r>
  <r>
    <n v="232422"/>
    <n v="392.4"/>
    <n v="4"/>
    <s v="m"/>
    <s v="l"/>
    <x v="3"/>
  </r>
  <r>
    <n v="232423"/>
    <n v="599.75"/>
    <n v="3"/>
    <s v="m"/>
    <s v="l"/>
    <x v="3"/>
  </r>
  <r>
    <n v="232424"/>
    <n v="579.95000000000005"/>
    <n v="5"/>
    <s v="m"/>
    <s v="m"/>
    <x v="4"/>
  </r>
  <r>
    <n v="232425"/>
    <n v="560.24999999999989"/>
    <n v="4"/>
    <s v="m"/>
    <s v="l"/>
    <x v="3"/>
  </r>
  <r>
    <n v="232426"/>
    <n v="184.65"/>
    <n v="4"/>
    <s v="l"/>
    <s v="l"/>
    <x v="1"/>
  </r>
  <r>
    <n v="232427"/>
    <n v="746.5"/>
    <n v="4"/>
    <s v="m"/>
    <s v="l"/>
    <x v="3"/>
  </r>
  <r>
    <n v="232428"/>
    <n v="462.55000000000007"/>
    <n v="4"/>
    <s v="m"/>
    <s v="l"/>
    <x v="3"/>
  </r>
  <r>
    <n v="232429"/>
    <n v="464.75000000000006"/>
    <n v="4"/>
    <s v="m"/>
    <s v="l"/>
    <x v="3"/>
  </r>
  <r>
    <n v="232430"/>
    <n v="201"/>
    <n v="3"/>
    <s v="l"/>
    <s v="l"/>
    <x v="1"/>
  </r>
  <r>
    <n v="232431"/>
    <n v="1744.22"/>
    <n v="4"/>
    <s v="h"/>
    <s v="l"/>
    <x v="4"/>
  </r>
  <r>
    <n v="232432"/>
    <n v="342.76"/>
    <n v="3"/>
    <s v="l"/>
    <s v="l"/>
    <x v="1"/>
  </r>
  <r>
    <n v="232433"/>
    <n v="411.25"/>
    <n v="4"/>
    <s v="m"/>
    <s v="l"/>
    <x v="3"/>
  </r>
  <r>
    <n v="232434"/>
    <n v="237.72999999999996"/>
    <n v="3"/>
    <s v="l"/>
    <s v="l"/>
    <x v="1"/>
  </r>
  <r>
    <n v="232435"/>
    <n v="202.8"/>
    <n v="3"/>
    <s v="l"/>
    <s v="l"/>
    <x v="1"/>
  </r>
  <r>
    <n v="232436"/>
    <n v="162.89999999999998"/>
    <n v="3"/>
    <s v="l"/>
    <s v="l"/>
    <x v="1"/>
  </r>
  <r>
    <n v="232437"/>
    <n v="198.95"/>
    <n v="2"/>
    <s v="l"/>
    <s v="l"/>
    <x v="1"/>
  </r>
  <r>
    <n v="232438"/>
    <n v="558.79999999999995"/>
    <n v="5"/>
    <s v="m"/>
    <s v="m"/>
    <x v="4"/>
  </r>
  <r>
    <n v="232439"/>
    <n v="175.55"/>
    <n v="2"/>
    <s v="l"/>
    <s v="l"/>
    <x v="1"/>
  </r>
  <r>
    <n v="232440"/>
    <n v="180.55"/>
    <n v="2"/>
    <s v="l"/>
    <s v="l"/>
    <x v="1"/>
  </r>
  <r>
    <n v="232441"/>
    <n v="148.28"/>
    <n v="2"/>
    <s v="l"/>
    <s v="l"/>
    <x v="1"/>
  </r>
  <r>
    <n v="232442"/>
    <n v="268.95000000000005"/>
    <n v="3"/>
    <s v="l"/>
    <s v="l"/>
    <x v="1"/>
  </r>
  <r>
    <n v="232443"/>
    <n v="75"/>
    <n v="2"/>
    <s v="l"/>
    <s v="l"/>
    <x v="1"/>
  </r>
  <r>
    <n v="232444"/>
    <n v="440.7"/>
    <n v="3"/>
    <s v="m"/>
    <s v="l"/>
    <x v="3"/>
  </r>
  <r>
    <n v="232445"/>
    <n v="1322.9"/>
    <n v="3"/>
    <s v="h"/>
    <s v="l"/>
    <x v="4"/>
  </r>
  <r>
    <n v="232446"/>
    <n v="615.75"/>
    <n v="2"/>
    <s v="m"/>
    <s v="l"/>
    <x v="3"/>
  </r>
  <r>
    <n v="232447"/>
    <n v="456.65"/>
    <n v="3"/>
    <s v="m"/>
    <s v="l"/>
    <x v="3"/>
  </r>
  <r>
    <n v="232448"/>
    <n v="858.21999999999991"/>
    <n v="3"/>
    <s v="m"/>
    <s v="l"/>
    <x v="3"/>
  </r>
  <r>
    <n v="232449"/>
    <n v="92.1"/>
    <n v="1"/>
    <s v="l"/>
    <s v="l"/>
    <x v="1"/>
  </r>
  <r>
    <n v="232450"/>
    <n v="1248.55"/>
    <n v="4"/>
    <s v="h"/>
    <s v="l"/>
    <x v="4"/>
  </r>
  <r>
    <n v="232451"/>
    <n v="817.35"/>
    <n v="3"/>
    <s v="m"/>
    <s v="l"/>
    <x v="3"/>
  </r>
  <r>
    <n v="232452"/>
    <n v="60.9"/>
    <n v="1"/>
    <s v="l"/>
    <s v="l"/>
    <x v="1"/>
  </r>
  <r>
    <n v="232453"/>
    <n v="153.44999999999999"/>
    <n v="4"/>
    <s v="l"/>
    <s v="l"/>
    <x v="1"/>
  </r>
  <r>
    <n v="232454"/>
    <n v="39.6"/>
    <n v="1"/>
    <s v="l"/>
    <s v="l"/>
    <x v="1"/>
  </r>
  <r>
    <n v="232455"/>
    <n v="367.95"/>
    <n v="3"/>
    <s v="l"/>
    <s v="l"/>
    <x v="1"/>
  </r>
  <r>
    <n v="232456"/>
    <n v="250.04999999999998"/>
    <n v="4"/>
    <s v="l"/>
    <s v="l"/>
    <x v="1"/>
  </r>
  <r>
    <n v="232457"/>
    <n v="627.54999999999995"/>
    <n v="3"/>
    <s v="m"/>
    <s v="l"/>
    <x v="3"/>
  </r>
  <r>
    <n v="232458"/>
    <n v="3253.9"/>
    <n v="2"/>
    <s v="h"/>
    <s v="l"/>
    <x v="4"/>
  </r>
  <r>
    <n v="232459"/>
    <n v="92.9"/>
    <n v="1"/>
    <s v="l"/>
    <s v="l"/>
    <x v="1"/>
  </r>
  <r>
    <n v="232460"/>
    <n v="667"/>
    <n v="3"/>
    <s v="m"/>
    <s v="l"/>
    <x v="3"/>
  </r>
  <r>
    <n v="232461"/>
    <n v="160.36000000000001"/>
    <n v="2"/>
    <s v="l"/>
    <s v="l"/>
    <x v="1"/>
  </r>
  <r>
    <n v="232462"/>
    <n v="334.6"/>
    <n v="4"/>
    <s v="l"/>
    <s v="l"/>
    <x v="1"/>
  </r>
  <r>
    <n v="232463"/>
    <n v="359.8"/>
    <n v="4"/>
    <s v="l"/>
    <s v="l"/>
    <x v="1"/>
  </r>
  <r>
    <n v="232464"/>
    <n v="375.9"/>
    <n v="3"/>
    <s v="l"/>
    <s v="l"/>
    <x v="1"/>
  </r>
  <r>
    <n v="232465"/>
    <n v="415.4"/>
    <n v="4"/>
    <s v="m"/>
    <s v="l"/>
    <x v="3"/>
  </r>
  <r>
    <n v="232466"/>
    <n v="208.13"/>
    <n v="3"/>
    <s v="l"/>
    <s v="l"/>
    <x v="1"/>
  </r>
  <r>
    <n v="232467"/>
    <n v="503.17"/>
    <n v="3"/>
    <s v="m"/>
    <s v="l"/>
    <x v="3"/>
  </r>
  <r>
    <n v="232468"/>
    <n v="312.30000000000007"/>
    <n v="4"/>
    <s v="l"/>
    <s v="l"/>
    <x v="1"/>
  </r>
  <r>
    <n v="232469"/>
    <n v="1128.1500000000001"/>
    <n v="3"/>
    <s v="h"/>
    <s v="l"/>
    <x v="4"/>
  </r>
  <r>
    <n v="232470"/>
    <n v="310.98"/>
    <n v="3"/>
    <s v="l"/>
    <s v="l"/>
    <x v="1"/>
  </r>
  <r>
    <n v="232471"/>
    <n v="247.47999999999996"/>
    <n v="3"/>
    <s v="l"/>
    <s v="l"/>
    <x v="1"/>
  </r>
  <r>
    <n v="232472"/>
    <n v="982.4"/>
    <n v="3"/>
    <s v="h"/>
    <s v="l"/>
    <x v="4"/>
  </r>
  <r>
    <n v="232473"/>
    <n v="311.64999999999998"/>
    <n v="2"/>
    <s v="l"/>
    <s v="l"/>
    <x v="1"/>
  </r>
  <r>
    <n v="232474"/>
    <n v="523.1"/>
    <n v="4"/>
    <s v="m"/>
    <s v="l"/>
    <x v="3"/>
  </r>
  <r>
    <n v="232475"/>
    <n v="1652.3000000000002"/>
    <n v="4"/>
    <s v="h"/>
    <s v="l"/>
    <x v="4"/>
  </r>
  <r>
    <n v="232476"/>
    <n v="15.73"/>
    <n v="1"/>
    <s v="l"/>
    <s v="l"/>
    <x v="1"/>
  </r>
  <r>
    <n v="232477"/>
    <n v="1415.0199999999998"/>
    <n v="3"/>
    <s v="h"/>
    <s v="l"/>
    <x v="4"/>
  </r>
  <r>
    <n v="232478"/>
    <n v="927.86"/>
    <n v="3"/>
    <s v="m"/>
    <s v="l"/>
    <x v="3"/>
  </r>
  <r>
    <n v="232479"/>
    <n v="41.7"/>
    <n v="1"/>
    <s v="l"/>
    <s v="l"/>
    <x v="1"/>
  </r>
  <r>
    <n v="232480"/>
    <n v="348.1"/>
    <n v="3"/>
    <s v="l"/>
    <s v="l"/>
    <x v="1"/>
  </r>
  <r>
    <n v="232481"/>
    <n v="275.75"/>
    <n v="4"/>
    <s v="l"/>
    <s v="l"/>
    <x v="1"/>
  </r>
  <r>
    <n v="232482"/>
    <n v="1752.8799999999999"/>
    <n v="3"/>
    <s v="h"/>
    <s v="l"/>
    <x v="4"/>
  </r>
  <r>
    <n v="232483"/>
    <n v="1879"/>
    <n v="4"/>
    <s v="h"/>
    <s v="l"/>
    <x v="4"/>
  </r>
  <r>
    <n v="232484"/>
    <n v="365"/>
    <n v="4"/>
    <s v="l"/>
    <s v="l"/>
    <x v="1"/>
  </r>
  <r>
    <n v="232485"/>
    <n v="2436.9"/>
    <n v="4"/>
    <s v="h"/>
    <s v="l"/>
    <x v="4"/>
  </r>
  <r>
    <n v="232486"/>
    <n v="4855.8799999999992"/>
    <n v="3"/>
    <s v="h"/>
    <s v="l"/>
    <x v="4"/>
  </r>
  <r>
    <n v="232487"/>
    <n v="1420.8"/>
    <n v="4"/>
    <s v="h"/>
    <s v="l"/>
    <x v="4"/>
  </r>
  <r>
    <n v="232488"/>
    <n v="352.65"/>
    <n v="3"/>
    <s v="l"/>
    <s v="l"/>
    <x v="1"/>
  </r>
  <r>
    <n v="232489"/>
    <n v="262.25"/>
    <n v="3"/>
    <s v="l"/>
    <s v="l"/>
    <x v="1"/>
  </r>
  <r>
    <n v="232490"/>
    <n v="1012.0999999999999"/>
    <n v="3"/>
    <s v="h"/>
    <s v="l"/>
    <x v="4"/>
  </r>
  <r>
    <n v="232491"/>
    <n v="1786.8999999999996"/>
    <n v="6"/>
    <s v="h"/>
    <s v="h"/>
    <x v="2"/>
  </r>
  <r>
    <n v="232492"/>
    <n v="4271.25"/>
    <n v="4"/>
    <s v="h"/>
    <s v="l"/>
    <x v="4"/>
  </r>
  <r>
    <n v="232493"/>
    <n v="507"/>
    <n v="5"/>
    <s v="m"/>
    <s v="m"/>
    <x v="4"/>
  </r>
  <r>
    <n v="232494"/>
    <n v="1234.6799999999998"/>
    <n v="3"/>
    <s v="h"/>
    <s v="l"/>
    <x v="4"/>
  </r>
  <r>
    <n v="232495"/>
    <n v="602.75"/>
    <n v="3"/>
    <s v="m"/>
    <s v="l"/>
    <x v="3"/>
  </r>
  <r>
    <n v="232496"/>
    <n v="406.5"/>
    <n v="4"/>
    <s v="m"/>
    <s v="l"/>
    <x v="3"/>
  </r>
  <r>
    <n v="232497"/>
    <n v="438.04999999999995"/>
    <n v="5"/>
    <s v="m"/>
    <s v="m"/>
    <x v="4"/>
  </r>
  <r>
    <n v="232498"/>
    <n v="243.5"/>
    <n v="3"/>
    <s v="l"/>
    <s v="l"/>
    <x v="1"/>
  </r>
  <r>
    <n v="232499"/>
    <n v="3338.87"/>
    <n v="5"/>
    <s v="h"/>
    <s v="m"/>
    <x v="0"/>
  </r>
  <r>
    <n v="232500"/>
    <n v="4402.4500000000007"/>
    <n v="4"/>
    <s v="h"/>
    <s v="l"/>
    <x v="4"/>
  </r>
  <r>
    <n v="232501"/>
    <n v="469.05"/>
    <n v="3"/>
    <s v="m"/>
    <s v="l"/>
    <x v="3"/>
  </r>
  <r>
    <n v="232502"/>
    <n v="590"/>
    <n v="3"/>
    <s v="m"/>
    <s v="l"/>
    <x v="3"/>
  </r>
  <r>
    <n v="232503"/>
    <n v="541.92000000000007"/>
    <n v="4"/>
    <s v="m"/>
    <s v="l"/>
    <x v="3"/>
  </r>
  <r>
    <n v="232504"/>
    <n v="715.5"/>
    <n v="3"/>
    <s v="m"/>
    <s v="l"/>
    <x v="3"/>
  </r>
  <r>
    <n v="232505"/>
    <n v="2774.25"/>
    <n v="4"/>
    <s v="h"/>
    <s v="l"/>
    <x v="4"/>
  </r>
  <r>
    <n v="232506"/>
    <n v="1100"/>
    <n v="5"/>
    <s v="h"/>
    <s v="m"/>
    <x v="0"/>
  </r>
  <r>
    <n v="232507"/>
    <n v="241.65"/>
    <n v="3"/>
    <s v="l"/>
    <s v="l"/>
    <x v="1"/>
  </r>
  <r>
    <n v="232508"/>
    <n v="223.79999999999998"/>
    <n v="3"/>
    <s v="l"/>
    <s v="l"/>
    <x v="1"/>
  </r>
  <r>
    <n v="232509"/>
    <n v="222"/>
    <n v="3"/>
    <s v="l"/>
    <s v="l"/>
    <x v="1"/>
  </r>
  <r>
    <n v="232510"/>
    <n v="602.38"/>
    <n v="3"/>
    <s v="m"/>
    <s v="l"/>
    <x v="3"/>
  </r>
  <r>
    <n v="232511"/>
    <n v="927.67000000000007"/>
    <n v="3"/>
    <s v="m"/>
    <s v="l"/>
    <x v="3"/>
  </r>
  <r>
    <n v="232512"/>
    <n v="431"/>
    <n v="4"/>
    <s v="m"/>
    <s v="l"/>
    <x v="3"/>
  </r>
  <r>
    <n v="232513"/>
    <n v="308.39999999999998"/>
    <n v="3"/>
    <s v="l"/>
    <s v="l"/>
    <x v="1"/>
  </r>
  <r>
    <n v="232514"/>
    <n v="811.19999999999993"/>
    <n v="4"/>
    <s v="m"/>
    <s v="l"/>
    <x v="3"/>
  </r>
  <r>
    <n v="232515"/>
    <n v="234"/>
    <n v="4"/>
    <s v="l"/>
    <s v="l"/>
    <x v="1"/>
  </r>
  <r>
    <n v="232516"/>
    <n v="473.95"/>
    <n v="4"/>
    <s v="m"/>
    <s v="l"/>
    <x v="3"/>
  </r>
  <r>
    <n v="232517"/>
    <n v="296.33000000000004"/>
    <n v="3"/>
    <s v="l"/>
    <s v="l"/>
    <x v="1"/>
  </r>
  <r>
    <n v="232518"/>
    <n v="558.23"/>
    <n v="3"/>
    <s v="m"/>
    <s v="l"/>
    <x v="3"/>
  </r>
  <r>
    <n v="232519"/>
    <n v="357.95"/>
    <n v="3"/>
    <s v="l"/>
    <s v="l"/>
    <x v="1"/>
  </r>
  <r>
    <n v="232520"/>
    <n v="701.30000000000007"/>
    <n v="4"/>
    <s v="m"/>
    <s v="l"/>
    <x v="3"/>
  </r>
  <r>
    <n v="232521"/>
    <n v="395.48"/>
    <n v="3"/>
    <s v="m"/>
    <s v="l"/>
    <x v="3"/>
  </r>
  <r>
    <n v="232522"/>
    <n v="912.15"/>
    <n v="4"/>
    <s v="m"/>
    <s v="l"/>
    <x v="3"/>
  </r>
  <r>
    <n v="232523"/>
    <n v="416.29999999999995"/>
    <n v="3"/>
    <s v="m"/>
    <s v="l"/>
    <x v="3"/>
  </r>
  <r>
    <n v="232524"/>
    <n v="760.35"/>
    <n v="3"/>
    <s v="m"/>
    <s v="l"/>
    <x v="3"/>
  </r>
  <r>
    <n v="232525"/>
    <n v="574.6"/>
    <n v="4"/>
    <s v="m"/>
    <s v="l"/>
    <x v="3"/>
  </r>
  <r>
    <n v="232526"/>
    <n v="2379.2000000000003"/>
    <n v="4"/>
    <s v="h"/>
    <s v="l"/>
    <x v="4"/>
  </r>
  <r>
    <n v="232527"/>
    <n v="236.15"/>
    <n v="3"/>
    <s v="l"/>
    <s v="l"/>
    <x v="1"/>
  </r>
  <r>
    <n v="232528"/>
    <n v="249.35"/>
    <n v="3"/>
    <s v="l"/>
    <s v="l"/>
    <x v="1"/>
  </r>
  <r>
    <n v="232529"/>
    <n v="273.40000000000003"/>
    <n v="4"/>
    <s v="l"/>
    <s v="l"/>
    <x v="1"/>
  </r>
  <r>
    <n v="232530"/>
    <n v="1030.44"/>
    <n v="4"/>
    <s v="h"/>
    <s v="l"/>
    <x v="4"/>
  </r>
  <r>
    <n v="232531"/>
    <n v="394.5"/>
    <n v="4"/>
    <s v="m"/>
    <s v="l"/>
    <x v="3"/>
  </r>
  <r>
    <n v="232532"/>
    <n v="218.4"/>
    <n v="3"/>
    <s v="l"/>
    <s v="l"/>
    <x v="1"/>
  </r>
  <r>
    <n v="232533"/>
    <n v="1307.9099999999999"/>
    <n v="5"/>
    <s v="h"/>
    <s v="m"/>
    <x v="0"/>
  </r>
  <r>
    <n v="232534"/>
    <n v="2382.8000000000002"/>
    <n v="3"/>
    <s v="h"/>
    <s v="l"/>
    <x v="4"/>
  </r>
  <r>
    <n v="232535"/>
    <n v="220.4"/>
    <n v="3"/>
    <s v="l"/>
    <s v="l"/>
    <x v="1"/>
  </r>
  <r>
    <n v="232536"/>
    <n v="624.15"/>
    <n v="3"/>
    <s v="m"/>
    <s v="l"/>
    <x v="3"/>
  </r>
  <r>
    <n v="232537"/>
    <n v="311.10000000000002"/>
    <n v="3"/>
    <s v="l"/>
    <s v="l"/>
    <x v="1"/>
  </r>
  <r>
    <n v="232538"/>
    <n v="710.2"/>
    <n v="4"/>
    <s v="m"/>
    <s v="l"/>
    <x v="3"/>
  </r>
  <r>
    <n v="232539"/>
    <n v="1936.1999999999998"/>
    <n v="4"/>
    <s v="h"/>
    <s v="l"/>
    <x v="4"/>
  </r>
  <r>
    <n v="232540"/>
    <n v="2842.8199999999997"/>
    <n v="3"/>
    <s v="h"/>
    <s v="l"/>
    <x v="4"/>
  </r>
  <r>
    <n v="232541"/>
    <n v="1330"/>
    <n v="4"/>
    <s v="h"/>
    <s v="l"/>
    <x v="4"/>
  </r>
  <r>
    <n v="232542"/>
    <n v="353.75"/>
    <n v="3"/>
    <s v="l"/>
    <s v="l"/>
    <x v="1"/>
  </r>
  <r>
    <n v="232543"/>
    <n v="497.6"/>
    <n v="4"/>
    <s v="m"/>
    <s v="l"/>
    <x v="3"/>
  </r>
  <r>
    <n v="232544"/>
    <n v="457.45"/>
    <n v="3"/>
    <s v="m"/>
    <s v="l"/>
    <x v="3"/>
  </r>
  <r>
    <n v="232545"/>
    <n v="615.54999999999995"/>
    <n v="5"/>
    <s v="m"/>
    <s v="m"/>
    <x v="4"/>
  </r>
  <r>
    <n v="232546"/>
    <n v="321.85000000000002"/>
    <n v="4"/>
    <s v="l"/>
    <s v="l"/>
    <x v="1"/>
  </r>
  <r>
    <n v="232547"/>
    <n v="235.4"/>
    <n v="3"/>
    <s v="l"/>
    <s v="l"/>
    <x v="1"/>
  </r>
  <r>
    <n v="232548"/>
    <n v="295.85000000000002"/>
    <n v="3"/>
    <s v="l"/>
    <s v="l"/>
    <x v="1"/>
  </r>
  <r>
    <n v="232549"/>
    <n v="470.7"/>
    <n v="3"/>
    <s v="m"/>
    <s v="l"/>
    <x v="3"/>
  </r>
  <r>
    <n v="232550"/>
    <n v="5010.1499999999996"/>
    <n v="5"/>
    <s v="h"/>
    <s v="m"/>
    <x v="0"/>
  </r>
  <r>
    <n v="232551"/>
    <n v="372.95000000000005"/>
    <n v="4"/>
    <s v="l"/>
    <s v="l"/>
    <x v="1"/>
  </r>
  <r>
    <n v="232552"/>
    <n v="1101.5999999999999"/>
    <n v="5"/>
    <s v="h"/>
    <s v="m"/>
    <x v="0"/>
  </r>
  <r>
    <n v="232553"/>
    <n v="286.29999999999995"/>
    <n v="3"/>
    <s v="l"/>
    <s v="l"/>
    <x v="1"/>
  </r>
  <r>
    <n v="232554"/>
    <n v="493.55000000000007"/>
    <n v="4"/>
    <s v="m"/>
    <s v="l"/>
    <x v="3"/>
  </r>
  <r>
    <n v="232555"/>
    <n v="446.25"/>
    <n v="3"/>
    <s v="m"/>
    <s v="l"/>
    <x v="3"/>
  </r>
  <r>
    <n v="232556"/>
    <n v="429.95"/>
    <n v="3"/>
    <s v="m"/>
    <s v="l"/>
    <x v="3"/>
  </r>
  <r>
    <n v="232557"/>
    <n v="456.40000000000003"/>
    <n v="4"/>
    <s v="m"/>
    <s v="l"/>
    <x v="3"/>
  </r>
  <r>
    <n v="232558"/>
    <n v="421.69999999999993"/>
    <n v="4"/>
    <s v="m"/>
    <s v="l"/>
    <x v="3"/>
  </r>
  <r>
    <n v="232559"/>
    <n v="766.75"/>
    <n v="3"/>
    <s v="m"/>
    <s v="l"/>
    <x v="3"/>
  </r>
  <r>
    <n v="232560"/>
    <n v="856.45"/>
    <n v="3"/>
    <s v="m"/>
    <s v="l"/>
    <x v="3"/>
  </r>
  <r>
    <n v="232561"/>
    <n v="298.89999999999998"/>
    <n v="4"/>
    <s v="l"/>
    <s v="l"/>
    <x v="1"/>
  </r>
  <r>
    <n v="232562"/>
    <n v="244.54999999999998"/>
    <n v="3"/>
    <s v="l"/>
    <s v="l"/>
    <x v="1"/>
  </r>
  <r>
    <n v="232563"/>
    <n v="242.7"/>
    <n v="3"/>
    <s v="l"/>
    <s v="l"/>
    <x v="1"/>
  </r>
  <r>
    <n v="232564"/>
    <n v="872.41"/>
    <n v="4"/>
    <s v="m"/>
    <s v="l"/>
    <x v="3"/>
  </r>
  <r>
    <n v="232565"/>
    <n v="714.95"/>
    <n v="3"/>
    <s v="m"/>
    <s v="l"/>
    <x v="3"/>
  </r>
  <r>
    <n v="232566"/>
    <n v="238.10000000000002"/>
    <n v="3"/>
    <s v="l"/>
    <s v="l"/>
    <x v="1"/>
  </r>
  <r>
    <n v="232567"/>
    <n v="404.15"/>
    <n v="3"/>
    <s v="m"/>
    <s v="l"/>
    <x v="3"/>
  </r>
  <r>
    <n v="232568"/>
    <n v="486.00000000000006"/>
    <n v="4"/>
    <s v="m"/>
    <s v="l"/>
    <x v="3"/>
  </r>
  <r>
    <n v="232569"/>
    <n v="3004.95"/>
    <n v="4"/>
    <s v="h"/>
    <s v="l"/>
    <x v="4"/>
  </r>
  <r>
    <n v="232570"/>
    <n v="2696.8499999999995"/>
    <n v="5"/>
    <s v="h"/>
    <s v="m"/>
    <x v="0"/>
  </r>
  <r>
    <n v="232571"/>
    <n v="282.64999999999998"/>
    <n v="3"/>
    <s v="l"/>
    <s v="l"/>
    <x v="1"/>
  </r>
  <r>
    <n v="232572"/>
    <n v="760.15"/>
    <n v="3"/>
    <s v="m"/>
    <s v="l"/>
    <x v="3"/>
  </r>
  <r>
    <n v="232573"/>
    <n v="552.90000000000009"/>
    <n v="5"/>
    <s v="m"/>
    <s v="m"/>
    <x v="4"/>
  </r>
  <r>
    <n v="232574"/>
    <n v="405.5"/>
    <n v="5"/>
    <s v="m"/>
    <s v="m"/>
    <x v="4"/>
  </r>
  <r>
    <n v="232575"/>
    <n v="487.04999999999995"/>
    <n v="4"/>
    <s v="m"/>
    <s v="l"/>
    <x v="3"/>
  </r>
  <r>
    <n v="232576"/>
    <n v="578.84999999999991"/>
    <n v="5"/>
    <s v="m"/>
    <s v="m"/>
    <x v="4"/>
  </r>
  <r>
    <n v="232577"/>
    <n v="523.65000000000009"/>
    <n v="3"/>
    <s v="m"/>
    <s v="l"/>
    <x v="3"/>
  </r>
  <r>
    <n v="232578"/>
    <n v="2361.8500000000004"/>
    <n v="4"/>
    <s v="h"/>
    <s v="l"/>
    <x v="4"/>
  </r>
  <r>
    <n v="232579"/>
    <n v="378.15"/>
    <n v="3"/>
    <s v="m"/>
    <s v="l"/>
    <x v="3"/>
  </r>
  <r>
    <n v="232580"/>
    <n v="867.95"/>
    <n v="3"/>
    <s v="m"/>
    <s v="l"/>
    <x v="3"/>
  </r>
  <r>
    <n v="232581"/>
    <n v="874.75"/>
    <n v="5"/>
    <s v="m"/>
    <s v="m"/>
    <x v="4"/>
  </r>
  <r>
    <n v="232582"/>
    <n v="852.45"/>
    <n v="4"/>
    <s v="m"/>
    <s v="l"/>
    <x v="3"/>
  </r>
  <r>
    <n v="232583"/>
    <n v="743.85"/>
    <n v="4"/>
    <s v="m"/>
    <s v="l"/>
    <x v="3"/>
  </r>
  <r>
    <n v="232584"/>
    <n v="958.05"/>
    <n v="4"/>
    <s v="h"/>
    <s v="l"/>
    <x v="4"/>
  </r>
  <r>
    <n v="232585"/>
    <n v="1237.7500000000002"/>
    <n v="4"/>
    <s v="h"/>
    <s v="l"/>
    <x v="4"/>
  </r>
  <r>
    <n v="232586"/>
    <n v="340.34000000000003"/>
    <n v="5"/>
    <s v="l"/>
    <s v="m"/>
    <x v="3"/>
  </r>
  <r>
    <n v="232587"/>
    <n v="246.45"/>
    <n v="3"/>
    <s v="l"/>
    <s v="l"/>
    <x v="1"/>
  </r>
  <r>
    <n v="232588"/>
    <n v="302.00000000000006"/>
    <n v="4"/>
    <s v="l"/>
    <s v="l"/>
    <x v="1"/>
  </r>
  <r>
    <n v="232589"/>
    <n v="296.8"/>
    <n v="3"/>
    <s v="l"/>
    <s v="l"/>
    <x v="1"/>
  </r>
  <r>
    <n v="232590"/>
    <n v="1516.6000000000001"/>
    <n v="4"/>
    <s v="h"/>
    <s v="l"/>
    <x v="4"/>
  </r>
  <r>
    <n v="232591"/>
    <n v="438.54"/>
    <n v="5"/>
    <s v="m"/>
    <s v="m"/>
    <x v="4"/>
  </r>
  <r>
    <n v="232592"/>
    <n v="432.45000000000005"/>
    <n v="4"/>
    <s v="m"/>
    <s v="l"/>
    <x v="3"/>
  </r>
  <r>
    <n v="232593"/>
    <n v="308.32"/>
    <n v="3"/>
    <s v="l"/>
    <s v="l"/>
    <x v="1"/>
  </r>
  <r>
    <n v="232594"/>
    <n v="481.48"/>
    <n v="4"/>
    <s v="m"/>
    <s v="l"/>
    <x v="3"/>
  </r>
  <r>
    <n v="232595"/>
    <n v="604.45000000000005"/>
    <n v="5"/>
    <s v="m"/>
    <s v="m"/>
    <x v="4"/>
  </r>
  <r>
    <n v="232596"/>
    <n v="337.16"/>
    <n v="4"/>
    <s v="l"/>
    <s v="l"/>
    <x v="1"/>
  </r>
  <r>
    <n v="232597"/>
    <n v="305.14999999999998"/>
    <n v="4"/>
    <s v="l"/>
    <s v="l"/>
    <x v="1"/>
  </r>
  <r>
    <n v="232598"/>
    <n v="497.66"/>
    <n v="4"/>
    <s v="m"/>
    <s v="l"/>
    <x v="3"/>
  </r>
  <r>
    <n v="232599"/>
    <n v="441.75"/>
    <n v="4"/>
    <s v="m"/>
    <s v="l"/>
    <x v="3"/>
  </r>
  <r>
    <n v="232600"/>
    <n v="299.39999999999998"/>
    <n v="4"/>
    <s v="l"/>
    <s v="l"/>
    <x v="1"/>
  </r>
  <r>
    <n v="232601"/>
    <n v="648.4"/>
    <n v="4"/>
    <s v="m"/>
    <s v="l"/>
    <x v="3"/>
  </r>
  <r>
    <n v="232602"/>
    <n v="355.6"/>
    <n v="3"/>
    <s v="l"/>
    <s v="l"/>
    <x v="1"/>
  </r>
  <r>
    <n v="232603"/>
    <n v="342.45"/>
    <n v="3"/>
    <s v="l"/>
    <s v="l"/>
    <x v="1"/>
  </r>
  <r>
    <n v="232604"/>
    <n v="584.4"/>
    <n v="5"/>
    <s v="m"/>
    <s v="m"/>
    <x v="4"/>
  </r>
  <r>
    <n v="232605"/>
    <n v="692.25"/>
    <n v="4"/>
    <s v="m"/>
    <s v="l"/>
    <x v="3"/>
  </r>
  <r>
    <n v="232606"/>
    <n v="1294.5"/>
    <n v="5"/>
    <s v="h"/>
    <s v="m"/>
    <x v="0"/>
  </r>
  <r>
    <n v="232607"/>
    <n v="204.58"/>
    <n v="3"/>
    <s v="l"/>
    <s v="l"/>
    <x v="1"/>
  </r>
  <r>
    <n v="232608"/>
    <n v="2262.5500000000002"/>
    <n v="4"/>
    <s v="h"/>
    <s v="l"/>
    <x v="4"/>
  </r>
  <r>
    <n v="232609"/>
    <n v="707.69999999999993"/>
    <n v="4"/>
    <s v="m"/>
    <s v="l"/>
    <x v="3"/>
  </r>
  <r>
    <n v="232610"/>
    <n v="608.13"/>
    <n v="3"/>
    <s v="m"/>
    <s v="l"/>
    <x v="3"/>
  </r>
  <r>
    <n v="232611"/>
    <n v="515.20000000000005"/>
    <n v="3"/>
    <s v="m"/>
    <s v="l"/>
    <x v="3"/>
  </r>
  <r>
    <n v="232612"/>
    <n v="175.04999999999998"/>
    <n v="3"/>
    <s v="l"/>
    <s v="l"/>
    <x v="1"/>
  </r>
  <r>
    <n v="232613"/>
    <n v="1485.8000000000002"/>
    <n v="4"/>
    <s v="h"/>
    <s v="l"/>
    <x v="4"/>
  </r>
  <r>
    <n v="232614"/>
    <n v="3710.65"/>
    <n v="3"/>
    <s v="h"/>
    <s v="l"/>
    <x v="4"/>
  </r>
  <r>
    <n v="232615"/>
    <n v="390.45"/>
    <n v="4"/>
    <s v="m"/>
    <s v="l"/>
    <x v="3"/>
  </r>
  <r>
    <n v="232616"/>
    <n v="442.78"/>
    <n v="3"/>
    <s v="m"/>
    <s v="l"/>
    <x v="3"/>
  </r>
  <r>
    <n v="232617"/>
    <n v="426.5"/>
    <n v="3"/>
    <s v="m"/>
    <s v="l"/>
    <x v="3"/>
  </r>
  <r>
    <n v="232618"/>
    <n v="788.40000000000009"/>
    <n v="4"/>
    <s v="m"/>
    <s v="l"/>
    <x v="3"/>
  </r>
  <r>
    <n v="232619"/>
    <n v="328.05"/>
    <n v="4"/>
    <s v="l"/>
    <s v="l"/>
    <x v="1"/>
  </r>
  <r>
    <n v="232620"/>
    <n v="300.8"/>
    <n v="3"/>
    <s v="l"/>
    <s v="l"/>
    <x v="1"/>
  </r>
  <r>
    <n v="232621"/>
    <n v="400.01"/>
    <n v="3"/>
    <s v="m"/>
    <s v="l"/>
    <x v="3"/>
  </r>
  <r>
    <n v="232622"/>
    <n v="378.70000000000005"/>
    <n v="4"/>
    <s v="m"/>
    <s v="l"/>
    <x v="3"/>
  </r>
  <r>
    <n v="232623"/>
    <n v="3386.4"/>
    <n v="3"/>
    <s v="h"/>
    <s v="l"/>
    <x v="4"/>
  </r>
  <r>
    <n v="232624"/>
    <n v="303.3"/>
    <n v="4"/>
    <s v="l"/>
    <s v="l"/>
    <x v="1"/>
  </r>
  <r>
    <n v="232625"/>
    <n v="267.66000000000003"/>
    <n v="3"/>
    <s v="l"/>
    <s v="l"/>
    <x v="1"/>
  </r>
  <r>
    <n v="232626"/>
    <n v="42.25"/>
    <n v="1"/>
    <s v="l"/>
    <s v="l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8A9F6-1D14-4A99-BAF6-846A62308695}" name="数据透视表3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de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6">
    <i>
      <x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计数项:用户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61ED7-19CF-427F-8556-E0EA39AB27B8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B1002" firstHeaderRow="1" firstDataRow="1" firstDataCol="1"/>
  <pivotFields count="8">
    <pivotField showAll="0"/>
    <pivotField axis="axisRow" showAll="0">
      <items count="1001">
        <item x="711"/>
        <item x="708"/>
        <item x="710"/>
        <item x="705"/>
        <item x="706"/>
        <item x="709"/>
        <item x="704"/>
        <item x="703"/>
        <item x="701"/>
        <item x="702"/>
        <item x="700"/>
        <item x="650"/>
        <item x="999"/>
        <item x="695"/>
        <item x="699"/>
        <item x="698"/>
        <item x="697"/>
        <item x="998"/>
        <item x="693"/>
        <item x="692"/>
        <item x="884"/>
        <item x="691"/>
        <item x="690"/>
        <item x="881"/>
        <item x="689"/>
        <item x="560"/>
        <item x="688"/>
        <item x="685"/>
        <item x="683"/>
        <item x="997"/>
        <item x="680"/>
        <item x="681"/>
        <item x="875"/>
        <item x="679"/>
        <item x="873"/>
        <item x="678"/>
        <item x="677"/>
        <item x="674"/>
        <item x="675"/>
        <item x="676"/>
        <item x="672"/>
        <item x="670"/>
        <item x="671"/>
        <item x="668"/>
        <item x="669"/>
        <item x="658"/>
        <item x="667"/>
        <item x="657"/>
        <item x="665"/>
        <item x="664"/>
        <item x="662"/>
        <item x="663"/>
        <item x="661"/>
        <item x="620"/>
        <item x="660"/>
        <item x="659"/>
        <item x="655"/>
        <item x="653"/>
        <item x="652"/>
        <item x="996"/>
        <item x="651"/>
        <item x="649"/>
        <item x="647"/>
        <item x="646"/>
        <item x="645"/>
        <item x="852"/>
        <item x="644"/>
        <item x="633"/>
        <item x="482"/>
        <item x="643"/>
        <item x="642"/>
        <item x="640"/>
        <item x="639"/>
        <item x="638"/>
        <item x="627"/>
        <item x="636"/>
        <item x="635"/>
        <item x="841"/>
        <item x="634"/>
        <item x="838"/>
        <item x="632"/>
        <item x="631"/>
        <item x="629"/>
        <item x="995"/>
        <item x="628"/>
        <item x="630"/>
        <item x="626"/>
        <item x="830"/>
        <item x="625"/>
        <item x="624"/>
        <item x="623"/>
        <item x="622"/>
        <item x="621"/>
        <item x="619"/>
        <item x="610"/>
        <item x="562"/>
        <item x="618"/>
        <item x="616"/>
        <item x="617"/>
        <item x="615"/>
        <item x="614"/>
        <item x="613"/>
        <item x="612"/>
        <item x="611"/>
        <item x="813"/>
        <item x="609"/>
        <item x="607"/>
        <item x="608"/>
        <item x="606"/>
        <item x="605"/>
        <item x="604"/>
        <item x="602"/>
        <item x="578"/>
        <item x="601"/>
        <item x="600"/>
        <item x="599"/>
        <item x="598"/>
        <item x="597"/>
        <item x="595"/>
        <item x="594"/>
        <item x="593"/>
        <item x="591"/>
        <item x="590"/>
        <item x="589"/>
        <item x="588"/>
        <item x="586"/>
        <item x="587"/>
        <item x="584"/>
        <item x="585"/>
        <item x="583"/>
        <item x="582"/>
        <item x="575"/>
        <item x="580"/>
        <item x="576"/>
        <item x="581"/>
        <item x="579"/>
        <item x="785"/>
        <item x="574"/>
        <item x="781"/>
        <item x="570"/>
        <item x="573"/>
        <item x="572"/>
        <item x="571"/>
        <item x="569"/>
        <item x="568"/>
        <item x="567"/>
        <item x="566"/>
        <item x="564"/>
        <item x="565"/>
        <item x="563"/>
        <item x="561"/>
        <item x="559"/>
        <item x="558"/>
        <item x="767"/>
        <item x="766"/>
        <item x="1"/>
        <item x="557"/>
        <item x="555"/>
        <item x="551"/>
        <item x="761"/>
        <item x="553"/>
        <item x="550"/>
        <item x="394"/>
        <item x="549"/>
        <item x="548"/>
        <item x="546"/>
        <item x="547"/>
        <item x="544"/>
        <item x="545"/>
        <item x="543"/>
        <item x="542"/>
        <item x="749"/>
        <item x="541"/>
        <item x="540"/>
        <item x="746"/>
        <item x="539"/>
        <item x="538"/>
        <item x="537"/>
        <item x="536"/>
        <item x="534"/>
        <item x="533"/>
        <item x="531"/>
        <item x="532"/>
        <item x="529"/>
        <item x="528"/>
        <item x="526"/>
        <item x="527"/>
        <item x="522"/>
        <item x="525"/>
        <item x="524"/>
        <item x="521"/>
        <item x="517"/>
        <item x="520"/>
        <item x="515"/>
        <item x="519"/>
        <item x="518"/>
        <item x="514"/>
        <item x="516"/>
        <item x="513"/>
        <item x="512"/>
        <item x="511"/>
        <item x="510"/>
        <item x="509"/>
        <item x="722"/>
        <item x="228"/>
        <item x="508"/>
        <item x="507"/>
        <item x="504"/>
        <item x="505"/>
        <item x="503"/>
        <item x="500"/>
        <item x="502"/>
        <item x="501"/>
        <item x="499"/>
        <item x="497"/>
        <item x="498"/>
        <item x="707"/>
        <item x="494"/>
        <item x="496"/>
        <item x="495"/>
        <item x="493"/>
        <item x="492"/>
        <item x="491"/>
        <item x="490"/>
        <item x="489"/>
        <item x="488"/>
        <item x="487"/>
        <item x="486"/>
        <item x="694"/>
        <item x="485"/>
        <item x="484"/>
        <item x="696"/>
        <item x="481"/>
        <item x="479"/>
        <item x="480"/>
        <item x="476"/>
        <item x="478"/>
        <item x="477"/>
        <item x="474"/>
        <item x="473"/>
        <item x="472"/>
        <item x="687"/>
        <item x="684"/>
        <item x="682"/>
        <item x="471"/>
        <item x="470"/>
        <item x="469"/>
        <item x="468"/>
        <item x="466"/>
        <item x="467"/>
        <item x="994"/>
        <item x="465"/>
        <item x="673"/>
        <item x="463"/>
        <item x="464"/>
        <item x="462"/>
        <item x="461"/>
        <item x="459"/>
        <item x="460"/>
        <item x="458"/>
        <item x="456"/>
        <item x="457"/>
        <item x="656"/>
        <item x="455"/>
        <item x="454"/>
        <item x="452"/>
        <item x="453"/>
        <item x="451"/>
        <item x="429"/>
        <item x="450"/>
        <item x="449"/>
        <item x="654"/>
        <item x="447"/>
        <item x="448"/>
        <item x="446"/>
        <item x="445"/>
        <item x="648"/>
        <item x="444"/>
        <item x="443"/>
        <item x="442"/>
        <item x="441"/>
        <item x="436"/>
        <item x="440"/>
        <item x="439"/>
        <item x="438"/>
        <item x="641"/>
        <item x="437"/>
        <item x="435"/>
        <item x="434"/>
        <item x="432"/>
        <item x="431"/>
        <item x="433"/>
        <item x="430"/>
        <item x="428"/>
        <item x="424"/>
        <item x="427"/>
        <item x="425"/>
        <item x="415"/>
        <item x="423"/>
        <item x="422"/>
        <item x="420"/>
        <item x="421"/>
        <item x="419"/>
        <item x="418"/>
        <item x="406"/>
        <item x="417"/>
        <item x="416"/>
        <item x="414"/>
        <item x="413"/>
        <item x="411"/>
        <item x="409"/>
        <item x="410"/>
        <item x="408"/>
        <item x="407"/>
        <item x="404"/>
        <item x="405"/>
        <item x="403"/>
        <item x="398"/>
        <item x="402"/>
        <item x="401"/>
        <item x="400"/>
        <item x="399"/>
        <item x="377"/>
        <item x="397"/>
        <item x="396"/>
        <item x="603"/>
        <item x="395"/>
        <item x="577"/>
        <item x="391"/>
        <item x="392"/>
        <item x="390"/>
        <item x="389"/>
        <item x="387"/>
        <item x="388"/>
        <item x="386"/>
        <item x="592"/>
        <item x="385"/>
        <item x="384"/>
        <item x="383"/>
        <item x="381"/>
        <item x="382"/>
        <item x="375"/>
        <item x="380"/>
        <item x="379"/>
        <item x="378"/>
        <item x="376"/>
        <item x="374"/>
        <item x="373"/>
        <item x="371"/>
        <item x="370"/>
        <item x="372"/>
        <item x="362"/>
        <item x="368"/>
        <item x="367"/>
        <item x="366"/>
        <item x="364"/>
        <item x="363"/>
        <item x="361"/>
        <item x="360"/>
        <item x="358"/>
        <item x="357"/>
        <item x="355"/>
        <item x="354"/>
        <item x="353"/>
        <item x="352"/>
        <item x="351"/>
        <item x="350"/>
        <item x="349"/>
        <item x="348"/>
        <item x="346"/>
        <item x="0"/>
        <item x="556"/>
        <item x="554"/>
        <item x="343"/>
        <item x="345"/>
        <item x="552"/>
        <item x="342"/>
        <item x="393"/>
        <item x="341"/>
        <item x="340"/>
        <item x="339"/>
        <item x="337"/>
        <item x="338"/>
        <item x="336"/>
        <item x="334"/>
        <item x="333"/>
        <item x="332"/>
        <item x="330"/>
        <item x="324"/>
        <item x="328"/>
        <item x="326"/>
        <item x="316"/>
        <item x="322"/>
        <item x="535"/>
        <item x="320"/>
        <item x="318"/>
        <item x="314"/>
        <item x="530"/>
        <item x="312"/>
        <item x="310"/>
        <item x="308"/>
        <item x="304"/>
        <item x="306"/>
        <item x="300"/>
        <item x="523"/>
        <item x="302"/>
        <item x="296"/>
        <item x="298"/>
        <item x="294"/>
        <item x="292"/>
        <item x="290"/>
        <item x="288"/>
        <item x="287"/>
        <item x="285"/>
        <item x="283"/>
        <item x="281"/>
        <item x="279"/>
        <item x="277"/>
        <item x="275"/>
        <item x="273"/>
        <item x="271"/>
        <item x="506"/>
        <item x="269"/>
        <item x="266"/>
        <item x="267"/>
        <item x="259"/>
        <item x="263"/>
        <item x="261"/>
        <item x="257"/>
        <item x="255"/>
        <item x="253"/>
        <item x="251"/>
        <item x="249"/>
        <item x="247"/>
        <item x="992"/>
        <item x="245"/>
        <item x="237"/>
        <item x="242"/>
        <item x="991"/>
        <item x="241"/>
        <item x="33"/>
        <item x="238"/>
        <item x="235"/>
        <item x="233"/>
        <item x="990"/>
        <item x="231"/>
        <item x="227"/>
        <item x="225"/>
        <item x="223"/>
        <item x="989"/>
        <item x="221"/>
        <item x="219"/>
        <item x="217"/>
        <item x="475"/>
        <item x="169"/>
        <item x="210"/>
        <item x="215"/>
        <item x="211"/>
        <item x="213"/>
        <item x="207"/>
        <item x="201"/>
        <item x="181"/>
        <item x="205"/>
        <item x="203"/>
        <item x="199"/>
        <item x="197"/>
        <item x="195"/>
        <item x="193"/>
        <item x="187"/>
        <item x="191"/>
        <item x="189"/>
        <item x="185"/>
        <item x="183"/>
        <item x="178"/>
        <item x="179"/>
        <item x="175"/>
        <item x="171"/>
        <item x="173"/>
        <item x="167"/>
        <item x="165"/>
        <item x="163"/>
        <item x="161"/>
        <item x="159"/>
        <item x="157"/>
        <item x="155"/>
        <item x="153"/>
        <item x="145"/>
        <item x="150"/>
        <item x="147"/>
        <item x="151"/>
        <item x="3"/>
        <item x="988"/>
        <item x="143"/>
        <item x="141"/>
        <item x="138"/>
        <item x="139"/>
        <item x="135"/>
        <item x="133"/>
        <item x="131"/>
        <item x="129"/>
        <item x="113"/>
        <item x="127"/>
        <item x="125"/>
        <item x="123"/>
        <item x="121"/>
        <item x="119"/>
        <item x="117"/>
        <item x="115"/>
        <item x="109"/>
        <item x="111"/>
        <item x="105"/>
        <item x="426"/>
        <item x="103"/>
        <item x="107"/>
        <item x="101"/>
        <item x="99"/>
        <item x="97"/>
        <item x="95"/>
        <item x="93"/>
        <item x="91"/>
        <item x="88"/>
        <item x="89"/>
        <item x="85"/>
        <item x="81"/>
        <item x="412"/>
        <item x="83"/>
        <item x="79"/>
        <item x="77"/>
        <item x="75"/>
        <item x="73"/>
        <item x="987"/>
        <item x="71"/>
        <item x="23"/>
        <item x="986"/>
        <item x="68"/>
        <item x="66"/>
        <item x="67"/>
        <item x="63"/>
        <item x="54"/>
        <item x="56"/>
        <item x="62"/>
        <item x="58"/>
        <item x="60"/>
        <item x="52"/>
        <item x="48"/>
        <item x="50"/>
        <item x="42"/>
        <item x="46"/>
        <item x="44"/>
        <item x="38"/>
        <item x="36"/>
        <item x="40"/>
        <item x="32"/>
        <item x="31"/>
        <item x="984"/>
        <item x="982"/>
        <item x="27"/>
        <item x="29"/>
        <item x="25"/>
        <item x="21"/>
        <item x="20"/>
        <item x="17"/>
        <item x="18"/>
        <item x="15"/>
        <item x="13"/>
        <item x="11"/>
        <item x="9"/>
        <item x="369"/>
        <item x="5"/>
        <item x="7"/>
        <item x="365"/>
        <item x="979"/>
        <item x="977"/>
        <item x="978"/>
        <item x="359"/>
        <item x="976"/>
        <item x="356"/>
        <item x="975"/>
        <item x="974"/>
        <item x="973"/>
        <item x="972"/>
        <item x="971"/>
        <item x="970"/>
        <item x="969"/>
        <item x="347"/>
        <item x="968"/>
        <item x="967"/>
        <item x="966"/>
        <item x="344"/>
        <item x="964"/>
        <item x="963"/>
        <item x="962"/>
        <item x="960"/>
        <item x="961"/>
        <item x="959"/>
        <item x="958"/>
        <item x="956"/>
        <item x="955"/>
        <item x="953"/>
        <item x="335"/>
        <item x="950"/>
        <item x="331"/>
        <item x="329"/>
        <item x="323"/>
        <item x="327"/>
        <item x="325"/>
        <item x="315"/>
        <item x="321"/>
        <item x="946"/>
        <item x="319"/>
        <item x="317"/>
        <item x="313"/>
        <item x="944"/>
        <item x="311"/>
        <item x="309"/>
        <item x="307"/>
        <item x="303"/>
        <item x="305"/>
        <item x="299"/>
        <item x="939"/>
        <item x="301"/>
        <item x="295"/>
        <item x="297"/>
        <item x="293"/>
        <item x="291"/>
        <item x="289"/>
        <item x="993"/>
        <item x="286"/>
        <item x="284"/>
        <item x="282"/>
        <item x="280"/>
        <item x="278"/>
        <item x="276"/>
        <item x="274"/>
        <item x="272"/>
        <item x="270"/>
        <item x="933"/>
        <item x="268"/>
        <item x="264"/>
        <item x="265"/>
        <item x="258"/>
        <item x="262"/>
        <item x="260"/>
        <item x="256"/>
        <item x="254"/>
        <item x="252"/>
        <item x="250"/>
        <item x="248"/>
        <item x="246"/>
        <item x="931"/>
        <item x="244"/>
        <item x="236"/>
        <item x="243"/>
        <item x="930"/>
        <item x="240"/>
        <item x="34"/>
        <item x="239"/>
        <item x="234"/>
        <item x="232"/>
        <item x="928"/>
        <item x="230"/>
        <item x="226"/>
        <item x="224"/>
        <item x="222"/>
        <item x="927"/>
        <item x="220"/>
        <item x="218"/>
        <item x="216"/>
        <item x="926"/>
        <item x="168"/>
        <item x="208"/>
        <item x="214"/>
        <item x="209"/>
        <item x="212"/>
        <item x="206"/>
        <item x="200"/>
        <item x="180"/>
        <item x="204"/>
        <item x="202"/>
        <item x="198"/>
        <item x="196"/>
        <item x="194"/>
        <item x="192"/>
        <item x="186"/>
        <item x="190"/>
        <item x="188"/>
        <item x="184"/>
        <item x="182"/>
        <item x="176"/>
        <item x="177"/>
        <item x="174"/>
        <item x="170"/>
        <item x="172"/>
        <item x="166"/>
        <item x="164"/>
        <item x="162"/>
        <item x="160"/>
        <item x="158"/>
        <item x="156"/>
        <item x="154"/>
        <item x="152"/>
        <item x="144"/>
        <item x="148"/>
        <item x="146"/>
        <item x="149"/>
        <item x="2"/>
        <item x="922"/>
        <item x="142"/>
        <item x="140"/>
        <item x="136"/>
        <item x="137"/>
        <item x="134"/>
        <item x="132"/>
        <item x="130"/>
        <item x="128"/>
        <item x="112"/>
        <item x="126"/>
        <item x="124"/>
        <item x="122"/>
        <item x="120"/>
        <item x="118"/>
        <item x="116"/>
        <item x="114"/>
        <item x="108"/>
        <item x="110"/>
        <item x="104"/>
        <item x="919"/>
        <item x="102"/>
        <item x="106"/>
        <item x="100"/>
        <item x="98"/>
        <item x="96"/>
        <item x="94"/>
        <item x="92"/>
        <item x="90"/>
        <item x="86"/>
        <item x="87"/>
        <item x="84"/>
        <item x="80"/>
        <item x="916"/>
        <item x="82"/>
        <item x="78"/>
        <item x="76"/>
        <item x="74"/>
        <item x="72"/>
        <item x="915"/>
        <item x="70"/>
        <item x="22"/>
        <item x="913"/>
        <item x="69"/>
        <item x="65"/>
        <item x="64"/>
        <item x="911"/>
        <item x="53"/>
        <item x="55"/>
        <item x="61"/>
        <item x="57"/>
        <item x="59"/>
        <item x="51"/>
        <item x="47"/>
        <item x="49"/>
        <item x="41"/>
        <item x="45"/>
        <item x="43"/>
        <item x="37"/>
        <item x="35"/>
        <item x="39"/>
        <item x="985"/>
        <item x="30"/>
        <item x="907"/>
        <item x="983"/>
        <item x="26"/>
        <item x="28"/>
        <item x="24"/>
        <item x="981"/>
        <item x="19"/>
        <item x="16"/>
        <item x="980"/>
        <item x="14"/>
        <item x="12"/>
        <item x="10"/>
        <item x="8"/>
        <item x="906"/>
        <item x="4"/>
        <item x="6"/>
        <item x="904"/>
        <item x="903"/>
        <item x="902"/>
        <item x="900"/>
        <item x="901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965"/>
        <item x="886"/>
        <item x="887"/>
        <item x="885"/>
        <item x="883"/>
        <item x="882"/>
        <item x="880"/>
        <item x="879"/>
        <item x="957"/>
        <item x="878"/>
        <item x="954"/>
        <item x="952"/>
        <item x="951"/>
        <item x="877"/>
        <item x="949"/>
        <item x="876"/>
        <item x="874"/>
        <item x="948"/>
        <item x="872"/>
        <item x="871"/>
        <item x="947"/>
        <item x="870"/>
        <item x="869"/>
        <item x="945"/>
        <item x="868"/>
        <item x="943"/>
        <item x="867"/>
        <item x="866"/>
        <item x="942"/>
        <item x="941"/>
        <item x="940"/>
        <item x="865"/>
        <item x="938"/>
        <item x="863"/>
        <item x="864"/>
        <item x="936"/>
        <item x="937"/>
        <item x="862"/>
        <item x="861"/>
        <item x="860"/>
        <item x="859"/>
        <item x="857"/>
        <item x="858"/>
        <item x="856"/>
        <item x="935"/>
        <item x="855"/>
        <item x="854"/>
        <item x="934"/>
        <item x="853"/>
        <item x="851"/>
        <item x="932"/>
        <item x="483"/>
        <item x="850"/>
        <item x="849"/>
        <item x="848"/>
        <item x="847"/>
        <item x="846"/>
        <item x="845"/>
        <item x="844"/>
        <item x="843"/>
        <item x="842"/>
        <item x="840"/>
        <item x="839"/>
        <item x="837"/>
        <item x="835"/>
        <item x="836"/>
        <item x="929"/>
        <item x="834"/>
        <item x="833"/>
        <item x="832"/>
        <item x="831"/>
        <item x="829"/>
        <item x="828"/>
        <item x="827"/>
        <item x="826"/>
        <item x="825"/>
        <item x="824"/>
        <item x="823"/>
        <item x="822"/>
        <item x="821"/>
        <item x="820"/>
        <item x="818"/>
        <item x="819"/>
        <item x="816"/>
        <item x="817"/>
        <item x="815"/>
        <item x="712"/>
        <item x="814"/>
        <item x="812"/>
        <item x="811"/>
        <item x="810"/>
        <item x="809"/>
        <item x="808"/>
        <item x="806"/>
        <item x="921"/>
        <item x="925"/>
        <item x="807"/>
        <item x="924"/>
        <item x="805"/>
        <item x="804"/>
        <item x="803"/>
        <item x="802"/>
        <item x="801"/>
        <item x="800"/>
        <item x="799"/>
        <item x="798"/>
        <item x="797"/>
        <item x="796"/>
        <item x="793"/>
        <item x="795"/>
        <item x="794"/>
        <item x="792"/>
        <item x="923"/>
        <item x="791"/>
        <item x="790"/>
        <item x="789"/>
        <item x="788"/>
        <item x="787"/>
        <item x="784"/>
        <item x="786"/>
        <item x="783"/>
        <item x="782"/>
        <item x="779"/>
        <item x="920"/>
        <item x="780"/>
        <item x="637"/>
        <item x="778"/>
        <item x="777"/>
        <item x="776"/>
        <item x="773"/>
        <item x="775"/>
        <item x="774"/>
        <item x="772"/>
        <item x="770"/>
        <item x="771"/>
        <item x="769"/>
        <item x="768"/>
        <item x="686"/>
        <item x="765"/>
        <item x="918"/>
        <item x="764"/>
        <item x="763"/>
        <item x="762"/>
        <item x="760"/>
        <item x="758"/>
        <item x="759"/>
        <item x="757"/>
        <item x="756"/>
        <item x="755"/>
        <item x="596"/>
        <item x="754"/>
        <item x="917"/>
        <item x="752"/>
        <item x="753"/>
        <item x="750"/>
        <item x="751"/>
        <item x="748"/>
        <item x="747"/>
        <item x="744"/>
        <item x="745"/>
        <item x="914"/>
        <item x="741"/>
        <item x="743"/>
        <item x="912"/>
        <item x="742"/>
        <item x="910"/>
        <item x="739"/>
        <item x="740"/>
        <item x="738"/>
        <item x="909"/>
        <item x="737"/>
        <item x="733"/>
        <item x="736"/>
        <item x="735"/>
        <item x="734"/>
        <item x="666"/>
        <item x="732"/>
        <item x="908"/>
        <item x="731"/>
        <item x="730"/>
        <item x="729"/>
        <item x="727"/>
        <item x="728"/>
        <item x="724"/>
        <item x="725"/>
        <item x="726"/>
        <item x="723"/>
        <item x="229"/>
        <item x="721"/>
        <item x="720"/>
        <item x="719"/>
        <item x="718"/>
        <item x="714"/>
        <item x="717"/>
        <item x="716"/>
        <item x="715"/>
        <item x="713"/>
        <item x="90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求和项:订单金额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36A62-1BA0-4248-85AC-E481E0AE4BDE}" name="数据透视表2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4:N1005" firstHeaderRow="1" firstDataRow="1" firstDataCol="1"/>
  <pivotFields count="2">
    <pivotField dataField="1" showAll="0"/>
    <pivotField axis="axisRow" showAll="0">
      <items count="1001"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978"/>
        <item x="219"/>
        <item x="220"/>
        <item x="221"/>
        <item x="222"/>
        <item x="979"/>
        <item x="223"/>
        <item x="224"/>
        <item x="225"/>
        <item x="226"/>
        <item x="227"/>
        <item x="980"/>
        <item x="228"/>
        <item x="229"/>
        <item x="230"/>
        <item x="231"/>
        <item x="232"/>
        <item x="98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982"/>
        <item x="262"/>
        <item x="263"/>
        <item x="264"/>
        <item x="265"/>
        <item x="266"/>
        <item x="983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984"/>
        <item x="278"/>
        <item x="279"/>
        <item x="280"/>
        <item x="281"/>
        <item x="282"/>
        <item x="985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975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986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976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987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88"/>
        <item x="959"/>
        <item x="960"/>
        <item x="989"/>
        <item x="961"/>
        <item x="962"/>
        <item x="990"/>
        <item x="963"/>
        <item x="964"/>
        <item x="965"/>
        <item x="991"/>
        <item x="966"/>
        <item x="967"/>
        <item x="992"/>
        <item x="968"/>
        <item x="969"/>
        <item x="970"/>
        <item x="971"/>
        <item x="972"/>
        <item x="973"/>
        <item x="974"/>
        <item x="97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993"/>
        <item x="36"/>
        <item x="37"/>
        <item x="994"/>
        <item x="38"/>
        <item x="995"/>
        <item x="39"/>
        <item x="40"/>
        <item x="41"/>
        <item x="42"/>
        <item x="99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997"/>
        <item x="59"/>
        <item x="60"/>
        <item x="998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999"/>
        <item t="default"/>
      </items>
    </pivotField>
  </pivotFields>
  <rowFields count="1">
    <field x="1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计数项:订单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8A376-4CF8-4113-B6E6-B66E7EBDEC59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订单ID">
  <location ref="A4:A4256" firstHeaderRow="1" firstDataRow="1" firstDataCol="1"/>
  <pivotFields count="9">
    <pivotField axis="axisRow" showAll="0">
      <items count="4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derinfo" connectionId="1" xr16:uid="{1830DC66-CC67-412C-9E17-1FE75CD3E55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868E-8281-4C20-9A94-9513D2FD5D1E}">
  <dimension ref="A3:B9"/>
  <sheetViews>
    <sheetView tabSelected="1" workbookViewId="0">
      <selection activeCell="J7" sqref="J7"/>
    </sheetView>
  </sheetViews>
  <sheetFormatPr defaultRowHeight="14.25" x14ac:dyDescent="0.2"/>
  <cols>
    <col min="1" max="1" width="9.125" bestFit="1" customWidth="1"/>
    <col min="2" max="2" width="13.625" bestFit="1" customWidth="1"/>
  </cols>
  <sheetData>
    <row r="3" spans="1:2" x14ac:dyDescent="0.2">
      <c r="A3" s="2" t="s">
        <v>1619</v>
      </c>
      <c r="B3" t="s">
        <v>1642</v>
      </c>
    </row>
    <row r="4" spans="1:2" x14ac:dyDescent="0.2">
      <c r="A4" s="3" t="s">
        <v>1637</v>
      </c>
      <c r="B4" s="4">
        <v>304</v>
      </c>
    </row>
    <row r="5" spans="1:2" x14ac:dyDescent="0.2">
      <c r="A5" s="3" t="s">
        <v>1638</v>
      </c>
      <c r="B5" s="4">
        <v>273</v>
      </c>
    </row>
    <row r="6" spans="1:2" x14ac:dyDescent="0.2">
      <c r="A6" s="3" t="s">
        <v>1640</v>
      </c>
      <c r="B6" s="4">
        <v>224</v>
      </c>
    </row>
    <row r="7" spans="1:2" x14ac:dyDescent="0.2">
      <c r="A7" s="3" t="s">
        <v>1639</v>
      </c>
      <c r="B7" s="4">
        <v>141</v>
      </c>
    </row>
    <row r="8" spans="1:2" x14ac:dyDescent="0.2">
      <c r="A8" s="3" t="s">
        <v>1641</v>
      </c>
      <c r="B8" s="4">
        <v>58</v>
      </c>
    </row>
    <row r="9" spans="1:2" x14ac:dyDescent="0.2">
      <c r="A9" s="3" t="s">
        <v>1620</v>
      </c>
      <c r="B9" s="4">
        <v>1000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DA86-9C40-4EEC-B962-429389077F52}">
  <dimension ref="A1:J1002"/>
  <sheetViews>
    <sheetView workbookViewId="0">
      <selection activeCell="E1" sqref="E1:J1001"/>
    </sheetView>
  </sheetViews>
  <sheetFormatPr defaultRowHeight="14.25" x14ac:dyDescent="0.2"/>
  <cols>
    <col min="1" max="1" width="9.125" bestFit="1" customWidth="1"/>
    <col min="2" max="2" width="15.625" bestFit="1" customWidth="1"/>
    <col min="3" max="3" width="13.625" bestFit="1" customWidth="1"/>
    <col min="5" max="5" width="7.5" bestFit="1" customWidth="1"/>
    <col min="8" max="9" width="13" bestFit="1" customWidth="1"/>
  </cols>
  <sheetData>
    <row r="1" spans="1:10" ht="18.75" x14ac:dyDescent="0.4">
      <c r="A1" s="2" t="s">
        <v>1619</v>
      </c>
      <c r="B1" t="s">
        <v>1621</v>
      </c>
      <c r="E1" s="5" t="s">
        <v>1623</v>
      </c>
      <c r="F1" s="5" t="s">
        <v>1624</v>
      </c>
      <c r="G1" s="5" t="s">
        <v>1625</v>
      </c>
      <c r="H1" s="5" t="s">
        <v>1626</v>
      </c>
      <c r="I1" s="5" t="s">
        <v>1627</v>
      </c>
      <c r="J1" s="7" t="s">
        <v>1628</v>
      </c>
    </row>
    <row r="2" spans="1:10" ht="18.75" x14ac:dyDescent="0.4">
      <c r="A2" s="3">
        <v>231625</v>
      </c>
      <c r="B2" s="4">
        <v>428.39</v>
      </c>
      <c r="E2" s="5">
        <v>231625</v>
      </c>
      <c r="F2" s="6">
        <v>428.39</v>
      </c>
      <c r="G2" s="6">
        <f>VLOOKUP(E2,订单次数!$M$5:$N$1004,2,FALSE)</f>
        <v>7</v>
      </c>
      <c r="H2" s="5" t="str">
        <f>IF(F2&gt;936,"h",IF(F2&gt;376.86,"m","l"))</f>
        <v>m</v>
      </c>
      <c r="I2" s="5" t="str">
        <f>IF(G2&gt;5,"h",IF(G2&gt;4,"m","l"))</f>
        <v>h</v>
      </c>
      <c r="J2" s="8" t="str">
        <f>IF(AND(H2="h",I2="h"),"忠诚用户",IF(AND(H2="m",I2="h"),"进阶用户",IF(AND(H2="h",I2="m"),"进阶用户",IF(AND(H2="l",I2="h"),"大众用户",IF(AND(H2="m",I2="m"),"大众用户",IF(AND(H2="h",I2="l"),"大众用户",IF(AND(H2="m",I2="l"),"保值用户",IF(AND(H2="l",I2="m"),"保值用户","偶然用户"))))))))</f>
        <v>进阶用户</v>
      </c>
    </row>
    <row r="3" spans="1:10" ht="18.75" x14ac:dyDescent="0.4">
      <c r="A3" s="3">
        <v>231626</v>
      </c>
      <c r="B3" s="4">
        <v>312.60000000000002</v>
      </c>
      <c r="E3" s="5">
        <v>231626</v>
      </c>
      <c r="F3" s="6">
        <v>312.60000000000002</v>
      </c>
      <c r="G3" s="6">
        <f>VLOOKUP(E3,订单次数!$M$5:$N$1004,2,FALSE)</f>
        <v>4</v>
      </c>
      <c r="H3" s="5" t="str">
        <f t="shared" ref="H3:H66" si="0">IF(F3&gt;936,"h",IF(F3&gt;376.86,"m","l"))</f>
        <v>l</v>
      </c>
      <c r="I3" s="5" t="str">
        <f t="shared" ref="I3:I66" si="1">IF(G3&gt;5,"h",IF(G3&gt;4,"m","l"))</f>
        <v>l</v>
      </c>
      <c r="J3" s="8" t="str">
        <f t="shared" ref="J3:J66" si="2">IF(AND(H3="h",I3="h"),"忠诚用户",IF(AND(H3="m",I3="h"),"进阶用户",IF(AND(H3="h",I3="m"),"进阶用户",IF(AND(H3="l",I3="h"),"大众用户",IF(AND(H3="m",I3="m"),"大众用户",IF(AND(H3="h",I3="l"),"大众用户",IF(AND(H3="m",I3="l"),"保值用户",IF(AND(H3="l",I3="m"),"保值用户","偶然用户"))))))))</f>
        <v>偶然用户</v>
      </c>
    </row>
    <row r="4" spans="1:10" ht="18.75" x14ac:dyDescent="0.4">
      <c r="A4" s="3">
        <v>231627</v>
      </c>
      <c r="B4" s="4">
        <v>1118.8000000000002</v>
      </c>
      <c r="E4" s="5">
        <v>231627</v>
      </c>
      <c r="F4" s="6">
        <v>1118.8000000000002</v>
      </c>
      <c r="G4" s="6">
        <f>VLOOKUP(E4,订单次数!$M$5:$N$1004,2,FALSE)</f>
        <v>5</v>
      </c>
      <c r="H4" s="5" t="str">
        <f t="shared" si="0"/>
        <v>h</v>
      </c>
      <c r="I4" s="5" t="str">
        <f t="shared" si="1"/>
        <v>m</v>
      </c>
      <c r="J4" s="8" t="str">
        <f t="shared" si="2"/>
        <v>进阶用户</v>
      </c>
    </row>
    <row r="5" spans="1:10" ht="18.75" x14ac:dyDescent="0.4">
      <c r="A5" s="3">
        <v>231628</v>
      </c>
      <c r="B5" s="4">
        <v>4040.0999999999995</v>
      </c>
      <c r="E5" s="5">
        <v>231628</v>
      </c>
      <c r="F5" s="6">
        <v>4040.0999999999995</v>
      </c>
      <c r="G5" s="6">
        <f>VLOOKUP(E5,订单次数!$M$5:$N$1004,2,FALSE)</f>
        <v>8</v>
      </c>
      <c r="H5" s="5" t="str">
        <f t="shared" si="0"/>
        <v>h</v>
      </c>
      <c r="I5" s="5" t="str">
        <f t="shared" si="1"/>
        <v>h</v>
      </c>
      <c r="J5" s="8" t="str">
        <f t="shared" si="2"/>
        <v>忠诚用户</v>
      </c>
    </row>
    <row r="6" spans="1:10" ht="18.75" x14ac:dyDescent="0.4">
      <c r="A6" s="3">
        <v>231629</v>
      </c>
      <c r="B6" s="4">
        <v>288.89999999999998</v>
      </c>
      <c r="E6" s="5">
        <v>231629</v>
      </c>
      <c r="F6" s="6">
        <v>288.89999999999998</v>
      </c>
      <c r="G6" s="6">
        <f>VLOOKUP(E6,订单次数!$M$5:$N$1004,2,FALSE)</f>
        <v>4</v>
      </c>
      <c r="H6" s="5" t="str">
        <f t="shared" si="0"/>
        <v>l</v>
      </c>
      <c r="I6" s="5" t="str">
        <f t="shared" si="1"/>
        <v>l</v>
      </c>
      <c r="J6" s="8" t="str">
        <f t="shared" si="2"/>
        <v>偶然用户</v>
      </c>
    </row>
    <row r="7" spans="1:10" ht="18.75" x14ac:dyDescent="0.4">
      <c r="A7" s="3">
        <v>231630</v>
      </c>
      <c r="B7" s="4">
        <v>373.4</v>
      </c>
      <c r="E7" s="5">
        <v>231630</v>
      </c>
      <c r="F7" s="6">
        <v>373.4</v>
      </c>
      <c r="G7" s="6">
        <f>VLOOKUP(E7,订单次数!$M$5:$N$1004,2,FALSE)</f>
        <v>4</v>
      </c>
      <c r="H7" s="5" t="str">
        <f t="shared" si="0"/>
        <v>l</v>
      </c>
      <c r="I7" s="5" t="str">
        <f t="shared" si="1"/>
        <v>l</v>
      </c>
      <c r="J7" s="8" t="str">
        <f t="shared" si="2"/>
        <v>偶然用户</v>
      </c>
    </row>
    <row r="8" spans="1:10" ht="18.75" x14ac:dyDescent="0.4">
      <c r="A8" s="3">
        <v>231631</v>
      </c>
      <c r="B8" s="4">
        <v>1176.5999999999999</v>
      </c>
      <c r="E8" s="5">
        <v>231631</v>
      </c>
      <c r="F8" s="6">
        <v>1176.5999999999999</v>
      </c>
      <c r="G8" s="6">
        <f>VLOOKUP(E8,订单次数!$M$5:$N$1004,2,FALSE)</f>
        <v>6</v>
      </c>
      <c r="H8" s="5" t="str">
        <f t="shared" si="0"/>
        <v>h</v>
      </c>
      <c r="I8" s="5" t="str">
        <f t="shared" si="1"/>
        <v>h</v>
      </c>
      <c r="J8" s="8" t="str">
        <f t="shared" si="2"/>
        <v>忠诚用户</v>
      </c>
    </row>
    <row r="9" spans="1:10" ht="18.75" x14ac:dyDescent="0.4">
      <c r="A9" s="3">
        <v>231632</v>
      </c>
      <c r="B9" s="4">
        <v>1645.6999999999998</v>
      </c>
      <c r="E9" s="5">
        <v>231632</v>
      </c>
      <c r="F9" s="6">
        <v>1645.6999999999998</v>
      </c>
      <c r="G9" s="6">
        <f>VLOOKUP(E9,订单次数!$M$5:$N$1004,2,FALSE)</f>
        <v>5</v>
      </c>
      <c r="H9" s="5" t="str">
        <f t="shared" si="0"/>
        <v>h</v>
      </c>
      <c r="I9" s="5" t="str">
        <f t="shared" si="1"/>
        <v>m</v>
      </c>
      <c r="J9" s="8" t="str">
        <f t="shared" si="2"/>
        <v>进阶用户</v>
      </c>
    </row>
    <row r="10" spans="1:10" ht="18.75" x14ac:dyDescent="0.4">
      <c r="A10" s="3">
        <v>231633</v>
      </c>
      <c r="B10" s="4">
        <v>968.7</v>
      </c>
      <c r="E10" s="5">
        <v>231633</v>
      </c>
      <c r="F10" s="6">
        <v>968.7</v>
      </c>
      <c r="G10" s="6">
        <f>VLOOKUP(E10,订单次数!$M$5:$N$1004,2,FALSE)</f>
        <v>5</v>
      </c>
      <c r="H10" s="5" t="str">
        <f t="shared" si="0"/>
        <v>h</v>
      </c>
      <c r="I10" s="5" t="str">
        <f t="shared" si="1"/>
        <v>m</v>
      </c>
      <c r="J10" s="8" t="str">
        <f t="shared" si="2"/>
        <v>进阶用户</v>
      </c>
    </row>
    <row r="11" spans="1:10" ht="18.75" x14ac:dyDescent="0.4">
      <c r="A11" s="3">
        <v>231634</v>
      </c>
      <c r="B11" s="4">
        <v>420.5</v>
      </c>
      <c r="E11" s="5">
        <v>231634</v>
      </c>
      <c r="F11" s="6">
        <v>420.5</v>
      </c>
      <c r="G11" s="6">
        <f>VLOOKUP(E11,订单次数!$M$5:$N$1004,2,FALSE)</f>
        <v>4</v>
      </c>
      <c r="H11" s="5" t="str">
        <f t="shared" si="0"/>
        <v>m</v>
      </c>
      <c r="I11" s="5" t="str">
        <f t="shared" si="1"/>
        <v>l</v>
      </c>
      <c r="J11" s="8" t="str">
        <f t="shared" si="2"/>
        <v>保值用户</v>
      </c>
    </row>
    <row r="12" spans="1:10" ht="18.75" x14ac:dyDescent="0.4">
      <c r="A12" s="3">
        <v>231635</v>
      </c>
      <c r="B12" s="4">
        <v>449.90999999999997</v>
      </c>
      <c r="E12" s="5">
        <v>231635</v>
      </c>
      <c r="F12" s="6">
        <v>449.90999999999997</v>
      </c>
      <c r="G12" s="6">
        <f>VLOOKUP(E12,订单次数!$M$5:$N$1004,2,FALSE)</f>
        <v>5</v>
      </c>
      <c r="H12" s="5" t="str">
        <f t="shared" si="0"/>
        <v>m</v>
      </c>
      <c r="I12" s="5" t="str">
        <f t="shared" si="1"/>
        <v>m</v>
      </c>
      <c r="J12" s="8" t="str">
        <f t="shared" si="2"/>
        <v>大众用户</v>
      </c>
    </row>
    <row r="13" spans="1:10" ht="18.75" x14ac:dyDescent="0.4">
      <c r="A13" s="3">
        <v>231636</v>
      </c>
      <c r="B13" s="4">
        <v>261.02999999999997</v>
      </c>
      <c r="E13" s="5">
        <v>231636</v>
      </c>
      <c r="F13" s="6">
        <v>261.02999999999997</v>
      </c>
      <c r="G13" s="6">
        <f>VLOOKUP(E13,订单次数!$M$5:$N$1004,2,FALSE)</f>
        <v>5</v>
      </c>
      <c r="H13" s="5" t="str">
        <f t="shared" si="0"/>
        <v>l</v>
      </c>
      <c r="I13" s="5" t="str">
        <f t="shared" si="1"/>
        <v>m</v>
      </c>
      <c r="J13" s="8" t="str">
        <f t="shared" si="2"/>
        <v>保值用户</v>
      </c>
    </row>
    <row r="14" spans="1:10" ht="18.75" x14ac:dyDescent="0.4">
      <c r="A14" s="3">
        <v>231637</v>
      </c>
      <c r="B14" s="4">
        <v>41.7</v>
      </c>
      <c r="E14" s="5">
        <v>231637</v>
      </c>
      <c r="F14" s="6">
        <v>41.7</v>
      </c>
      <c r="G14" s="6">
        <f>VLOOKUP(E14,订单次数!$M$5:$N$1004,2,FALSE)</f>
        <v>1</v>
      </c>
      <c r="H14" s="5" t="str">
        <f t="shared" si="0"/>
        <v>l</v>
      </c>
      <c r="I14" s="5" t="str">
        <f t="shared" si="1"/>
        <v>l</v>
      </c>
      <c r="J14" s="8" t="str">
        <f t="shared" si="2"/>
        <v>偶然用户</v>
      </c>
    </row>
    <row r="15" spans="1:10" ht="18.75" x14ac:dyDescent="0.4">
      <c r="A15" s="3">
        <v>231638</v>
      </c>
      <c r="B15" s="4">
        <v>1866.1999999999998</v>
      </c>
      <c r="E15" s="5">
        <v>231638</v>
      </c>
      <c r="F15" s="6">
        <v>1866.1999999999998</v>
      </c>
      <c r="G15" s="6">
        <f>VLOOKUP(E15,订单次数!$M$5:$N$1004,2,FALSE)</f>
        <v>5</v>
      </c>
      <c r="H15" s="5" t="str">
        <f t="shared" si="0"/>
        <v>h</v>
      </c>
      <c r="I15" s="5" t="str">
        <f t="shared" si="1"/>
        <v>m</v>
      </c>
      <c r="J15" s="8" t="str">
        <f t="shared" si="2"/>
        <v>进阶用户</v>
      </c>
    </row>
    <row r="16" spans="1:10" ht="18.75" x14ac:dyDescent="0.4">
      <c r="A16" s="3">
        <v>231639</v>
      </c>
      <c r="B16" s="4">
        <v>386</v>
      </c>
      <c r="E16" s="5">
        <v>231639</v>
      </c>
      <c r="F16" s="6">
        <v>386</v>
      </c>
      <c r="G16" s="6">
        <f>VLOOKUP(E16,订单次数!$M$5:$N$1004,2,FALSE)</f>
        <v>4</v>
      </c>
      <c r="H16" s="5" t="str">
        <f t="shared" si="0"/>
        <v>m</v>
      </c>
      <c r="I16" s="5" t="str">
        <f t="shared" si="1"/>
        <v>l</v>
      </c>
      <c r="J16" s="8" t="str">
        <f t="shared" si="2"/>
        <v>保值用户</v>
      </c>
    </row>
    <row r="17" spans="1:10" ht="18.75" x14ac:dyDescent="0.4">
      <c r="A17" s="3">
        <v>231640</v>
      </c>
      <c r="B17" s="4">
        <v>678.4</v>
      </c>
      <c r="E17" s="5">
        <v>231640</v>
      </c>
      <c r="F17" s="6">
        <v>678.4</v>
      </c>
      <c r="G17" s="6">
        <f>VLOOKUP(E17,订单次数!$M$5:$N$1004,2,FALSE)</f>
        <v>4</v>
      </c>
      <c r="H17" s="5" t="str">
        <f t="shared" si="0"/>
        <v>m</v>
      </c>
      <c r="I17" s="5" t="str">
        <f t="shared" si="1"/>
        <v>l</v>
      </c>
      <c r="J17" s="8" t="str">
        <f t="shared" si="2"/>
        <v>保值用户</v>
      </c>
    </row>
    <row r="18" spans="1:10" ht="18.75" x14ac:dyDescent="0.4">
      <c r="A18" s="3">
        <v>231641</v>
      </c>
      <c r="B18" s="4">
        <v>2821.8500000000004</v>
      </c>
      <c r="E18" s="5">
        <v>231641</v>
      </c>
      <c r="F18" s="6">
        <v>2821.8500000000004</v>
      </c>
      <c r="G18" s="6">
        <f>VLOOKUP(E18,订单次数!$M$5:$N$1004,2,FALSE)</f>
        <v>5</v>
      </c>
      <c r="H18" s="5" t="str">
        <f t="shared" si="0"/>
        <v>h</v>
      </c>
      <c r="I18" s="5" t="str">
        <f t="shared" si="1"/>
        <v>m</v>
      </c>
      <c r="J18" s="8" t="str">
        <f t="shared" si="2"/>
        <v>进阶用户</v>
      </c>
    </row>
    <row r="19" spans="1:10" ht="18.75" x14ac:dyDescent="0.4">
      <c r="A19" s="3">
        <v>231642</v>
      </c>
      <c r="B19" s="4">
        <v>45.9</v>
      </c>
      <c r="E19" s="5">
        <v>231642</v>
      </c>
      <c r="F19" s="6">
        <v>45.9</v>
      </c>
      <c r="G19" s="6">
        <f>VLOOKUP(E19,订单次数!$M$5:$N$1004,2,FALSE)</f>
        <v>1</v>
      </c>
      <c r="H19" s="5" t="str">
        <f t="shared" si="0"/>
        <v>l</v>
      </c>
      <c r="I19" s="5" t="str">
        <f t="shared" si="1"/>
        <v>l</v>
      </c>
      <c r="J19" s="8" t="str">
        <f t="shared" si="2"/>
        <v>偶然用户</v>
      </c>
    </row>
    <row r="20" spans="1:10" ht="18.75" x14ac:dyDescent="0.4">
      <c r="A20" s="3">
        <v>231643</v>
      </c>
      <c r="B20" s="4">
        <v>620.95000000000005</v>
      </c>
      <c r="E20" s="5">
        <v>231643</v>
      </c>
      <c r="F20" s="6">
        <v>620.95000000000005</v>
      </c>
      <c r="G20" s="6">
        <f>VLOOKUP(E20,订单次数!$M$5:$N$1004,2,FALSE)</f>
        <v>4</v>
      </c>
      <c r="H20" s="5" t="str">
        <f t="shared" si="0"/>
        <v>m</v>
      </c>
      <c r="I20" s="5" t="str">
        <f t="shared" si="1"/>
        <v>l</v>
      </c>
      <c r="J20" s="8" t="str">
        <f t="shared" si="2"/>
        <v>保值用户</v>
      </c>
    </row>
    <row r="21" spans="1:10" ht="18.75" x14ac:dyDescent="0.4">
      <c r="A21" s="3">
        <v>231644</v>
      </c>
      <c r="B21" s="4">
        <v>566.09999999999991</v>
      </c>
      <c r="E21" s="5">
        <v>231644</v>
      </c>
      <c r="F21" s="6">
        <v>566.09999999999991</v>
      </c>
      <c r="G21" s="6">
        <f>VLOOKUP(E21,订单次数!$M$5:$N$1004,2,FALSE)</f>
        <v>4</v>
      </c>
      <c r="H21" s="5" t="str">
        <f t="shared" si="0"/>
        <v>m</v>
      </c>
      <c r="I21" s="5" t="str">
        <f t="shared" si="1"/>
        <v>l</v>
      </c>
      <c r="J21" s="8" t="str">
        <f t="shared" si="2"/>
        <v>保值用户</v>
      </c>
    </row>
    <row r="22" spans="1:10" ht="18.75" x14ac:dyDescent="0.4">
      <c r="A22" s="3">
        <v>231645</v>
      </c>
      <c r="B22" s="4">
        <v>215.32999999999998</v>
      </c>
      <c r="E22" s="5">
        <v>231645</v>
      </c>
      <c r="F22" s="6">
        <v>215.32999999999998</v>
      </c>
      <c r="G22" s="6">
        <f>VLOOKUP(E22,订单次数!$M$5:$N$1004,2,FALSE)</f>
        <v>5</v>
      </c>
      <c r="H22" s="5" t="str">
        <f t="shared" si="0"/>
        <v>l</v>
      </c>
      <c r="I22" s="5" t="str">
        <f t="shared" si="1"/>
        <v>m</v>
      </c>
      <c r="J22" s="8" t="str">
        <f t="shared" si="2"/>
        <v>保值用户</v>
      </c>
    </row>
    <row r="23" spans="1:10" ht="18.75" x14ac:dyDescent="0.4">
      <c r="A23" s="3">
        <v>231646</v>
      </c>
      <c r="B23" s="4">
        <v>1761.75</v>
      </c>
      <c r="E23" s="5">
        <v>231646</v>
      </c>
      <c r="F23" s="6">
        <v>1761.75</v>
      </c>
      <c r="G23" s="6">
        <f>VLOOKUP(E23,订单次数!$M$5:$N$1004,2,FALSE)</f>
        <v>6</v>
      </c>
      <c r="H23" s="5" t="str">
        <f t="shared" si="0"/>
        <v>h</v>
      </c>
      <c r="I23" s="5" t="str">
        <f t="shared" si="1"/>
        <v>h</v>
      </c>
      <c r="J23" s="8" t="str">
        <f t="shared" si="2"/>
        <v>忠诚用户</v>
      </c>
    </row>
    <row r="24" spans="1:10" ht="18.75" x14ac:dyDescent="0.4">
      <c r="A24" s="3">
        <v>231647</v>
      </c>
      <c r="B24" s="4">
        <v>357.63</v>
      </c>
      <c r="E24" s="5">
        <v>231647</v>
      </c>
      <c r="F24" s="6">
        <v>357.63</v>
      </c>
      <c r="G24" s="6">
        <f>VLOOKUP(E24,订单次数!$M$5:$N$1004,2,FALSE)</f>
        <v>5</v>
      </c>
      <c r="H24" s="5" t="str">
        <f t="shared" si="0"/>
        <v>l</v>
      </c>
      <c r="I24" s="5" t="str">
        <f t="shared" si="1"/>
        <v>m</v>
      </c>
      <c r="J24" s="8" t="str">
        <f t="shared" si="2"/>
        <v>保值用户</v>
      </c>
    </row>
    <row r="25" spans="1:10" ht="18.75" x14ac:dyDescent="0.4">
      <c r="A25" s="3">
        <v>231648</v>
      </c>
      <c r="B25" s="4">
        <v>117</v>
      </c>
      <c r="E25" s="5">
        <v>231648</v>
      </c>
      <c r="F25" s="6">
        <v>117</v>
      </c>
      <c r="G25" s="6">
        <f>VLOOKUP(E25,订单次数!$M$5:$N$1004,2,FALSE)</f>
        <v>2</v>
      </c>
      <c r="H25" s="5" t="str">
        <f t="shared" si="0"/>
        <v>l</v>
      </c>
      <c r="I25" s="5" t="str">
        <f t="shared" si="1"/>
        <v>l</v>
      </c>
      <c r="J25" s="8" t="str">
        <f t="shared" si="2"/>
        <v>偶然用户</v>
      </c>
    </row>
    <row r="26" spans="1:10" ht="18.75" x14ac:dyDescent="0.4">
      <c r="A26" s="3">
        <v>231649</v>
      </c>
      <c r="B26" s="4">
        <v>474.19999999999993</v>
      </c>
      <c r="E26" s="5">
        <v>231649</v>
      </c>
      <c r="F26" s="6">
        <v>474.19999999999993</v>
      </c>
      <c r="G26" s="6">
        <f>VLOOKUP(E26,订单次数!$M$5:$N$1004,2,FALSE)</f>
        <v>4</v>
      </c>
      <c r="H26" s="5" t="str">
        <f t="shared" si="0"/>
        <v>m</v>
      </c>
      <c r="I26" s="5" t="str">
        <f t="shared" si="1"/>
        <v>l</v>
      </c>
      <c r="J26" s="8" t="str">
        <f t="shared" si="2"/>
        <v>保值用户</v>
      </c>
    </row>
    <row r="27" spans="1:10" ht="18.75" x14ac:dyDescent="0.4">
      <c r="A27" s="3">
        <v>231650</v>
      </c>
      <c r="B27" s="4">
        <v>864.4</v>
      </c>
      <c r="E27" s="5">
        <v>231650</v>
      </c>
      <c r="F27" s="6">
        <v>864.4</v>
      </c>
      <c r="G27" s="6">
        <f>VLOOKUP(E27,订单次数!$M$5:$N$1004,2,FALSE)</f>
        <v>6</v>
      </c>
      <c r="H27" s="5" t="str">
        <f t="shared" si="0"/>
        <v>m</v>
      </c>
      <c r="I27" s="5" t="str">
        <f t="shared" si="1"/>
        <v>h</v>
      </c>
      <c r="J27" s="8" t="str">
        <f t="shared" si="2"/>
        <v>进阶用户</v>
      </c>
    </row>
    <row r="28" spans="1:10" ht="18.75" x14ac:dyDescent="0.4">
      <c r="A28" s="3">
        <v>231651</v>
      </c>
      <c r="B28" s="4">
        <v>624.80000000000007</v>
      </c>
      <c r="E28" s="5">
        <v>231651</v>
      </c>
      <c r="F28" s="6">
        <v>624.80000000000007</v>
      </c>
      <c r="G28" s="6">
        <f>VLOOKUP(E28,订单次数!$M$5:$N$1004,2,FALSE)</f>
        <v>5</v>
      </c>
      <c r="H28" s="5" t="str">
        <f t="shared" si="0"/>
        <v>m</v>
      </c>
      <c r="I28" s="5" t="str">
        <f t="shared" si="1"/>
        <v>m</v>
      </c>
      <c r="J28" s="8" t="str">
        <f t="shared" si="2"/>
        <v>大众用户</v>
      </c>
    </row>
    <row r="29" spans="1:10" ht="18.75" x14ac:dyDescent="0.4">
      <c r="A29" s="3">
        <v>231652</v>
      </c>
      <c r="B29" s="4">
        <v>639.15000000000009</v>
      </c>
      <c r="E29" s="5">
        <v>231652</v>
      </c>
      <c r="F29" s="6">
        <v>639.15000000000009</v>
      </c>
      <c r="G29" s="6">
        <f>VLOOKUP(E29,订单次数!$M$5:$N$1004,2,FALSE)</f>
        <v>5</v>
      </c>
      <c r="H29" s="5" t="str">
        <f t="shared" si="0"/>
        <v>m</v>
      </c>
      <c r="I29" s="5" t="str">
        <f t="shared" si="1"/>
        <v>m</v>
      </c>
      <c r="J29" s="8" t="str">
        <f t="shared" si="2"/>
        <v>大众用户</v>
      </c>
    </row>
    <row r="30" spans="1:10" ht="18.75" x14ac:dyDescent="0.4">
      <c r="A30" s="3">
        <v>231653</v>
      </c>
      <c r="B30" s="4">
        <v>1061.8499999999999</v>
      </c>
      <c r="E30" s="5">
        <v>231653</v>
      </c>
      <c r="F30" s="6">
        <v>1061.8499999999999</v>
      </c>
      <c r="G30" s="6">
        <f>VLOOKUP(E30,订单次数!$M$5:$N$1004,2,FALSE)</f>
        <v>5</v>
      </c>
      <c r="H30" s="5" t="str">
        <f t="shared" si="0"/>
        <v>h</v>
      </c>
      <c r="I30" s="5" t="str">
        <f t="shared" si="1"/>
        <v>m</v>
      </c>
      <c r="J30" s="8" t="str">
        <f t="shared" si="2"/>
        <v>进阶用户</v>
      </c>
    </row>
    <row r="31" spans="1:10" ht="18.75" x14ac:dyDescent="0.4">
      <c r="A31" s="3">
        <v>231654</v>
      </c>
      <c r="B31" s="4">
        <v>189</v>
      </c>
      <c r="E31" s="5">
        <v>231654</v>
      </c>
      <c r="F31" s="6">
        <v>189</v>
      </c>
      <c r="G31" s="6">
        <f>VLOOKUP(E31,订单次数!$M$5:$N$1004,2,FALSE)</f>
        <v>1</v>
      </c>
      <c r="H31" s="5" t="str">
        <f t="shared" si="0"/>
        <v>l</v>
      </c>
      <c r="I31" s="5" t="str">
        <f t="shared" si="1"/>
        <v>l</v>
      </c>
      <c r="J31" s="8" t="str">
        <f t="shared" si="2"/>
        <v>偶然用户</v>
      </c>
    </row>
    <row r="32" spans="1:10" ht="18.75" x14ac:dyDescent="0.4">
      <c r="A32" s="3">
        <v>231655</v>
      </c>
      <c r="B32" s="4">
        <v>395.53</v>
      </c>
      <c r="E32" s="5">
        <v>231655</v>
      </c>
      <c r="F32" s="6">
        <v>395.53</v>
      </c>
      <c r="G32" s="6">
        <f>VLOOKUP(E32,订单次数!$M$5:$N$1004,2,FALSE)</f>
        <v>5</v>
      </c>
      <c r="H32" s="5" t="str">
        <f t="shared" si="0"/>
        <v>m</v>
      </c>
      <c r="I32" s="5" t="str">
        <f t="shared" si="1"/>
        <v>m</v>
      </c>
      <c r="J32" s="8" t="str">
        <f t="shared" si="2"/>
        <v>大众用户</v>
      </c>
    </row>
    <row r="33" spans="1:10" ht="18.75" x14ac:dyDescent="0.4">
      <c r="A33" s="3">
        <v>231656</v>
      </c>
      <c r="B33" s="4">
        <v>985.48000000000013</v>
      </c>
      <c r="E33" s="5">
        <v>231656</v>
      </c>
      <c r="F33" s="6">
        <v>985.48000000000013</v>
      </c>
      <c r="G33" s="6">
        <f>VLOOKUP(E33,订单次数!$M$5:$N$1004,2,FALSE)</f>
        <v>6</v>
      </c>
      <c r="H33" s="5" t="str">
        <f t="shared" si="0"/>
        <v>h</v>
      </c>
      <c r="I33" s="5" t="str">
        <f t="shared" si="1"/>
        <v>h</v>
      </c>
      <c r="J33" s="8" t="str">
        <f t="shared" si="2"/>
        <v>忠诚用户</v>
      </c>
    </row>
    <row r="34" spans="1:10" ht="18.75" x14ac:dyDescent="0.4">
      <c r="A34" s="3">
        <v>231657</v>
      </c>
      <c r="B34" s="4">
        <v>636.75</v>
      </c>
      <c r="E34" s="5">
        <v>231657</v>
      </c>
      <c r="F34" s="6">
        <v>636.75</v>
      </c>
      <c r="G34" s="6">
        <f>VLOOKUP(E34,订单次数!$M$5:$N$1004,2,FALSE)</f>
        <v>4</v>
      </c>
      <c r="H34" s="5" t="str">
        <f t="shared" si="0"/>
        <v>m</v>
      </c>
      <c r="I34" s="5" t="str">
        <f t="shared" si="1"/>
        <v>l</v>
      </c>
      <c r="J34" s="8" t="str">
        <f t="shared" si="2"/>
        <v>保值用户</v>
      </c>
    </row>
    <row r="35" spans="1:10" ht="18.75" x14ac:dyDescent="0.4">
      <c r="A35" s="3">
        <v>231658</v>
      </c>
      <c r="B35" s="4">
        <v>789.7</v>
      </c>
      <c r="E35" s="5">
        <v>231658</v>
      </c>
      <c r="F35" s="6">
        <v>789.7</v>
      </c>
      <c r="G35" s="6">
        <f>VLOOKUP(E35,订单次数!$M$5:$N$1004,2,FALSE)</f>
        <v>5</v>
      </c>
      <c r="H35" s="5" t="str">
        <f t="shared" si="0"/>
        <v>m</v>
      </c>
      <c r="I35" s="5" t="str">
        <f t="shared" si="1"/>
        <v>m</v>
      </c>
      <c r="J35" s="8" t="str">
        <f t="shared" si="2"/>
        <v>大众用户</v>
      </c>
    </row>
    <row r="36" spans="1:10" ht="18.75" x14ac:dyDescent="0.4">
      <c r="A36" s="3">
        <v>231659</v>
      </c>
      <c r="B36" s="4">
        <v>788.85</v>
      </c>
      <c r="E36" s="5">
        <v>231659</v>
      </c>
      <c r="F36" s="6">
        <v>788.85</v>
      </c>
      <c r="G36" s="6">
        <f>VLOOKUP(E36,订单次数!$M$5:$N$1004,2,FALSE)</f>
        <v>5</v>
      </c>
      <c r="H36" s="5" t="str">
        <f t="shared" si="0"/>
        <v>m</v>
      </c>
      <c r="I36" s="5" t="str">
        <f t="shared" si="1"/>
        <v>m</v>
      </c>
      <c r="J36" s="8" t="str">
        <f t="shared" si="2"/>
        <v>大众用户</v>
      </c>
    </row>
    <row r="37" spans="1:10" ht="18.75" x14ac:dyDescent="0.4">
      <c r="A37" s="3">
        <v>231660</v>
      </c>
      <c r="B37" s="4">
        <v>433.35</v>
      </c>
      <c r="E37" s="5">
        <v>231660</v>
      </c>
      <c r="F37" s="6">
        <v>433.35</v>
      </c>
      <c r="G37" s="6">
        <f>VLOOKUP(E37,订单次数!$M$5:$N$1004,2,FALSE)</f>
        <v>4</v>
      </c>
      <c r="H37" s="5" t="str">
        <f t="shared" si="0"/>
        <v>m</v>
      </c>
      <c r="I37" s="5" t="str">
        <f t="shared" si="1"/>
        <v>l</v>
      </c>
      <c r="J37" s="8" t="str">
        <f t="shared" si="2"/>
        <v>保值用户</v>
      </c>
    </row>
    <row r="38" spans="1:10" ht="18.75" x14ac:dyDescent="0.4">
      <c r="A38" s="3">
        <v>231661</v>
      </c>
      <c r="B38" s="4">
        <v>1023.85</v>
      </c>
      <c r="E38" s="5">
        <v>231661</v>
      </c>
      <c r="F38" s="6">
        <v>1023.85</v>
      </c>
      <c r="G38" s="6">
        <f>VLOOKUP(E38,订单次数!$M$5:$N$1004,2,FALSE)</f>
        <v>7</v>
      </c>
      <c r="H38" s="5" t="str">
        <f t="shared" si="0"/>
        <v>h</v>
      </c>
      <c r="I38" s="5" t="str">
        <f t="shared" si="1"/>
        <v>h</v>
      </c>
      <c r="J38" s="8" t="str">
        <f t="shared" si="2"/>
        <v>忠诚用户</v>
      </c>
    </row>
    <row r="39" spans="1:10" ht="18.75" x14ac:dyDescent="0.4">
      <c r="A39" s="3">
        <v>231662</v>
      </c>
      <c r="B39" s="4">
        <v>471.1</v>
      </c>
      <c r="E39" s="5">
        <v>231662</v>
      </c>
      <c r="F39" s="6">
        <v>471.1</v>
      </c>
      <c r="G39" s="6">
        <f>VLOOKUP(E39,订单次数!$M$5:$N$1004,2,FALSE)</f>
        <v>4</v>
      </c>
      <c r="H39" s="5" t="str">
        <f t="shared" si="0"/>
        <v>m</v>
      </c>
      <c r="I39" s="5" t="str">
        <f t="shared" si="1"/>
        <v>l</v>
      </c>
      <c r="J39" s="8" t="str">
        <f t="shared" si="2"/>
        <v>保值用户</v>
      </c>
    </row>
    <row r="40" spans="1:10" ht="18.75" x14ac:dyDescent="0.4">
      <c r="A40" s="3">
        <v>231663</v>
      </c>
      <c r="B40" s="4">
        <v>551.6</v>
      </c>
      <c r="E40" s="5">
        <v>231663</v>
      </c>
      <c r="F40" s="6">
        <v>551.6</v>
      </c>
      <c r="G40" s="6">
        <f>VLOOKUP(E40,订单次数!$M$5:$N$1004,2,FALSE)</f>
        <v>4</v>
      </c>
      <c r="H40" s="5" t="str">
        <f t="shared" si="0"/>
        <v>m</v>
      </c>
      <c r="I40" s="5" t="str">
        <f t="shared" si="1"/>
        <v>l</v>
      </c>
      <c r="J40" s="8" t="str">
        <f t="shared" si="2"/>
        <v>保值用户</v>
      </c>
    </row>
    <row r="41" spans="1:10" ht="18.75" x14ac:dyDescent="0.4">
      <c r="A41" s="3">
        <v>231664</v>
      </c>
      <c r="B41" s="4">
        <v>532.19999999999993</v>
      </c>
      <c r="E41" s="5">
        <v>231664</v>
      </c>
      <c r="F41" s="6">
        <v>532.19999999999993</v>
      </c>
      <c r="G41" s="6">
        <f>VLOOKUP(E41,订单次数!$M$5:$N$1004,2,FALSE)</f>
        <v>5</v>
      </c>
      <c r="H41" s="5" t="str">
        <f t="shared" si="0"/>
        <v>m</v>
      </c>
      <c r="I41" s="5" t="str">
        <f t="shared" si="1"/>
        <v>m</v>
      </c>
      <c r="J41" s="8" t="str">
        <f t="shared" si="2"/>
        <v>大众用户</v>
      </c>
    </row>
    <row r="42" spans="1:10" ht="18.75" x14ac:dyDescent="0.4">
      <c r="A42" s="3">
        <v>231665</v>
      </c>
      <c r="B42" s="4">
        <v>551.29999999999995</v>
      </c>
      <c r="E42" s="5">
        <v>231665</v>
      </c>
      <c r="F42" s="6">
        <v>551.29999999999995</v>
      </c>
      <c r="G42" s="6">
        <f>VLOOKUP(E42,订单次数!$M$5:$N$1004,2,FALSE)</f>
        <v>4</v>
      </c>
      <c r="H42" s="5" t="str">
        <f t="shared" si="0"/>
        <v>m</v>
      </c>
      <c r="I42" s="5" t="str">
        <f t="shared" si="1"/>
        <v>l</v>
      </c>
      <c r="J42" s="8" t="str">
        <f t="shared" si="2"/>
        <v>保值用户</v>
      </c>
    </row>
    <row r="43" spans="1:10" ht="18.75" x14ac:dyDescent="0.4">
      <c r="A43" s="3">
        <v>231666</v>
      </c>
      <c r="B43" s="4">
        <v>538.5</v>
      </c>
      <c r="E43" s="5">
        <v>231666</v>
      </c>
      <c r="F43" s="6">
        <v>538.5</v>
      </c>
      <c r="G43" s="6">
        <f>VLOOKUP(E43,订单次数!$M$5:$N$1004,2,FALSE)</f>
        <v>5</v>
      </c>
      <c r="H43" s="5" t="str">
        <f t="shared" si="0"/>
        <v>m</v>
      </c>
      <c r="I43" s="5" t="str">
        <f t="shared" si="1"/>
        <v>m</v>
      </c>
      <c r="J43" s="8" t="str">
        <f t="shared" si="2"/>
        <v>大众用户</v>
      </c>
    </row>
    <row r="44" spans="1:10" ht="18.75" x14ac:dyDescent="0.4">
      <c r="A44" s="3">
        <v>231667</v>
      </c>
      <c r="B44" s="4">
        <v>883.45</v>
      </c>
      <c r="E44" s="5">
        <v>231667</v>
      </c>
      <c r="F44" s="6">
        <v>883.45</v>
      </c>
      <c r="G44" s="6">
        <f>VLOOKUP(E44,订单次数!$M$5:$N$1004,2,FALSE)</f>
        <v>5</v>
      </c>
      <c r="H44" s="5" t="str">
        <f t="shared" si="0"/>
        <v>m</v>
      </c>
      <c r="I44" s="5" t="str">
        <f t="shared" si="1"/>
        <v>m</v>
      </c>
      <c r="J44" s="8" t="str">
        <f t="shared" si="2"/>
        <v>大众用户</v>
      </c>
    </row>
    <row r="45" spans="1:10" ht="18.75" x14ac:dyDescent="0.4">
      <c r="A45" s="3">
        <v>231668</v>
      </c>
      <c r="B45" s="4">
        <v>406.25</v>
      </c>
      <c r="E45" s="5">
        <v>231668</v>
      </c>
      <c r="F45" s="6">
        <v>406.25</v>
      </c>
      <c r="G45" s="6">
        <f>VLOOKUP(E45,订单次数!$M$5:$N$1004,2,FALSE)</f>
        <v>5</v>
      </c>
      <c r="H45" s="5" t="str">
        <f t="shared" si="0"/>
        <v>m</v>
      </c>
      <c r="I45" s="5" t="str">
        <f t="shared" si="1"/>
        <v>m</v>
      </c>
      <c r="J45" s="8" t="str">
        <f t="shared" si="2"/>
        <v>大众用户</v>
      </c>
    </row>
    <row r="46" spans="1:10" ht="18.75" x14ac:dyDescent="0.4">
      <c r="A46" s="3">
        <v>231669</v>
      </c>
      <c r="B46" s="4">
        <v>256.13</v>
      </c>
      <c r="E46" s="5">
        <v>231669</v>
      </c>
      <c r="F46" s="6">
        <v>256.13</v>
      </c>
      <c r="G46" s="6">
        <f>VLOOKUP(E46,订单次数!$M$5:$N$1004,2,FALSE)</f>
        <v>4</v>
      </c>
      <c r="H46" s="5" t="str">
        <f t="shared" si="0"/>
        <v>l</v>
      </c>
      <c r="I46" s="5" t="str">
        <f t="shared" si="1"/>
        <v>l</v>
      </c>
      <c r="J46" s="8" t="str">
        <f t="shared" si="2"/>
        <v>偶然用户</v>
      </c>
    </row>
    <row r="47" spans="1:10" ht="18.75" x14ac:dyDescent="0.4">
      <c r="A47" s="3">
        <v>231670</v>
      </c>
      <c r="B47" s="4">
        <v>1750</v>
      </c>
      <c r="E47" s="5">
        <v>231670</v>
      </c>
      <c r="F47" s="6">
        <v>1750</v>
      </c>
      <c r="G47" s="6">
        <f>VLOOKUP(E47,订单次数!$M$5:$N$1004,2,FALSE)</f>
        <v>6</v>
      </c>
      <c r="H47" s="5" t="str">
        <f t="shared" si="0"/>
        <v>h</v>
      </c>
      <c r="I47" s="5" t="str">
        <f t="shared" si="1"/>
        <v>h</v>
      </c>
      <c r="J47" s="8" t="str">
        <f t="shared" si="2"/>
        <v>忠诚用户</v>
      </c>
    </row>
    <row r="48" spans="1:10" ht="18.75" x14ac:dyDescent="0.4">
      <c r="A48" s="3">
        <v>231671</v>
      </c>
      <c r="B48" s="4">
        <v>684.85</v>
      </c>
      <c r="E48" s="5">
        <v>231671</v>
      </c>
      <c r="F48" s="6">
        <v>684.85</v>
      </c>
      <c r="G48" s="6">
        <f>VLOOKUP(E48,订单次数!$M$5:$N$1004,2,FALSE)</f>
        <v>5</v>
      </c>
      <c r="H48" s="5" t="str">
        <f t="shared" si="0"/>
        <v>m</v>
      </c>
      <c r="I48" s="5" t="str">
        <f t="shared" si="1"/>
        <v>m</v>
      </c>
      <c r="J48" s="8" t="str">
        <f t="shared" si="2"/>
        <v>大众用户</v>
      </c>
    </row>
    <row r="49" spans="1:10" ht="18.75" x14ac:dyDescent="0.4">
      <c r="A49" s="3">
        <v>231672</v>
      </c>
      <c r="B49" s="4">
        <v>580.9</v>
      </c>
      <c r="E49" s="5">
        <v>231672</v>
      </c>
      <c r="F49" s="6">
        <v>580.9</v>
      </c>
      <c r="G49" s="6">
        <f>VLOOKUP(E49,订单次数!$M$5:$N$1004,2,FALSE)</f>
        <v>5</v>
      </c>
      <c r="H49" s="5" t="str">
        <f t="shared" si="0"/>
        <v>m</v>
      </c>
      <c r="I49" s="5" t="str">
        <f t="shared" si="1"/>
        <v>m</v>
      </c>
      <c r="J49" s="8" t="str">
        <f t="shared" si="2"/>
        <v>大众用户</v>
      </c>
    </row>
    <row r="50" spans="1:10" ht="18.75" x14ac:dyDescent="0.4">
      <c r="A50" s="3">
        <v>231673</v>
      </c>
      <c r="B50" s="4">
        <v>398.95999999999992</v>
      </c>
      <c r="E50" s="5">
        <v>231673</v>
      </c>
      <c r="F50" s="6">
        <v>398.95999999999992</v>
      </c>
      <c r="G50" s="6">
        <f>VLOOKUP(E50,订单次数!$M$5:$N$1004,2,FALSE)</f>
        <v>6</v>
      </c>
      <c r="H50" s="5" t="str">
        <f t="shared" si="0"/>
        <v>m</v>
      </c>
      <c r="I50" s="5" t="str">
        <f t="shared" si="1"/>
        <v>h</v>
      </c>
      <c r="J50" s="8" t="str">
        <f t="shared" si="2"/>
        <v>进阶用户</v>
      </c>
    </row>
    <row r="51" spans="1:10" ht="18.75" x14ac:dyDescent="0.4">
      <c r="A51" s="3">
        <v>231674</v>
      </c>
      <c r="B51" s="4">
        <v>672.16</v>
      </c>
      <c r="E51" s="5">
        <v>231674</v>
      </c>
      <c r="F51" s="6">
        <v>672.16</v>
      </c>
      <c r="G51" s="6">
        <f>VLOOKUP(E51,订单次数!$M$5:$N$1004,2,FALSE)</f>
        <v>6</v>
      </c>
      <c r="H51" s="5" t="str">
        <f t="shared" si="0"/>
        <v>m</v>
      </c>
      <c r="I51" s="5" t="str">
        <f t="shared" si="1"/>
        <v>h</v>
      </c>
      <c r="J51" s="8" t="str">
        <f t="shared" si="2"/>
        <v>进阶用户</v>
      </c>
    </row>
    <row r="52" spans="1:10" ht="18.75" x14ac:dyDescent="0.4">
      <c r="A52" s="3">
        <v>231675</v>
      </c>
      <c r="B52" s="4">
        <v>497.05</v>
      </c>
      <c r="E52" s="5">
        <v>231675</v>
      </c>
      <c r="F52" s="6">
        <v>497.05</v>
      </c>
      <c r="G52" s="6">
        <f>VLOOKUP(E52,订单次数!$M$5:$N$1004,2,FALSE)</f>
        <v>5</v>
      </c>
      <c r="H52" s="5" t="str">
        <f t="shared" si="0"/>
        <v>m</v>
      </c>
      <c r="I52" s="5" t="str">
        <f t="shared" si="1"/>
        <v>m</v>
      </c>
      <c r="J52" s="8" t="str">
        <f t="shared" si="2"/>
        <v>大众用户</v>
      </c>
    </row>
    <row r="53" spans="1:10" ht="18.75" x14ac:dyDescent="0.4">
      <c r="A53" s="3">
        <v>231676</v>
      </c>
      <c r="B53" s="4">
        <v>335.25</v>
      </c>
      <c r="E53" s="5">
        <v>231676</v>
      </c>
      <c r="F53" s="6">
        <v>335.25</v>
      </c>
      <c r="G53" s="6">
        <f>VLOOKUP(E53,订单次数!$M$5:$N$1004,2,FALSE)</f>
        <v>7</v>
      </c>
      <c r="H53" s="5" t="str">
        <f t="shared" si="0"/>
        <v>l</v>
      </c>
      <c r="I53" s="5" t="str">
        <f t="shared" si="1"/>
        <v>h</v>
      </c>
      <c r="J53" s="8" t="str">
        <f t="shared" si="2"/>
        <v>大众用户</v>
      </c>
    </row>
    <row r="54" spans="1:10" ht="18.75" x14ac:dyDescent="0.4">
      <c r="A54" s="3">
        <v>231677</v>
      </c>
      <c r="B54" s="4">
        <v>473.25</v>
      </c>
      <c r="E54" s="5">
        <v>231677</v>
      </c>
      <c r="F54" s="6">
        <v>473.25</v>
      </c>
      <c r="G54" s="6">
        <f>VLOOKUP(E54,订单次数!$M$5:$N$1004,2,FALSE)</f>
        <v>4</v>
      </c>
      <c r="H54" s="5" t="str">
        <f t="shared" si="0"/>
        <v>m</v>
      </c>
      <c r="I54" s="5" t="str">
        <f t="shared" si="1"/>
        <v>l</v>
      </c>
      <c r="J54" s="8" t="str">
        <f t="shared" si="2"/>
        <v>保值用户</v>
      </c>
    </row>
    <row r="55" spans="1:10" ht="18.75" x14ac:dyDescent="0.4">
      <c r="A55" s="3">
        <v>231678</v>
      </c>
      <c r="B55" s="4">
        <v>1021.3000000000001</v>
      </c>
      <c r="E55" s="5">
        <v>231678</v>
      </c>
      <c r="F55" s="6">
        <v>1021.3000000000001</v>
      </c>
      <c r="G55" s="6">
        <f>VLOOKUP(E55,订单次数!$M$5:$N$1004,2,FALSE)</f>
        <v>5</v>
      </c>
      <c r="H55" s="5" t="str">
        <f t="shared" si="0"/>
        <v>h</v>
      </c>
      <c r="I55" s="5" t="str">
        <f t="shared" si="1"/>
        <v>m</v>
      </c>
      <c r="J55" s="8" t="str">
        <f t="shared" si="2"/>
        <v>进阶用户</v>
      </c>
    </row>
    <row r="56" spans="1:10" ht="18.75" x14ac:dyDescent="0.4">
      <c r="A56" s="3">
        <v>231679</v>
      </c>
      <c r="B56" s="4">
        <v>331.04999999999995</v>
      </c>
      <c r="E56" s="5">
        <v>231679</v>
      </c>
      <c r="F56" s="6">
        <v>331.04999999999995</v>
      </c>
      <c r="G56" s="6">
        <f>VLOOKUP(E56,订单次数!$M$5:$N$1004,2,FALSE)</f>
        <v>5</v>
      </c>
      <c r="H56" s="5" t="str">
        <f t="shared" si="0"/>
        <v>l</v>
      </c>
      <c r="I56" s="5" t="str">
        <f t="shared" si="1"/>
        <v>m</v>
      </c>
      <c r="J56" s="8" t="str">
        <f t="shared" si="2"/>
        <v>保值用户</v>
      </c>
    </row>
    <row r="57" spans="1:10" ht="18.75" x14ac:dyDescent="0.4">
      <c r="A57" s="3">
        <v>231680</v>
      </c>
      <c r="B57" s="4">
        <v>403.3</v>
      </c>
      <c r="E57" s="5">
        <v>231680</v>
      </c>
      <c r="F57" s="6">
        <v>403.3</v>
      </c>
      <c r="G57" s="6">
        <f>VLOOKUP(E57,订单次数!$M$5:$N$1004,2,FALSE)</f>
        <v>5</v>
      </c>
      <c r="H57" s="5" t="str">
        <f t="shared" si="0"/>
        <v>m</v>
      </c>
      <c r="I57" s="5" t="str">
        <f t="shared" si="1"/>
        <v>m</v>
      </c>
      <c r="J57" s="8" t="str">
        <f t="shared" si="2"/>
        <v>大众用户</v>
      </c>
    </row>
    <row r="58" spans="1:10" ht="18.75" x14ac:dyDescent="0.4">
      <c r="A58" s="3">
        <v>231681</v>
      </c>
      <c r="B58" s="4">
        <v>515.93000000000006</v>
      </c>
      <c r="E58" s="5">
        <v>231681</v>
      </c>
      <c r="F58" s="6">
        <v>515.93000000000006</v>
      </c>
      <c r="G58" s="6">
        <f>VLOOKUP(E58,订单次数!$M$5:$N$1004,2,FALSE)</f>
        <v>5</v>
      </c>
      <c r="H58" s="5" t="str">
        <f t="shared" si="0"/>
        <v>m</v>
      </c>
      <c r="I58" s="5" t="str">
        <f t="shared" si="1"/>
        <v>m</v>
      </c>
      <c r="J58" s="8" t="str">
        <f t="shared" si="2"/>
        <v>大众用户</v>
      </c>
    </row>
    <row r="59" spans="1:10" ht="18.75" x14ac:dyDescent="0.4">
      <c r="A59" s="3">
        <v>231682</v>
      </c>
      <c r="B59" s="4">
        <v>472.97999999999996</v>
      </c>
      <c r="E59" s="5">
        <v>231682</v>
      </c>
      <c r="F59" s="6">
        <v>472.97999999999996</v>
      </c>
      <c r="G59" s="6">
        <f>VLOOKUP(E59,订单次数!$M$5:$N$1004,2,FALSE)</f>
        <v>5</v>
      </c>
      <c r="H59" s="5" t="str">
        <f t="shared" si="0"/>
        <v>m</v>
      </c>
      <c r="I59" s="5" t="str">
        <f t="shared" si="1"/>
        <v>m</v>
      </c>
      <c r="J59" s="8" t="str">
        <f t="shared" si="2"/>
        <v>大众用户</v>
      </c>
    </row>
    <row r="60" spans="1:10" ht="18.75" x14ac:dyDescent="0.4">
      <c r="A60" s="3">
        <v>231683</v>
      </c>
      <c r="B60" s="4">
        <v>624.16</v>
      </c>
      <c r="E60" s="5">
        <v>231683</v>
      </c>
      <c r="F60" s="6">
        <v>624.16</v>
      </c>
      <c r="G60" s="6">
        <f>VLOOKUP(E60,订单次数!$M$5:$N$1004,2,FALSE)</f>
        <v>5</v>
      </c>
      <c r="H60" s="5" t="str">
        <f t="shared" si="0"/>
        <v>m</v>
      </c>
      <c r="I60" s="5" t="str">
        <f t="shared" si="1"/>
        <v>m</v>
      </c>
      <c r="J60" s="8" t="str">
        <f t="shared" si="2"/>
        <v>大众用户</v>
      </c>
    </row>
    <row r="61" spans="1:10" ht="18.75" x14ac:dyDescent="0.4">
      <c r="A61" s="3">
        <v>231684</v>
      </c>
      <c r="B61" s="4">
        <v>53.8</v>
      </c>
      <c r="E61" s="5">
        <v>231684</v>
      </c>
      <c r="F61" s="6">
        <v>53.8</v>
      </c>
      <c r="G61" s="6">
        <f>VLOOKUP(E61,订单次数!$M$5:$N$1004,2,FALSE)</f>
        <v>1</v>
      </c>
      <c r="H61" s="5" t="str">
        <f t="shared" si="0"/>
        <v>l</v>
      </c>
      <c r="I61" s="5" t="str">
        <f t="shared" si="1"/>
        <v>l</v>
      </c>
      <c r="J61" s="8" t="str">
        <f t="shared" si="2"/>
        <v>偶然用户</v>
      </c>
    </row>
    <row r="62" spans="1:10" ht="18.75" x14ac:dyDescent="0.4">
      <c r="A62" s="3">
        <v>231685</v>
      </c>
      <c r="B62" s="4">
        <v>711.24999999999989</v>
      </c>
      <c r="E62" s="5">
        <v>231685</v>
      </c>
      <c r="F62" s="6">
        <v>711.24999999999989</v>
      </c>
      <c r="G62" s="6">
        <f>VLOOKUP(E62,订单次数!$M$5:$N$1004,2,FALSE)</f>
        <v>5</v>
      </c>
      <c r="H62" s="5" t="str">
        <f t="shared" si="0"/>
        <v>m</v>
      </c>
      <c r="I62" s="5" t="str">
        <f t="shared" si="1"/>
        <v>m</v>
      </c>
      <c r="J62" s="8" t="str">
        <f t="shared" si="2"/>
        <v>大众用户</v>
      </c>
    </row>
    <row r="63" spans="1:10" ht="18.75" x14ac:dyDescent="0.4">
      <c r="A63" s="3">
        <v>231686</v>
      </c>
      <c r="B63" s="4">
        <v>1097.4000000000001</v>
      </c>
      <c r="E63" s="5">
        <v>231686</v>
      </c>
      <c r="F63" s="6">
        <v>1097.4000000000001</v>
      </c>
      <c r="G63" s="6">
        <f>VLOOKUP(E63,订单次数!$M$5:$N$1004,2,FALSE)</f>
        <v>4</v>
      </c>
      <c r="H63" s="5" t="str">
        <f t="shared" si="0"/>
        <v>h</v>
      </c>
      <c r="I63" s="5" t="str">
        <f t="shared" si="1"/>
        <v>l</v>
      </c>
      <c r="J63" s="8" t="str">
        <f t="shared" si="2"/>
        <v>大众用户</v>
      </c>
    </row>
    <row r="64" spans="1:10" ht="18.75" x14ac:dyDescent="0.4">
      <c r="A64" s="3">
        <v>231687</v>
      </c>
      <c r="B64" s="4">
        <v>528.79999999999995</v>
      </c>
      <c r="E64" s="5">
        <v>231687</v>
      </c>
      <c r="F64" s="6">
        <v>528.79999999999995</v>
      </c>
      <c r="G64" s="6">
        <f>VLOOKUP(E64,订单次数!$M$5:$N$1004,2,FALSE)</f>
        <v>6</v>
      </c>
      <c r="H64" s="5" t="str">
        <f t="shared" si="0"/>
        <v>m</v>
      </c>
      <c r="I64" s="5" t="str">
        <f t="shared" si="1"/>
        <v>h</v>
      </c>
      <c r="J64" s="8" t="str">
        <f t="shared" si="2"/>
        <v>进阶用户</v>
      </c>
    </row>
    <row r="65" spans="1:10" ht="18.75" x14ac:dyDescent="0.4">
      <c r="A65" s="3">
        <v>231688</v>
      </c>
      <c r="B65" s="4">
        <v>432.70000000000005</v>
      </c>
      <c r="E65" s="5">
        <v>231688</v>
      </c>
      <c r="F65" s="6">
        <v>432.70000000000005</v>
      </c>
      <c r="G65" s="6">
        <f>VLOOKUP(E65,订单次数!$M$5:$N$1004,2,FALSE)</f>
        <v>5</v>
      </c>
      <c r="H65" s="5" t="str">
        <f t="shared" si="0"/>
        <v>m</v>
      </c>
      <c r="I65" s="5" t="str">
        <f t="shared" si="1"/>
        <v>m</v>
      </c>
      <c r="J65" s="8" t="str">
        <f t="shared" si="2"/>
        <v>大众用户</v>
      </c>
    </row>
    <row r="66" spans="1:10" ht="18.75" x14ac:dyDescent="0.4">
      <c r="A66" s="3">
        <v>231689</v>
      </c>
      <c r="B66" s="4">
        <v>864.79999999999984</v>
      </c>
      <c r="E66" s="5">
        <v>231689</v>
      </c>
      <c r="F66" s="6">
        <v>864.79999999999984</v>
      </c>
      <c r="G66" s="6">
        <f>VLOOKUP(E66,订单次数!$M$5:$N$1004,2,FALSE)</f>
        <v>6</v>
      </c>
      <c r="H66" s="5" t="str">
        <f t="shared" si="0"/>
        <v>m</v>
      </c>
      <c r="I66" s="5" t="str">
        <f t="shared" si="1"/>
        <v>h</v>
      </c>
      <c r="J66" s="8" t="str">
        <f t="shared" si="2"/>
        <v>进阶用户</v>
      </c>
    </row>
    <row r="67" spans="1:10" ht="18.75" x14ac:dyDescent="0.4">
      <c r="A67" s="3">
        <v>231690</v>
      </c>
      <c r="B67" s="4">
        <v>80.25</v>
      </c>
      <c r="E67" s="5">
        <v>231690</v>
      </c>
      <c r="F67" s="6">
        <v>80.25</v>
      </c>
      <c r="G67" s="6">
        <f>VLOOKUP(E67,订单次数!$M$5:$N$1004,2,FALSE)</f>
        <v>2</v>
      </c>
      <c r="H67" s="5" t="str">
        <f t="shared" ref="H67:H130" si="3">IF(F67&gt;936,"h",IF(F67&gt;376.86,"m","l"))</f>
        <v>l</v>
      </c>
      <c r="I67" s="5" t="str">
        <f t="shared" ref="I67:I130" si="4">IF(G67&gt;5,"h",IF(G67&gt;4,"m","l"))</f>
        <v>l</v>
      </c>
      <c r="J67" s="8" t="str">
        <f t="shared" ref="J67:J130" si="5">IF(AND(H67="h",I67="h"),"忠诚用户",IF(AND(H67="m",I67="h"),"进阶用户",IF(AND(H67="h",I67="m"),"进阶用户",IF(AND(H67="l",I67="h"),"大众用户",IF(AND(H67="m",I67="m"),"大众用户",IF(AND(H67="h",I67="l"),"大众用户",IF(AND(H67="m",I67="l"),"保值用户",IF(AND(H67="l",I67="m"),"保值用户","偶然用户"))))))))</f>
        <v>偶然用户</v>
      </c>
    </row>
    <row r="68" spans="1:10" ht="18.75" x14ac:dyDescent="0.4">
      <c r="A68" s="3">
        <v>231691</v>
      </c>
      <c r="B68" s="4">
        <v>642.49999999999989</v>
      </c>
      <c r="E68" s="5">
        <v>231691</v>
      </c>
      <c r="F68" s="6">
        <v>642.49999999999989</v>
      </c>
      <c r="G68" s="6">
        <f>VLOOKUP(E68,订单次数!$M$5:$N$1004,2,FALSE)</f>
        <v>5</v>
      </c>
      <c r="H68" s="5" t="str">
        <f t="shared" si="3"/>
        <v>m</v>
      </c>
      <c r="I68" s="5" t="str">
        <f t="shared" si="4"/>
        <v>m</v>
      </c>
      <c r="J68" s="8" t="str">
        <f t="shared" si="5"/>
        <v>大众用户</v>
      </c>
    </row>
    <row r="69" spans="1:10" ht="18.75" x14ac:dyDescent="0.4">
      <c r="A69" s="3">
        <v>231692</v>
      </c>
      <c r="B69" s="4">
        <v>3528.25</v>
      </c>
      <c r="E69" s="5">
        <v>231692</v>
      </c>
      <c r="F69" s="6">
        <v>3528.25</v>
      </c>
      <c r="G69" s="6">
        <f>VLOOKUP(E69,订单次数!$M$5:$N$1004,2,FALSE)</f>
        <v>6</v>
      </c>
      <c r="H69" s="5" t="str">
        <f t="shared" si="3"/>
        <v>h</v>
      </c>
      <c r="I69" s="5" t="str">
        <f t="shared" si="4"/>
        <v>h</v>
      </c>
      <c r="J69" s="8" t="str">
        <f t="shared" si="5"/>
        <v>忠诚用户</v>
      </c>
    </row>
    <row r="70" spans="1:10" ht="18.75" x14ac:dyDescent="0.4">
      <c r="A70" s="3">
        <v>231693</v>
      </c>
      <c r="B70" s="4">
        <v>741.25</v>
      </c>
      <c r="E70" s="5">
        <v>231693</v>
      </c>
      <c r="F70" s="6">
        <v>741.25</v>
      </c>
      <c r="G70" s="6">
        <f>VLOOKUP(E70,订单次数!$M$5:$N$1004,2,FALSE)</f>
        <v>5</v>
      </c>
      <c r="H70" s="5" t="str">
        <f t="shared" si="3"/>
        <v>m</v>
      </c>
      <c r="I70" s="5" t="str">
        <f t="shared" si="4"/>
        <v>m</v>
      </c>
      <c r="J70" s="8" t="str">
        <f t="shared" si="5"/>
        <v>大众用户</v>
      </c>
    </row>
    <row r="71" spans="1:10" ht="18.75" x14ac:dyDescent="0.4">
      <c r="A71" s="3">
        <v>231694</v>
      </c>
      <c r="B71" s="4">
        <v>338.5</v>
      </c>
      <c r="E71" s="5">
        <v>231694</v>
      </c>
      <c r="F71" s="6">
        <v>338.5</v>
      </c>
      <c r="G71" s="6">
        <f>VLOOKUP(E71,订单次数!$M$5:$N$1004,2,FALSE)</f>
        <v>4</v>
      </c>
      <c r="H71" s="5" t="str">
        <f t="shared" si="3"/>
        <v>l</v>
      </c>
      <c r="I71" s="5" t="str">
        <f t="shared" si="4"/>
        <v>l</v>
      </c>
      <c r="J71" s="8" t="str">
        <f t="shared" si="5"/>
        <v>偶然用户</v>
      </c>
    </row>
    <row r="72" spans="1:10" ht="18.75" x14ac:dyDescent="0.4">
      <c r="A72" s="3">
        <v>231695</v>
      </c>
      <c r="B72" s="4">
        <v>496.25</v>
      </c>
      <c r="E72" s="5">
        <v>231695</v>
      </c>
      <c r="F72" s="6">
        <v>496.25</v>
      </c>
      <c r="G72" s="6">
        <f>VLOOKUP(E72,订单次数!$M$5:$N$1004,2,FALSE)</f>
        <v>5</v>
      </c>
      <c r="H72" s="5" t="str">
        <f t="shared" si="3"/>
        <v>m</v>
      </c>
      <c r="I72" s="5" t="str">
        <f t="shared" si="4"/>
        <v>m</v>
      </c>
      <c r="J72" s="8" t="str">
        <f t="shared" si="5"/>
        <v>大众用户</v>
      </c>
    </row>
    <row r="73" spans="1:10" ht="18.75" x14ac:dyDescent="0.4">
      <c r="A73" s="3">
        <v>231696</v>
      </c>
      <c r="B73" s="4">
        <v>686.98</v>
      </c>
      <c r="E73" s="5">
        <v>231696</v>
      </c>
      <c r="F73" s="6">
        <v>686.98</v>
      </c>
      <c r="G73" s="6">
        <f>VLOOKUP(E73,订单次数!$M$5:$N$1004,2,FALSE)</f>
        <v>4</v>
      </c>
      <c r="H73" s="5" t="str">
        <f t="shared" si="3"/>
        <v>m</v>
      </c>
      <c r="I73" s="5" t="str">
        <f t="shared" si="4"/>
        <v>l</v>
      </c>
      <c r="J73" s="8" t="str">
        <f t="shared" si="5"/>
        <v>保值用户</v>
      </c>
    </row>
    <row r="74" spans="1:10" ht="18.75" x14ac:dyDescent="0.4">
      <c r="A74" s="3">
        <v>231697</v>
      </c>
      <c r="B74" s="4">
        <v>2585.8000000000006</v>
      </c>
      <c r="E74" s="5">
        <v>231697</v>
      </c>
      <c r="F74" s="6">
        <v>2585.8000000000006</v>
      </c>
      <c r="G74" s="6">
        <f>VLOOKUP(E74,订单次数!$M$5:$N$1004,2,FALSE)</f>
        <v>7</v>
      </c>
      <c r="H74" s="5" t="str">
        <f t="shared" si="3"/>
        <v>h</v>
      </c>
      <c r="I74" s="5" t="str">
        <f t="shared" si="4"/>
        <v>h</v>
      </c>
      <c r="J74" s="8" t="str">
        <f t="shared" si="5"/>
        <v>忠诚用户</v>
      </c>
    </row>
    <row r="75" spans="1:10" ht="18.75" x14ac:dyDescent="0.4">
      <c r="A75" s="3">
        <v>231698</v>
      </c>
      <c r="B75" s="4">
        <v>713.39999999999986</v>
      </c>
      <c r="E75" s="5">
        <v>231698</v>
      </c>
      <c r="F75" s="6">
        <v>713.39999999999986</v>
      </c>
      <c r="G75" s="6">
        <f>VLOOKUP(E75,订单次数!$M$5:$N$1004,2,FALSE)</f>
        <v>5</v>
      </c>
      <c r="H75" s="5" t="str">
        <f t="shared" si="3"/>
        <v>m</v>
      </c>
      <c r="I75" s="5" t="str">
        <f t="shared" si="4"/>
        <v>m</v>
      </c>
      <c r="J75" s="8" t="str">
        <f t="shared" si="5"/>
        <v>大众用户</v>
      </c>
    </row>
    <row r="76" spans="1:10" ht="18.75" x14ac:dyDescent="0.4">
      <c r="A76" s="3">
        <v>231699</v>
      </c>
      <c r="B76" s="4">
        <v>4172.5</v>
      </c>
      <c r="E76" s="5">
        <v>231699</v>
      </c>
      <c r="F76" s="6">
        <v>4172.5</v>
      </c>
      <c r="G76" s="6">
        <f>VLOOKUP(E76,订单次数!$M$5:$N$1004,2,FALSE)</f>
        <v>5</v>
      </c>
      <c r="H76" s="5" t="str">
        <f t="shared" si="3"/>
        <v>h</v>
      </c>
      <c r="I76" s="5" t="str">
        <f t="shared" si="4"/>
        <v>m</v>
      </c>
      <c r="J76" s="8" t="str">
        <f t="shared" si="5"/>
        <v>进阶用户</v>
      </c>
    </row>
    <row r="77" spans="1:10" ht="18.75" x14ac:dyDescent="0.4">
      <c r="A77" s="3">
        <v>231700</v>
      </c>
      <c r="B77" s="4">
        <v>407.71</v>
      </c>
      <c r="E77" s="5">
        <v>231700</v>
      </c>
      <c r="F77" s="6">
        <v>407.71</v>
      </c>
      <c r="G77" s="6">
        <f>VLOOKUP(E77,订单次数!$M$5:$N$1004,2,FALSE)</f>
        <v>5</v>
      </c>
      <c r="H77" s="5" t="str">
        <f t="shared" si="3"/>
        <v>m</v>
      </c>
      <c r="I77" s="5" t="str">
        <f t="shared" si="4"/>
        <v>m</v>
      </c>
      <c r="J77" s="8" t="str">
        <f t="shared" si="5"/>
        <v>大众用户</v>
      </c>
    </row>
    <row r="78" spans="1:10" ht="18.75" x14ac:dyDescent="0.4">
      <c r="A78" s="3">
        <v>231701</v>
      </c>
      <c r="B78" s="4">
        <v>1524.3999999999999</v>
      </c>
      <c r="E78" s="5">
        <v>231701</v>
      </c>
      <c r="F78" s="6">
        <v>1524.3999999999999</v>
      </c>
      <c r="G78" s="6">
        <f>VLOOKUP(E78,订单次数!$M$5:$N$1004,2,FALSE)</f>
        <v>6</v>
      </c>
      <c r="H78" s="5" t="str">
        <f t="shared" si="3"/>
        <v>h</v>
      </c>
      <c r="I78" s="5" t="str">
        <f t="shared" si="4"/>
        <v>h</v>
      </c>
      <c r="J78" s="8" t="str">
        <f t="shared" si="5"/>
        <v>忠诚用户</v>
      </c>
    </row>
    <row r="79" spans="1:10" ht="18.75" x14ac:dyDescent="0.4">
      <c r="A79" s="3">
        <v>231702</v>
      </c>
      <c r="B79" s="4">
        <v>104.5</v>
      </c>
      <c r="E79" s="5">
        <v>231702</v>
      </c>
      <c r="F79" s="6">
        <v>104.5</v>
      </c>
      <c r="G79" s="6">
        <f>VLOOKUP(E79,订单次数!$M$5:$N$1004,2,FALSE)</f>
        <v>2</v>
      </c>
      <c r="H79" s="5" t="str">
        <f t="shared" si="3"/>
        <v>l</v>
      </c>
      <c r="I79" s="5" t="str">
        <f t="shared" si="4"/>
        <v>l</v>
      </c>
      <c r="J79" s="8" t="str">
        <f t="shared" si="5"/>
        <v>偶然用户</v>
      </c>
    </row>
    <row r="80" spans="1:10" ht="18.75" x14ac:dyDescent="0.4">
      <c r="A80" s="3">
        <v>231703</v>
      </c>
      <c r="B80" s="4">
        <v>383.92999999999995</v>
      </c>
      <c r="E80" s="5">
        <v>231703</v>
      </c>
      <c r="F80" s="6">
        <v>383.92999999999995</v>
      </c>
      <c r="G80" s="6">
        <f>VLOOKUP(E80,订单次数!$M$5:$N$1004,2,FALSE)</f>
        <v>4</v>
      </c>
      <c r="H80" s="5" t="str">
        <f t="shared" si="3"/>
        <v>m</v>
      </c>
      <c r="I80" s="5" t="str">
        <f t="shared" si="4"/>
        <v>l</v>
      </c>
      <c r="J80" s="8" t="str">
        <f t="shared" si="5"/>
        <v>保值用户</v>
      </c>
    </row>
    <row r="81" spans="1:10" ht="18.75" x14ac:dyDescent="0.4">
      <c r="A81" s="3">
        <v>231704</v>
      </c>
      <c r="B81" s="4">
        <v>982</v>
      </c>
      <c r="E81" s="5">
        <v>231704</v>
      </c>
      <c r="F81" s="6">
        <v>982</v>
      </c>
      <c r="G81" s="6">
        <f>VLOOKUP(E81,订单次数!$M$5:$N$1004,2,FALSE)</f>
        <v>5</v>
      </c>
      <c r="H81" s="5" t="str">
        <f t="shared" si="3"/>
        <v>h</v>
      </c>
      <c r="I81" s="5" t="str">
        <f t="shared" si="4"/>
        <v>m</v>
      </c>
      <c r="J81" s="8" t="str">
        <f t="shared" si="5"/>
        <v>进阶用户</v>
      </c>
    </row>
    <row r="82" spans="1:10" ht="18.75" x14ac:dyDescent="0.4">
      <c r="A82" s="3">
        <v>231705</v>
      </c>
      <c r="B82" s="4">
        <v>1455.21</v>
      </c>
      <c r="E82" s="5">
        <v>231705</v>
      </c>
      <c r="F82" s="6">
        <v>1455.21</v>
      </c>
      <c r="G82" s="6">
        <f>VLOOKUP(E82,订单次数!$M$5:$N$1004,2,FALSE)</f>
        <v>6</v>
      </c>
      <c r="H82" s="5" t="str">
        <f t="shared" si="3"/>
        <v>h</v>
      </c>
      <c r="I82" s="5" t="str">
        <f t="shared" si="4"/>
        <v>h</v>
      </c>
      <c r="J82" s="8" t="str">
        <f t="shared" si="5"/>
        <v>忠诚用户</v>
      </c>
    </row>
    <row r="83" spans="1:10" ht="18.75" x14ac:dyDescent="0.4">
      <c r="A83" s="3">
        <v>231706</v>
      </c>
      <c r="B83" s="4">
        <v>1216.2</v>
      </c>
      <c r="E83" s="5">
        <v>231706</v>
      </c>
      <c r="F83" s="6">
        <v>1216.2</v>
      </c>
      <c r="G83" s="6">
        <f>VLOOKUP(E83,订单次数!$M$5:$N$1004,2,FALSE)</f>
        <v>4</v>
      </c>
      <c r="H83" s="5" t="str">
        <f t="shared" si="3"/>
        <v>h</v>
      </c>
      <c r="I83" s="5" t="str">
        <f t="shared" si="4"/>
        <v>l</v>
      </c>
      <c r="J83" s="8" t="str">
        <f t="shared" si="5"/>
        <v>大众用户</v>
      </c>
    </row>
    <row r="84" spans="1:10" ht="18.75" x14ac:dyDescent="0.4">
      <c r="A84" s="3">
        <v>231707</v>
      </c>
      <c r="B84" s="4">
        <v>936.75</v>
      </c>
      <c r="E84" s="5">
        <v>231707</v>
      </c>
      <c r="F84" s="6">
        <v>936.75</v>
      </c>
      <c r="G84" s="6">
        <f>VLOOKUP(E84,订单次数!$M$5:$N$1004,2,FALSE)</f>
        <v>4</v>
      </c>
      <c r="H84" s="5" t="str">
        <f t="shared" si="3"/>
        <v>h</v>
      </c>
      <c r="I84" s="5" t="str">
        <f t="shared" si="4"/>
        <v>l</v>
      </c>
      <c r="J84" s="8" t="str">
        <f t="shared" si="5"/>
        <v>大众用户</v>
      </c>
    </row>
    <row r="85" spans="1:10" ht="18.75" x14ac:dyDescent="0.4">
      <c r="A85" s="3">
        <v>231708</v>
      </c>
      <c r="B85" s="4">
        <v>73.98</v>
      </c>
      <c r="E85" s="5">
        <v>231708</v>
      </c>
      <c r="F85" s="6">
        <v>73.98</v>
      </c>
      <c r="G85" s="6">
        <f>VLOOKUP(E85,订单次数!$M$5:$N$1004,2,FALSE)</f>
        <v>2</v>
      </c>
      <c r="H85" s="5" t="str">
        <f t="shared" si="3"/>
        <v>l</v>
      </c>
      <c r="I85" s="5" t="str">
        <f t="shared" si="4"/>
        <v>l</v>
      </c>
      <c r="J85" s="8" t="str">
        <f t="shared" si="5"/>
        <v>偶然用户</v>
      </c>
    </row>
    <row r="86" spans="1:10" ht="18.75" x14ac:dyDescent="0.4">
      <c r="A86" s="3">
        <v>231709</v>
      </c>
      <c r="B86" s="4">
        <v>517.19999999999993</v>
      </c>
      <c r="E86" s="5">
        <v>231709</v>
      </c>
      <c r="F86" s="6">
        <v>517.19999999999993</v>
      </c>
      <c r="G86" s="6">
        <f>VLOOKUP(E86,订单次数!$M$5:$N$1004,2,FALSE)</f>
        <v>5</v>
      </c>
      <c r="H86" s="5" t="str">
        <f t="shared" si="3"/>
        <v>m</v>
      </c>
      <c r="I86" s="5" t="str">
        <f t="shared" si="4"/>
        <v>m</v>
      </c>
      <c r="J86" s="8" t="str">
        <f t="shared" si="5"/>
        <v>大众用户</v>
      </c>
    </row>
    <row r="87" spans="1:10" ht="18.75" x14ac:dyDescent="0.4">
      <c r="A87" s="3">
        <v>231710</v>
      </c>
      <c r="B87" s="4">
        <v>333.25</v>
      </c>
      <c r="E87" s="5">
        <v>231710</v>
      </c>
      <c r="F87" s="6">
        <v>333.25</v>
      </c>
      <c r="G87" s="6">
        <f>VLOOKUP(E87,订单次数!$M$5:$N$1004,2,FALSE)</f>
        <v>4</v>
      </c>
      <c r="H87" s="5" t="str">
        <f t="shared" si="3"/>
        <v>l</v>
      </c>
      <c r="I87" s="5" t="str">
        <f t="shared" si="4"/>
        <v>l</v>
      </c>
      <c r="J87" s="8" t="str">
        <f t="shared" si="5"/>
        <v>偶然用户</v>
      </c>
    </row>
    <row r="88" spans="1:10" ht="18.75" x14ac:dyDescent="0.4">
      <c r="A88" s="3">
        <v>231711</v>
      </c>
      <c r="B88" s="4">
        <v>1126.73</v>
      </c>
      <c r="E88" s="5">
        <v>231711</v>
      </c>
      <c r="F88" s="6">
        <v>1126.73</v>
      </c>
      <c r="G88" s="6">
        <f>VLOOKUP(E88,订单次数!$M$5:$N$1004,2,FALSE)</f>
        <v>6</v>
      </c>
      <c r="H88" s="5" t="str">
        <f t="shared" si="3"/>
        <v>h</v>
      </c>
      <c r="I88" s="5" t="str">
        <f t="shared" si="4"/>
        <v>h</v>
      </c>
      <c r="J88" s="8" t="str">
        <f t="shared" si="5"/>
        <v>忠诚用户</v>
      </c>
    </row>
    <row r="89" spans="1:10" ht="18.75" x14ac:dyDescent="0.4">
      <c r="A89" s="3">
        <v>231712</v>
      </c>
      <c r="B89" s="4">
        <v>188.88</v>
      </c>
      <c r="E89" s="5">
        <v>231712</v>
      </c>
      <c r="F89" s="6">
        <v>188.88</v>
      </c>
      <c r="G89" s="6">
        <f>VLOOKUP(E89,订单次数!$M$5:$N$1004,2,FALSE)</f>
        <v>4</v>
      </c>
      <c r="H89" s="5" t="str">
        <f t="shared" si="3"/>
        <v>l</v>
      </c>
      <c r="I89" s="5" t="str">
        <f t="shared" si="4"/>
        <v>l</v>
      </c>
      <c r="J89" s="8" t="str">
        <f t="shared" si="5"/>
        <v>偶然用户</v>
      </c>
    </row>
    <row r="90" spans="1:10" ht="18.75" x14ac:dyDescent="0.4">
      <c r="A90" s="3">
        <v>231713</v>
      </c>
      <c r="B90" s="4">
        <v>765.34999999999991</v>
      </c>
      <c r="E90" s="5">
        <v>231713</v>
      </c>
      <c r="F90" s="6">
        <v>765.34999999999991</v>
      </c>
      <c r="G90" s="6">
        <f>VLOOKUP(E90,订单次数!$M$5:$N$1004,2,FALSE)</f>
        <v>5</v>
      </c>
      <c r="H90" s="5" t="str">
        <f t="shared" si="3"/>
        <v>m</v>
      </c>
      <c r="I90" s="5" t="str">
        <f t="shared" si="4"/>
        <v>m</v>
      </c>
      <c r="J90" s="8" t="str">
        <f t="shared" si="5"/>
        <v>大众用户</v>
      </c>
    </row>
    <row r="91" spans="1:10" ht="18.75" x14ac:dyDescent="0.4">
      <c r="A91" s="3">
        <v>231714</v>
      </c>
      <c r="B91" s="4">
        <v>601.95000000000005</v>
      </c>
      <c r="E91" s="5">
        <v>231714</v>
      </c>
      <c r="F91" s="6">
        <v>601.95000000000005</v>
      </c>
      <c r="G91" s="6">
        <f>VLOOKUP(E91,订单次数!$M$5:$N$1004,2,FALSE)</f>
        <v>5</v>
      </c>
      <c r="H91" s="5" t="str">
        <f t="shared" si="3"/>
        <v>m</v>
      </c>
      <c r="I91" s="5" t="str">
        <f t="shared" si="4"/>
        <v>m</v>
      </c>
      <c r="J91" s="8" t="str">
        <f t="shared" si="5"/>
        <v>大众用户</v>
      </c>
    </row>
    <row r="92" spans="1:10" ht="18.75" x14ac:dyDescent="0.4">
      <c r="A92" s="3">
        <v>231715</v>
      </c>
      <c r="B92" s="4">
        <v>1921.39</v>
      </c>
      <c r="E92" s="5">
        <v>231715</v>
      </c>
      <c r="F92" s="6">
        <v>1921.39</v>
      </c>
      <c r="G92" s="6">
        <f>VLOOKUP(E92,订单次数!$M$5:$N$1004,2,FALSE)</f>
        <v>6</v>
      </c>
      <c r="H92" s="5" t="str">
        <f t="shared" si="3"/>
        <v>h</v>
      </c>
      <c r="I92" s="5" t="str">
        <f t="shared" si="4"/>
        <v>h</v>
      </c>
      <c r="J92" s="8" t="str">
        <f t="shared" si="5"/>
        <v>忠诚用户</v>
      </c>
    </row>
    <row r="93" spans="1:10" ht="18.75" x14ac:dyDescent="0.4">
      <c r="A93" s="3">
        <v>231716</v>
      </c>
      <c r="B93" s="4">
        <v>319.84999999999997</v>
      </c>
      <c r="E93" s="5">
        <v>231716</v>
      </c>
      <c r="F93" s="6">
        <v>319.84999999999997</v>
      </c>
      <c r="G93" s="6">
        <f>VLOOKUP(E93,订单次数!$M$5:$N$1004,2,FALSE)</f>
        <v>4</v>
      </c>
      <c r="H93" s="5" t="str">
        <f t="shared" si="3"/>
        <v>l</v>
      </c>
      <c r="I93" s="5" t="str">
        <f t="shared" si="4"/>
        <v>l</v>
      </c>
      <c r="J93" s="8" t="str">
        <f t="shared" si="5"/>
        <v>偶然用户</v>
      </c>
    </row>
    <row r="94" spans="1:10" ht="18.75" x14ac:dyDescent="0.4">
      <c r="A94" s="3">
        <v>231717</v>
      </c>
      <c r="B94" s="4">
        <v>9918.6200000000008</v>
      </c>
      <c r="E94" s="5">
        <v>231717</v>
      </c>
      <c r="F94" s="6">
        <v>9918.6200000000008</v>
      </c>
      <c r="G94" s="6">
        <f>VLOOKUP(E94,订单次数!$M$5:$N$1004,2,FALSE)</f>
        <v>6</v>
      </c>
      <c r="H94" s="5" t="str">
        <f t="shared" si="3"/>
        <v>h</v>
      </c>
      <c r="I94" s="5" t="str">
        <f t="shared" si="4"/>
        <v>h</v>
      </c>
      <c r="J94" s="8" t="str">
        <f t="shared" si="5"/>
        <v>忠诚用户</v>
      </c>
    </row>
    <row r="95" spans="1:10" ht="18.75" x14ac:dyDescent="0.4">
      <c r="A95" s="3">
        <v>231718</v>
      </c>
      <c r="B95" s="4">
        <v>531.65</v>
      </c>
      <c r="E95" s="5">
        <v>231718</v>
      </c>
      <c r="F95" s="6">
        <v>531.65</v>
      </c>
      <c r="G95" s="6">
        <f>VLOOKUP(E95,订单次数!$M$5:$N$1004,2,FALSE)</f>
        <v>6</v>
      </c>
      <c r="H95" s="5" t="str">
        <f t="shared" si="3"/>
        <v>m</v>
      </c>
      <c r="I95" s="5" t="str">
        <f t="shared" si="4"/>
        <v>h</v>
      </c>
      <c r="J95" s="8" t="str">
        <f t="shared" si="5"/>
        <v>进阶用户</v>
      </c>
    </row>
    <row r="96" spans="1:10" ht="18.75" x14ac:dyDescent="0.4">
      <c r="A96" s="3">
        <v>231719</v>
      </c>
      <c r="B96" s="4">
        <v>476.34</v>
      </c>
      <c r="E96" s="5">
        <v>231719</v>
      </c>
      <c r="F96" s="6">
        <v>476.34</v>
      </c>
      <c r="G96" s="6">
        <f>VLOOKUP(E96,订单次数!$M$5:$N$1004,2,FALSE)</f>
        <v>5</v>
      </c>
      <c r="H96" s="5" t="str">
        <f t="shared" si="3"/>
        <v>m</v>
      </c>
      <c r="I96" s="5" t="str">
        <f t="shared" si="4"/>
        <v>m</v>
      </c>
      <c r="J96" s="8" t="str">
        <f t="shared" si="5"/>
        <v>大众用户</v>
      </c>
    </row>
    <row r="97" spans="1:10" ht="18.75" x14ac:dyDescent="0.4">
      <c r="A97" s="3">
        <v>231720</v>
      </c>
      <c r="B97" s="4">
        <v>478.95000000000005</v>
      </c>
      <c r="E97" s="5">
        <v>231720</v>
      </c>
      <c r="F97" s="6">
        <v>478.95000000000005</v>
      </c>
      <c r="G97" s="6">
        <f>VLOOKUP(E97,订单次数!$M$5:$N$1004,2,FALSE)</f>
        <v>4</v>
      </c>
      <c r="H97" s="5" t="str">
        <f t="shared" si="3"/>
        <v>m</v>
      </c>
      <c r="I97" s="5" t="str">
        <f t="shared" si="4"/>
        <v>l</v>
      </c>
      <c r="J97" s="8" t="str">
        <f t="shared" si="5"/>
        <v>保值用户</v>
      </c>
    </row>
    <row r="98" spans="1:10" ht="18.75" x14ac:dyDescent="0.4">
      <c r="A98" s="3">
        <v>231721</v>
      </c>
      <c r="B98" s="4">
        <v>1314.95</v>
      </c>
      <c r="E98" s="5">
        <v>231721</v>
      </c>
      <c r="F98" s="6">
        <v>1314.95</v>
      </c>
      <c r="G98" s="6">
        <f>VLOOKUP(E98,订单次数!$M$5:$N$1004,2,FALSE)</f>
        <v>4</v>
      </c>
      <c r="H98" s="5" t="str">
        <f t="shared" si="3"/>
        <v>h</v>
      </c>
      <c r="I98" s="5" t="str">
        <f t="shared" si="4"/>
        <v>l</v>
      </c>
      <c r="J98" s="8" t="str">
        <f t="shared" si="5"/>
        <v>大众用户</v>
      </c>
    </row>
    <row r="99" spans="1:10" ht="18.75" x14ac:dyDescent="0.4">
      <c r="A99" s="3">
        <v>231722</v>
      </c>
      <c r="B99" s="4">
        <v>854.25</v>
      </c>
      <c r="E99" s="5">
        <v>231722</v>
      </c>
      <c r="F99" s="6">
        <v>854.25</v>
      </c>
      <c r="G99" s="6">
        <f>VLOOKUP(E99,订单次数!$M$5:$N$1004,2,FALSE)</f>
        <v>5</v>
      </c>
      <c r="H99" s="5" t="str">
        <f t="shared" si="3"/>
        <v>m</v>
      </c>
      <c r="I99" s="5" t="str">
        <f t="shared" si="4"/>
        <v>m</v>
      </c>
      <c r="J99" s="8" t="str">
        <f t="shared" si="5"/>
        <v>大众用户</v>
      </c>
    </row>
    <row r="100" spans="1:10" ht="18.75" x14ac:dyDescent="0.4">
      <c r="A100" s="3">
        <v>231723</v>
      </c>
      <c r="B100" s="4">
        <v>450.79999999999995</v>
      </c>
      <c r="E100" s="5">
        <v>231723</v>
      </c>
      <c r="F100" s="6">
        <v>450.79999999999995</v>
      </c>
      <c r="G100" s="6">
        <f>VLOOKUP(E100,订单次数!$M$5:$N$1004,2,FALSE)</f>
        <v>5</v>
      </c>
      <c r="H100" s="5" t="str">
        <f t="shared" si="3"/>
        <v>m</v>
      </c>
      <c r="I100" s="5" t="str">
        <f t="shared" si="4"/>
        <v>m</v>
      </c>
      <c r="J100" s="8" t="str">
        <f t="shared" si="5"/>
        <v>大众用户</v>
      </c>
    </row>
    <row r="101" spans="1:10" ht="18.75" x14ac:dyDescent="0.4">
      <c r="A101" s="3">
        <v>231724</v>
      </c>
      <c r="B101" s="4">
        <v>411</v>
      </c>
      <c r="E101" s="5">
        <v>231724</v>
      </c>
      <c r="F101" s="6">
        <v>411</v>
      </c>
      <c r="G101" s="6">
        <f>VLOOKUP(E101,订单次数!$M$5:$N$1004,2,FALSE)</f>
        <v>6</v>
      </c>
      <c r="H101" s="5" t="str">
        <f t="shared" si="3"/>
        <v>m</v>
      </c>
      <c r="I101" s="5" t="str">
        <f t="shared" si="4"/>
        <v>h</v>
      </c>
      <c r="J101" s="8" t="str">
        <f t="shared" si="5"/>
        <v>进阶用户</v>
      </c>
    </row>
    <row r="102" spans="1:10" ht="18.75" x14ac:dyDescent="0.4">
      <c r="A102" s="3">
        <v>231725</v>
      </c>
      <c r="B102" s="4">
        <v>591.15</v>
      </c>
      <c r="E102" s="5">
        <v>231725</v>
      </c>
      <c r="F102" s="6">
        <v>591.15</v>
      </c>
      <c r="G102" s="6">
        <f>VLOOKUP(E102,订单次数!$M$5:$N$1004,2,FALSE)</f>
        <v>4</v>
      </c>
      <c r="H102" s="5" t="str">
        <f t="shared" si="3"/>
        <v>m</v>
      </c>
      <c r="I102" s="5" t="str">
        <f t="shared" si="4"/>
        <v>l</v>
      </c>
      <c r="J102" s="8" t="str">
        <f t="shared" si="5"/>
        <v>保值用户</v>
      </c>
    </row>
    <row r="103" spans="1:10" ht="18.75" x14ac:dyDescent="0.4">
      <c r="A103" s="3">
        <v>231726</v>
      </c>
      <c r="B103" s="4">
        <v>493.44999999999993</v>
      </c>
      <c r="E103" s="5">
        <v>231726</v>
      </c>
      <c r="F103" s="6">
        <v>493.44999999999993</v>
      </c>
      <c r="G103" s="6">
        <f>VLOOKUP(E103,订单次数!$M$5:$N$1004,2,FALSE)</f>
        <v>6</v>
      </c>
      <c r="H103" s="5" t="str">
        <f t="shared" si="3"/>
        <v>m</v>
      </c>
      <c r="I103" s="5" t="str">
        <f t="shared" si="4"/>
        <v>h</v>
      </c>
      <c r="J103" s="8" t="str">
        <f t="shared" si="5"/>
        <v>进阶用户</v>
      </c>
    </row>
    <row r="104" spans="1:10" ht="18.75" x14ac:dyDescent="0.4">
      <c r="A104" s="3">
        <v>231727</v>
      </c>
      <c r="B104" s="4">
        <v>2344.75</v>
      </c>
      <c r="E104" s="5">
        <v>231727</v>
      </c>
      <c r="F104" s="6">
        <v>2344.75</v>
      </c>
      <c r="G104" s="6">
        <f>VLOOKUP(E104,订单次数!$M$5:$N$1004,2,FALSE)</f>
        <v>4</v>
      </c>
      <c r="H104" s="5" t="str">
        <f t="shared" si="3"/>
        <v>h</v>
      </c>
      <c r="I104" s="5" t="str">
        <f t="shared" si="4"/>
        <v>l</v>
      </c>
      <c r="J104" s="8" t="str">
        <f t="shared" si="5"/>
        <v>大众用户</v>
      </c>
    </row>
    <row r="105" spans="1:10" ht="18.75" x14ac:dyDescent="0.4">
      <c r="A105" s="3">
        <v>231728</v>
      </c>
      <c r="B105" s="4">
        <v>496.6</v>
      </c>
      <c r="E105" s="5">
        <v>231728</v>
      </c>
      <c r="F105" s="6">
        <v>496.6</v>
      </c>
      <c r="G105" s="6">
        <f>VLOOKUP(E105,订单次数!$M$5:$N$1004,2,FALSE)</f>
        <v>4</v>
      </c>
      <c r="H105" s="5" t="str">
        <f t="shared" si="3"/>
        <v>m</v>
      </c>
      <c r="I105" s="5" t="str">
        <f t="shared" si="4"/>
        <v>l</v>
      </c>
      <c r="J105" s="8" t="str">
        <f t="shared" si="5"/>
        <v>保值用户</v>
      </c>
    </row>
    <row r="106" spans="1:10" ht="18.75" x14ac:dyDescent="0.4">
      <c r="A106" s="3">
        <v>231729</v>
      </c>
      <c r="B106" s="4">
        <v>298.85000000000002</v>
      </c>
      <c r="E106" s="5">
        <v>231729</v>
      </c>
      <c r="F106" s="6">
        <v>298.85000000000002</v>
      </c>
      <c r="G106" s="6">
        <f>VLOOKUP(E106,订单次数!$M$5:$N$1004,2,FALSE)</f>
        <v>4</v>
      </c>
      <c r="H106" s="5" t="str">
        <f t="shared" si="3"/>
        <v>l</v>
      </c>
      <c r="I106" s="5" t="str">
        <f t="shared" si="4"/>
        <v>l</v>
      </c>
      <c r="J106" s="8" t="str">
        <f t="shared" si="5"/>
        <v>偶然用户</v>
      </c>
    </row>
    <row r="107" spans="1:10" ht="18.75" x14ac:dyDescent="0.4">
      <c r="A107" s="3">
        <v>231730</v>
      </c>
      <c r="B107" s="4">
        <v>2956.4000000000005</v>
      </c>
      <c r="E107" s="5">
        <v>231730</v>
      </c>
      <c r="F107" s="6">
        <v>2956.4000000000005</v>
      </c>
      <c r="G107" s="6">
        <f>VLOOKUP(E107,订单次数!$M$5:$N$1004,2,FALSE)</f>
        <v>5</v>
      </c>
      <c r="H107" s="5" t="str">
        <f t="shared" si="3"/>
        <v>h</v>
      </c>
      <c r="I107" s="5" t="str">
        <f t="shared" si="4"/>
        <v>m</v>
      </c>
      <c r="J107" s="8" t="str">
        <f t="shared" si="5"/>
        <v>进阶用户</v>
      </c>
    </row>
    <row r="108" spans="1:10" ht="18.75" x14ac:dyDescent="0.4">
      <c r="A108" s="3">
        <v>231731</v>
      </c>
      <c r="B108" s="4">
        <v>329.25</v>
      </c>
      <c r="E108" s="5">
        <v>231731</v>
      </c>
      <c r="F108" s="6">
        <v>329.25</v>
      </c>
      <c r="G108" s="6">
        <f>VLOOKUP(E108,订单次数!$M$5:$N$1004,2,FALSE)</f>
        <v>5</v>
      </c>
      <c r="H108" s="5" t="str">
        <f t="shared" si="3"/>
        <v>l</v>
      </c>
      <c r="I108" s="5" t="str">
        <f t="shared" si="4"/>
        <v>m</v>
      </c>
      <c r="J108" s="8" t="str">
        <f t="shared" si="5"/>
        <v>保值用户</v>
      </c>
    </row>
    <row r="109" spans="1:10" ht="18.75" x14ac:dyDescent="0.4">
      <c r="A109" s="3">
        <v>231732</v>
      </c>
      <c r="B109" s="4">
        <v>307.20000000000005</v>
      </c>
      <c r="E109" s="5">
        <v>231732</v>
      </c>
      <c r="F109" s="6">
        <v>307.20000000000005</v>
      </c>
      <c r="G109" s="6">
        <f>VLOOKUP(E109,订单次数!$M$5:$N$1004,2,FALSE)</f>
        <v>5</v>
      </c>
      <c r="H109" s="5" t="str">
        <f t="shared" si="3"/>
        <v>l</v>
      </c>
      <c r="I109" s="5" t="str">
        <f t="shared" si="4"/>
        <v>m</v>
      </c>
      <c r="J109" s="8" t="str">
        <f t="shared" si="5"/>
        <v>保值用户</v>
      </c>
    </row>
    <row r="110" spans="1:10" ht="18.75" x14ac:dyDescent="0.4">
      <c r="A110" s="3">
        <v>231733</v>
      </c>
      <c r="B110" s="4">
        <v>717.3</v>
      </c>
      <c r="E110" s="5">
        <v>231733</v>
      </c>
      <c r="F110" s="6">
        <v>717.3</v>
      </c>
      <c r="G110" s="6">
        <f>VLOOKUP(E110,订单次数!$M$5:$N$1004,2,FALSE)</f>
        <v>5</v>
      </c>
      <c r="H110" s="5" t="str">
        <f t="shared" si="3"/>
        <v>m</v>
      </c>
      <c r="I110" s="5" t="str">
        <f t="shared" si="4"/>
        <v>m</v>
      </c>
      <c r="J110" s="8" t="str">
        <f t="shared" si="5"/>
        <v>大众用户</v>
      </c>
    </row>
    <row r="111" spans="1:10" ht="18.75" x14ac:dyDescent="0.4">
      <c r="A111" s="3">
        <v>231734</v>
      </c>
      <c r="B111" s="4">
        <v>515.15</v>
      </c>
      <c r="E111" s="5">
        <v>231734</v>
      </c>
      <c r="F111" s="6">
        <v>515.15</v>
      </c>
      <c r="G111" s="6">
        <f>VLOOKUP(E111,订单次数!$M$5:$N$1004,2,FALSE)</f>
        <v>4</v>
      </c>
      <c r="H111" s="5" t="str">
        <f t="shared" si="3"/>
        <v>m</v>
      </c>
      <c r="I111" s="5" t="str">
        <f t="shared" si="4"/>
        <v>l</v>
      </c>
      <c r="J111" s="8" t="str">
        <f t="shared" si="5"/>
        <v>保值用户</v>
      </c>
    </row>
    <row r="112" spans="1:10" ht="18.75" x14ac:dyDescent="0.4">
      <c r="A112" s="3">
        <v>231735</v>
      </c>
      <c r="B112" s="4">
        <v>686.07999999999993</v>
      </c>
      <c r="E112" s="5">
        <v>231735</v>
      </c>
      <c r="F112" s="6">
        <v>686.07999999999993</v>
      </c>
      <c r="G112" s="6">
        <f>VLOOKUP(E112,订单次数!$M$5:$N$1004,2,FALSE)</f>
        <v>5</v>
      </c>
      <c r="H112" s="5" t="str">
        <f t="shared" si="3"/>
        <v>m</v>
      </c>
      <c r="I112" s="5" t="str">
        <f t="shared" si="4"/>
        <v>m</v>
      </c>
      <c r="J112" s="8" t="str">
        <f t="shared" si="5"/>
        <v>大众用户</v>
      </c>
    </row>
    <row r="113" spans="1:10" ht="18.75" x14ac:dyDescent="0.4">
      <c r="A113" s="3">
        <v>231736</v>
      </c>
      <c r="B113" s="4">
        <v>746.80000000000007</v>
      </c>
      <c r="E113" s="5">
        <v>231736</v>
      </c>
      <c r="F113" s="6">
        <v>746.80000000000007</v>
      </c>
      <c r="G113" s="6">
        <f>VLOOKUP(E113,订单次数!$M$5:$N$1004,2,FALSE)</f>
        <v>5</v>
      </c>
      <c r="H113" s="5" t="str">
        <f t="shared" si="3"/>
        <v>m</v>
      </c>
      <c r="I113" s="5" t="str">
        <f t="shared" si="4"/>
        <v>m</v>
      </c>
      <c r="J113" s="8" t="str">
        <f t="shared" si="5"/>
        <v>大众用户</v>
      </c>
    </row>
    <row r="114" spans="1:10" ht="18.75" x14ac:dyDescent="0.4">
      <c r="A114" s="3">
        <v>231737</v>
      </c>
      <c r="B114" s="4">
        <v>657.42</v>
      </c>
      <c r="E114" s="5">
        <v>231737</v>
      </c>
      <c r="F114" s="6">
        <v>657.42</v>
      </c>
      <c r="G114" s="6">
        <f>VLOOKUP(E114,订单次数!$M$5:$N$1004,2,FALSE)</f>
        <v>4</v>
      </c>
      <c r="H114" s="5" t="str">
        <f t="shared" si="3"/>
        <v>m</v>
      </c>
      <c r="I114" s="5" t="str">
        <f t="shared" si="4"/>
        <v>l</v>
      </c>
      <c r="J114" s="8" t="str">
        <f t="shared" si="5"/>
        <v>保值用户</v>
      </c>
    </row>
    <row r="115" spans="1:10" ht="18.75" x14ac:dyDescent="0.4">
      <c r="A115" s="3">
        <v>231738</v>
      </c>
      <c r="B115" s="4">
        <v>548.9</v>
      </c>
      <c r="E115" s="5">
        <v>231738</v>
      </c>
      <c r="F115" s="6">
        <v>548.9</v>
      </c>
      <c r="G115" s="6">
        <f>VLOOKUP(E115,订单次数!$M$5:$N$1004,2,FALSE)</f>
        <v>6</v>
      </c>
      <c r="H115" s="5" t="str">
        <f t="shared" si="3"/>
        <v>m</v>
      </c>
      <c r="I115" s="5" t="str">
        <f t="shared" si="4"/>
        <v>h</v>
      </c>
      <c r="J115" s="8" t="str">
        <f t="shared" si="5"/>
        <v>进阶用户</v>
      </c>
    </row>
    <row r="116" spans="1:10" ht="18.75" x14ac:dyDescent="0.4">
      <c r="A116" s="3">
        <v>231739</v>
      </c>
      <c r="B116" s="4">
        <v>1080.8499999999999</v>
      </c>
      <c r="E116" s="5">
        <v>231739</v>
      </c>
      <c r="F116" s="6">
        <v>1080.8499999999999</v>
      </c>
      <c r="G116" s="6">
        <f>VLOOKUP(E116,订单次数!$M$5:$N$1004,2,FALSE)</f>
        <v>4</v>
      </c>
      <c r="H116" s="5" t="str">
        <f t="shared" si="3"/>
        <v>h</v>
      </c>
      <c r="I116" s="5" t="str">
        <f t="shared" si="4"/>
        <v>l</v>
      </c>
      <c r="J116" s="8" t="str">
        <f t="shared" si="5"/>
        <v>大众用户</v>
      </c>
    </row>
    <row r="117" spans="1:10" ht="18.75" x14ac:dyDescent="0.4">
      <c r="A117" s="3">
        <v>231740</v>
      </c>
      <c r="B117" s="4">
        <v>616.04999999999995</v>
      </c>
      <c r="E117" s="5">
        <v>231740</v>
      </c>
      <c r="F117" s="6">
        <v>616.04999999999995</v>
      </c>
      <c r="G117" s="6">
        <f>VLOOKUP(E117,订单次数!$M$5:$N$1004,2,FALSE)</f>
        <v>4</v>
      </c>
      <c r="H117" s="5" t="str">
        <f t="shared" si="3"/>
        <v>m</v>
      </c>
      <c r="I117" s="5" t="str">
        <f t="shared" si="4"/>
        <v>l</v>
      </c>
      <c r="J117" s="8" t="str">
        <f t="shared" si="5"/>
        <v>保值用户</v>
      </c>
    </row>
    <row r="118" spans="1:10" ht="18.75" x14ac:dyDescent="0.4">
      <c r="A118" s="3">
        <v>231741</v>
      </c>
      <c r="B118" s="4">
        <v>913.7</v>
      </c>
      <c r="E118" s="5">
        <v>231741</v>
      </c>
      <c r="F118" s="6">
        <v>913.7</v>
      </c>
      <c r="G118" s="6">
        <f>VLOOKUP(E118,订单次数!$M$5:$N$1004,2,FALSE)</f>
        <v>4</v>
      </c>
      <c r="H118" s="5" t="str">
        <f t="shared" si="3"/>
        <v>m</v>
      </c>
      <c r="I118" s="5" t="str">
        <f t="shared" si="4"/>
        <v>l</v>
      </c>
      <c r="J118" s="8" t="str">
        <f t="shared" si="5"/>
        <v>保值用户</v>
      </c>
    </row>
    <row r="119" spans="1:10" ht="18.75" x14ac:dyDescent="0.4">
      <c r="A119" s="3">
        <v>231742</v>
      </c>
      <c r="B119" s="4">
        <v>828.76</v>
      </c>
      <c r="E119" s="5">
        <v>231742</v>
      </c>
      <c r="F119" s="6">
        <v>828.76</v>
      </c>
      <c r="G119" s="6">
        <f>VLOOKUP(E119,订单次数!$M$5:$N$1004,2,FALSE)</f>
        <v>6</v>
      </c>
      <c r="H119" s="5" t="str">
        <f t="shared" si="3"/>
        <v>m</v>
      </c>
      <c r="I119" s="5" t="str">
        <f t="shared" si="4"/>
        <v>h</v>
      </c>
      <c r="J119" s="8" t="str">
        <f t="shared" si="5"/>
        <v>进阶用户</v>
      </c>
    </row>
    <row r="120" spans="1:10" ht="18.75" x14ac:dyDescent="0.4">
      <c r="A120" s="3">
        <v>231743</v>
      </c>
      <c r="B120" s="4">
        <v>791.26</v>
      </c>
      <c r="E120" s="5">
        <v>231743</v>
      </c>
      <c r="F120" s="6">
        <v>791.26</v>
      </c>
      <c r="G120" s="6">
        <f>VLOOKUP(E120,订单次数!$M$5:$N$1004,2,FALSE)</f>
        <v>4</v>
      </c>
      <c r="H120" s="5" t="str">
        <f t="shared" si="3"/>
        <v>m</v>
      </c>
      <c r="I120" s="5" t="str">
        <f t="shared" si="4"/>
        <v>l</v>
      </c>
      <c r="J120" s="8" t="str">
        <f t="shared" si="5"/>
        <v>保值用户</v>
      </c>
    </row>
    <row r="121" spans="1:10" ht="18.75" x14ac:dyDescent="0.4">
      <c r="A121" s="3">
        <v>231744</v>
      </c>
      <c r="B121" s="4">
        <v>415.46999999999997</v>
      </c>
      <c r="E121" s="5">
        <v>231744</v>
      </c>
      <c r="F121" s="6">
        <v>415.46999999999997</v>
      </c>
      <c r="G121" s="6">
        <f>VLOOKUP(E121,订单次数!$M$5:$N$1004,2,FALSE)</f>
        <v>4</v>
      </c>
      <c r="H121" s="5" t="str">
        <f t="shared" si="3"/>
        <v>m</v>
      </c>
      <c r="I121" s="5" t="str">
        <f t="shared" si="4"/>
        <v>l</v>
      </c>
      <c r="J121" s="8" t="str">
        <f t="shared" si="5"/>
        <v>保值用户</v>
      </c>
    </row>
    <row r="122" spans="1:10" ht="18.75" x14ac:dyDescent="0.4">
      <c r="A122" s="3">
        <v>231745</v>
      </c>
      <c r="B122" s="4">
        <v>415.75</v>
      </c>
      <c r="E122" s="5">
        <v>231745</v>
      </c>
      <c r="F122" s="6">
        <v>415.75</v>
      </c>
      <c r="G122" s="6">
        <f>VLOOKUP(E122,订单次数!$M$5:$N$1004,2,FALSE)</f>
        <v>4</v>
      </c>
      <c r="H122" s="5" t="str">
        <f t="shared" si="3"/>
        <v>m</v>
      </c>
      <c r="I122" s="5" t="str">
        <f t="shared" si="4"/>
        <v>l</v>
      </c>
      <c r="J122" s="8" t="str">
        <f t="shared" si="5"/>
        <v>保值用户</v>
      </c>
    </row>
    <row r="123" spans="1:10" ht="18.75" x14ac:dyDescent="0.4">
      <c r="A123" s="3">
        <v>231746</v>
      </c>
      <c r="B123" s="4">
        <v>721.6</v>
      </c>
      <c r="E123" s="5">
        <v>231746</v>
      </c>
      <c r="F123" s="6">
        <v>721.6</v>
      </c>
      <c r="G123" s="6">
        <f>VLOOKUP(E123,订单次数!$M$5:$N$1004,2,FALSE)</f>
        <v>4</v>
      </c>
      <c r="H123" s="5" t="str">
        <f t="shared" si="3"/>
        <v>m</v>
      </c>
      <c r="I123" s="5" t="str">
        <f t="shared" si="4"/>
        <v>l</v>
      </c>
      <c r="J123" s="8" t="str">
        <f t="shared" si="5"/>
        <v>保值用户</v>
      </c>
    </row>
    <row r="124" spans="1:10" ht="18.75" x14ac:dyDescent="0.4">
      <c r="A124" s="3">
        <v>231748</v>
      </c>
      <c r="B124" s="4">
        <v>1371.9999999999998</v>
      </c>
      <c r="E124" s="5">
        <v>231748</v>
      </c>
      <c r="F124" s="6">
        <v>1371.9999999999998</v>
      </c>
      <c r="G124" s="6">
        <f>VLOOKUP(E124,订单次数!$M$5:$N$1004,2,FALSE)</f>
        <v>7</v>
      </c>
      <c r="H124" s="5" t="str">
        <f t="shared" si="3"/>
        <v>h</v>
      </c>
      <c r="I124" s="5" t="str">
        <f t="shared" si="4"/>
        <v>h</v>
      </c>
      <c r="J124" s="8" t="str">
        <f t="shared" si="5"/>
        <v>忠诚用户</v>
      </c>
    </row>
    <row r="125" spans="1:10" ht="18.75" x14ac:dyDescent="0.4">
      <c r="A125" s="3">
        <v>231750</v>
      </c>
      <c r="B125" s="4">
        <v>1247.57</v>
      </c>
      <c r="E125" s="5">
        <v>231750</v>
      </c>
      <c r="F125" s="6">
        <v>1247.57</v>
      </c>
      <c r="G125" s="6">
        <f>VLOOKUP(E125,订单次数!$M$5:$N$1004,2,FALSE)</f>
        <v>4</v>
      </c>
      <c r="H125" s="5" t="str">
        <f t="shared" si="3"/>
        <v>h</v>
      </c>
      <c r="I125" s="5" t="str">
        <f t="shared" si="4"/>
        <v>l</v>
      </c>
      <c r="J125" s="8" t="str">
        <f t="shared" si="5"/>
        <v>大众用户</v>
      </c>
    </row>
    <row r="126" spans="1:10" ht="18.75" x14ac:dyDescent="0.4">
      <c r="A126" s="3">
        <v>231751</v>
      </c>
      <c r="B126" s="4">
        <v>339.85</v>
      </c>
      <c r="E126" s="5">
        <v>231751</v>
      </c>
      <c r="F126" s="6">
        <v>339.85</v>
      </c>
      <c r="G126" s="6">
        <f>VLOOKUP(E126,订单次数!$M$5:$N$1004,2,FALSE)</f>
        <v>4</v>
      </c>
      <c r="H126" s="5" t="str">
        <f t="shared" si="3"/>
        <v>l</v>
      </c>
      <c r="I126" s="5" t="str">
        <f t="shared" si="4"/>
        <v>l</v>
      </c>
      <c r="J126" s="8" t="str">
        <f t="shared" si="5"/>
        <v>偶然用户</v>
      </c>
    </row>
    <row r="127" spans="1:10" ht="18.75" x14ac:dyDescent="0.4">
      <c r="A127" s="3">
        <v>231752</v>
      </c>
      <c r="B127" s="4">
        <v>608.69999999999993</v>
      </c>
      <c r="E127" s="5">
        <v>231752</v>
      </c>
      <c r="F127" s="6">
        <v>608.69999999999993</v>
      </c>
      <c r="G127" s="6">
        <f>VLOOKUP(E127,订单次数!$M$5:$N$1004,2,FALSE)</f>
        <v>6</v>
      </c>
      <c r="H127" s="5" t="str">
        <f t="shared" si="3"/>
        <v>m</v>
      </c>
      <c r="I127" s="5" t="str">
        <f t="shared" si="4"/>
        <v>h</v>
      </c>
      <c r="J127" s="8" t="str">
        <f t="shared" si="5"/>
        <v>进阶用户</v>
      </c>
    </row>
    <row r="128" spans="1:10" ht="18.75" x14ac:dyDescent="0.4">
      <c r="A128" s="3">
        <v>231753</v>
      </c>
      <c r="B128" s="4">
        <v>579.5</v>
      </c>
      <c r="E128" s="5">
        <v>231753</v>
      </c>
      <c r="F128" s="6">
        <v>579.5</v>
      </c>
      <c r="G128" s="6">
        <f>VLOOKUP(E128,订单次数!$M$5:$N$1004,2,FALSE)</f>
        <v>5</v>
      </c>
      <c r="H128" s="5" t="str">
        <f t="shared" si="3"/>
        <v>m</v>
      </c>
      <c r="I128" s="5" t="str">
        <f t="shared" si="4"/>
        <v>m</v>
      </c>
      <c r="J128" s="8" t="str">
        <f t="shared" si="5"/>
        <v>大众用户</v>
      </c>
    </row>
    <row r="129" spans="1:10" ht="18.75" x14ac:dyDescent="0.4">
      <c r="A129" s="3">
        <v>231754</v>
      </c>
      <c r="B129" s="4">
        <v>1029.5</v>
      </c>
      <c r="E129" s="5">
        <v>231754</v>
      </c>
      <c r="F129" s="6">
        <v>1029.5</v>
      </c>
      <c r="G129" s="6">
        <f>VLOOKUP(E129,订单次数!$M$5:$N$1004,2,FALSE)</f>
        <v>5</v>
      </c>
      <c r="H129" s="5" t="str">
        <f t="shared" si="3"/>
        <v>h</v>
      </c>
      <c r="I129" s="5" t="str">
        <f t="shared" si="4"/>
        <v>m</v>
      </c>
      <c r="J129" s="8" t="str">
        <f t="shared" si="5"/>
        <v>进阶用户</v>
      </c>
    </row>
    <row r="130" spans="1:10" ht="18.75" x14ac:dyDescent="0.4">
      <c r="A130" s="3">
        <v>231755</v>
      </c>
      <c r="B130" s="4">
        <v>995.73</v>
      </c>
      <c r="E130" s="5">
        <v>231755</v>
      </c>
      <c r="F130" s="6">
        <v>995.73</v>
      </c>
      <c r="G130" s="6">
        <f>VLOOKUP(E130,订单次数!$M$5:$N$1004,2,FALSE)</f>
        <v>6</v>
      </c>
      <c r="H130" s="5" t="str">
        <f t="shared" si="3"/>
        <v>h</v>
      </c>
      <c r="I130" s="5" t="str">
        <f t="shared" si="4"/>
        <v>h</v>
      </c>
      <c r="J130" s="8" t="str">
        <f t="shared" si="5"/>
        <v>忠诚用户</v>
      </c>
    </row>
    <row r="131" spans="1:10" ht="18.75" x14ac:dyDescent="0.4">
      <c r="A131" s="3">
        <v>231756</v>
      </c>
      <c r="B131" s="4">
        <v>310.89999999999998</v>
      </c>
      <c r="E131" s="5">
        <v>231756</v>
      </c>
      <c r="F131" s="6">
        <v>310.89999999999998</v>
      </c>
      <c r="G131" s="6">
        <f>VLOOKUP(E131,订单次数!$M$5:$N$1004,2,FALSE)</f>
        <v>4</v>
      </c>
      <c r="H131" s="5" t="str">
        <f t="shared" ref="H131:H194" si="6">IF(F131&gt;936,"h",IF(F131&gt;376.86,"m","l"))</f>
        <v>l</v>
      </c>
      <c r="I131" s="5" t="str">
        <f t="shared" ref="I131:I194" si="7">IF(G131&gt;5,"h",IF(G131&gt;4,"m","l"))</f>
        <v>l</v>
      </c>
      <c r="J131" s="8" t="str">
        <f t="shared" ref="J131:J194" si="8">IF(AND(H131="h",I131="h"),"忠诚用户",IF(AND(H131="m",I131="h"),"进阶用户",IF(AND(H131="h",I131="m"),"进阶用户",IF(AND(H131="l",I131="h"),"大众用户",IF(AND(H131="m",I131="m"),"大众用户",IF(AND(H131="h",I131="l"),"大众用户",IF(AND(H131="m",I131="l"),"保值用户",IF(AND(H131="l",I131="m"),"保值用户","偶然用户"))))))))</f>
        <v>偶然用户</v>
      </c>
    </row>
    <row r="132" spans="1:10" ht="18.75" x14ac:dyDescent="0.4">
      <c r="A132" s="3">
        <v>231757</v>
      </c>
      <c r="B132" s="4">
        <v>817.24999999999989</v>
      </c>
      <c r="E132" s="5">
        <v>231757</v>
      </c>
      <c r="F132" s="6">
        <v>817.24999999999989</v>
      </c>
      <c r="G132" s="6">
        <f>VLOOKUP(E132,订单次数!$M$5:$N$1004,2,FALSE)</f>
        <v>5</v>
      </c>
      <c r="H132" s="5" t="str">
        <f t="shared" si="6"/>
        <v>m</v>
      </c>
      <c r="I132" s="5" t="str">
        <f t="shared" si="7"/>
        <v>m</v>
      </c>
      <c r="J132" s="8" t="str">
        <f t="shared" si="8"/>
        <v>大众用户</v>
      </c>
    </row>
    <row r="133" spans="1:10" ht="18.75" x14ac:dyDescent="0.4">
      <c r="A133" s="3">
        <v>231758</v>
      </c>
      <c r="B133" s="4">
        <v>1036.1000000000001</v>
      </c>
      <c r="E133" s="5">
        <v>231758</v>
      </c>
      <c r="F133" s="6">
        <v>1036.1000000000001</v>
      </c>
      <c r="G133" s="6">
        <f>VLOOKUP(E133,订单次数!$M$5:$N$1004,2,FALSE)</f>
        <v>6</v>
      </c>
      <c r="H133" s="5" t="str">
        <f t="shared" si="6"/>
        <v>h</v>
      </c>
      <c r="I133" s="5" t="str">
        <f t="shared" si="7"/>
        <v>h</v>
      </c>
      <c r="J133" s="8" t="str">
        <f t="shared" si="8"/>
        <v>忠诚用户</v>
      </c>
    </row>
    <row r="134" spans="1:10" ht="18.75" x14ac:dyDescent="0.4">
      <c r="A134" s="3">
        <v>231759</v>
      </c>
      <c r="B134" s="4">
        <v>1117.05</v>
      </c>
      <c r="E134" s="5">
        <v>231759</v>
      </c>
      <c r="F134" s="6">
        <v>1117.05</v>
      </c>
      <c r="G134" s="6">
        <f>VLOOKUP(E134,订单次数!$M$5:$N$1004,2,FALSE)</f>
        <v>5</v>
      </c>
      <c r="H134" s="5" t="str">
        <f t="shared" si="6"/>
        <v>h</v>
      </c>
      <c r="I134" s="5" t="str">
        <f t="shared" si="7"/>
        <v>m</v>
      </c>
      <c r="J134" s="8" t="str">
        <f t="shared" si="8"/>
        <v>进阶用户</v>
      </c>
    </row>
    <row r="135" spans="1:10" ht="18.75" x14ac:dyDescent="0.4">
      <c r="A135" s="3">
        <v>231760</v>
      </c>
      <c r="B135" s="4">
        <v>1096.25</v>
      </c>
      <c r="E135" s="5">
        <v>231760</v>
      </c>
      <c r="F135" s="6">
        <v>1096.25</v>
      </c>
      <c r="G135" s="6">
        <f>VLOOKUP(E135,订单次数!$M$5:$N$1004,2,FALSE)</f>
        <v>4</v>
      </c>
      <c r="H135" s="5" t="str">
        <f t="shared" si="6"/>
        <v>h</v>
      </c>
      <c r="I135" s="5" t="str">
        <f t="shared" si="7"/>
        <v>l</v>
      </c>
      <c r="J135" s="8" t="str">
        <f t="shared" si="8"/>
        <v>大众用户</v>
      </c>
    </row>
    <row r="136" spans="1:10" ht="18.75" x14ac:dyDescent="0.4">
      <c r="A136" s="3">
        <v>231761</v>
      </c>
      <c r="B136" s="4">
        <v>606.20000000000005</v>
      </c>
      <c r="E136" s="5">
        <v>231761</v>
      </c>
      <c r="F136" s="6">
        <v>606.20000000000005</v>
      </c>
      <c r="G136" s="6">
        <f>VLOOKUP(E136,订单次数!$M$5:$N$1004,2,FALSE)</f>
        <v>5</v>
      </c>
      <c r="H136" s="5" t="str">
        <f t="shared" si="6"/>
        <v>m</v>
      </c>
      <c r="I136" s="5" t="str">
        <f t="shared" si="7"/>
        <v>m</v>
      </c>
      <c r="J136" s="8" t="str">
        <f t="shared" si="8"/>
        <v>大众用户</v>
      </c>
    </row>
    <row r="137" spans="1:10" ht="18.75" x14ac:dyDescent="0.4">
      <c r="A137" s="3">
        <v>231762</v>
      </c>
      <c r="B137" s="4">
        <v>729.05</v>
      </c>
      <c r="E137" s="5">
        <v>231762</v>
      </c>
      <c r="F137" s="6">
        <v>729.05</v>
      </c>
      <c r="G137" s="6">
        <f>VLOOKUP(E137,订单次数!$M$5:$N$1004,2,FALSE)</f>
        <v>5</v>
      </c>
      <c r="H137" s="5" t="str">
        <f t="shared" si="6"/>
        <v>m</v>
      </c>
      <c r="I137" s="5" t="str">
        <f t="shared" si="7"/>
        <v>m</v>
      </c>
      <c r="J137" s="8" t="str">
        <f t="shared" si="8"/>
        <v>大众用户</v>
      </c>
    </row>
    <row r="138" spans="1:10" ht="18.75" x14ac:dyDescent="0.4">
      <c r="A138" s="3">
        <v>231763</v>
      </c>
      <c r="B138" s="4">
        <v>839.98</v>
      </c>
      <c r="E138" s="5">
        <v>231763</v>
      </c>
      <c r="F138" s="6">
        <v>839.98</v>
      </c>
      <c r="G138" s="6">
        <f>VLOOKUP(E138,订单次数!$M$5:$N$1004,2,FALSE)</f>
        <v>5</v>
      </c>
      <c r="H138" s="5" t="str">
        <f t="shared" si="6"/>
        <v>m</v>
      </c>
      <c r="I138" s="5" t="str">
        <f t="shared" si="7"/>
        <v>m</v>
      </c>
      <c r="J138" s="8" t="str">
        <f t="shared" si="8"/>
        <v>大众用户</v>
      </c>
    </row>
    <row r="139" spans="1:10" ht="18.75" x14ac:dyDescent="0.4">
      <c r="A139" s="3">
        <v>231764</v>
      </c>
      <c r="B139" s="4">
        <v>1199.9000000000001</v>
      </c>
      <c r="E139" s="5">
        <v>231764</v>
      </c>
      <c r="F139" s="6">
        <v>1199.9000000000001</v>
      </c>
      <c r="G139" s="6">
        <f>VLOOKUP(E139,订单次数!$M$5:$N$1004,2,FALSE)</f>
        <v>4</v>
      </c>
      <c r="H139" s="5" t="str">
        <f t="shared" si="6"/>
        <v>h</v>
      </c>
      <c r="I139" s="5" t="str">
        <f t="shared" si="7"/>
        <v>l</v>
      </c>
      <c r="J139" s="8" t="str">
        <f t="shared" si="8"/>
        <v>大众用户</v>
      </c>
    </row>
    <row r="140" spans="1:10" ht="18.75" x14ac:dyDescent="0.4">
      <c r="A140" s="3">
        <v>231765</v>
      </c>
      <c r="B140" s="4">
        <v>649.54999999999995</v>
      </c>
      <c r="E140" s="5">
        <v>231765</v>
      </c>
      <c r="F140" s="6">
        <v>649.54999999999995</v>
      </c>
      <c r="G140" s="6">
        <f>VLOOKUP(E140,订单次数!$M$5:$N$1004,2,FALSE)</f>
        <v>4</v>
      </c>
      <c r="H140" s="5" t="str">
        <f t="shared" si="6"/>
        <v>m</v>
      </c>
      <c r="I140" s="5" t="str">
        <f t="shared" si="7"/>
        <v>l</v>
      </c>
      <c r="J140" s="8" t="str">
        <f t="shared" si="8"/>
        <v>保值用户</v>
      </c>
    </row>
    <row r="141" spans="1:10" ht="18.75" x14ac:dyDescent="0.4">
      <c r="A141" s="3">
        <v>231766</v>
      </c>
      <c r="B141" s="4">
        <v>640.70000000000005</v>
      </c>
      <c r="E141" s="5">
        <v>231766</v>
      </c>
      <c r="F141" s="6">
        <v>640.70000000000005</v>
      </c>
      <c r="G141" s="6">
        <f>VLOOKUP(E141,订单次数!$M$5:$N$1004,2,FALSE)</f>
        <v>5</v>
      </c>
      <c r="H141" s="5" t="str">
        <f t="shared" si="6"/>
        <v>m</v>
      </c>
      <c r="I141" s="5" t="str">
        <f t="shared" si="7"/>
        <v>m</v>
      </c>
      <c r="J141" s="8" t="str">
        <f t="shared" si="8"/>
        <v>大众用户</v>
      </c>
    </row>
    <row r="142" spans="1:10" ht="18.75" x14ac:dyDescent="0.4">
      <c r="A142" s="3">
        <v>231767</v>
      </c>
      <c r="B142" s="4">
        <v>323</v>
      </c>
      <c r="E142" s="5">
        <v>231767</v>
      </c>
      <c r="F142" s="6">
        <v>323</v>
      </c>
      <c r="G142" s="6">
        <f>VLOOKUP(E142,订单次数!$M$5:$N$1004,2,FALSE)</f>
        <v>4</v>
      </c>
      <c r="H142" s="5" t="str">
        <f t="shared" si="6"/>
        <v>l</v>
      </c>
      <c r="I142" s="5" t="str">
        <f t="shared" si="7"/>
        <v>l</v>
      </c>
      <c r="J142" s="8" t="str">
        <f t="shared" si="8"/>
        <v>偶然用户</v>
      </c>
    </row>
    <row r="143" spans="1:10" ht="18.75" x14ac:dyDescent="0.4">
      <c r="A143" s="3">
        <v>231768</v>
      </c>
      <c r="B143" s="4">
        <v>362.15</v>
      </c>
      <c r="E143" s="5">
        <v>231768</v>
      </c>
      <c r="F143" s="6">
        <v>362.15</v>
      </c>
      <c r="G143" s="6">
        <f>VLOOKUP(E143,订单次数!$M$5:$N$1004,2,FALSE)</f>
        <v>4</v>
      </c>
      <c r="H143" s="5" t="str">
        <f t="shared" si="6"/>
        <v>l</v>
      </c>
      <c r="I143" s="5" t="str">
        <f t="shared" si="7"/>
        <v>l</v>
      </c>
      <c r="J143" s="8" t="str">
        <f t="shared" si="8"/>
        <v>偶然用户</v>
      </c>
    </row>
    <row r="144" spans="1:10" ht="18.75" x14ac:dyDescent="0.4">
      <c r="A144" s="3">
        <v>231769</v>
      </c>
      <c r="B144" s="4">
        <v>798.05000000000007</v>
      </c>
      <c r="E144" s="5">
        <v>231769</v>
      </c>
      <c r="F144" s="6">
        <v>798.05000000000007</v>
      </c>
      <c r="G144" s="6">
        <f>VLOOKUP(E144,订单次数!$M$5:$N$1004,2,FALSE)</f>
        <v>5</v>
      </c>
      <c r="H144" s="5" t="str">
        <f t="shared" si="6"/>
        <v>m</v>
      </c>
      <c r="I144" s="5" t="str">
        <f t="shared" si="7"/>
        <v>m</v>
      </c>
      <c r="J144" s="8" t="str">
        <f t="shared" si="8"/>
        <v>大众用户</v>
      </c>
    </row>
    <row r="145" spans="1:10" ht="18.75" x14ac:dyDescent="0.4">
      <c r="A145" s="3">
        <v>231770</v>
      </c>
      <c r="B145" s="4">
        <v>568.44999999999993</v>
      </c>
      <c r="E145" s="5">
        <v>231770</v>
      </c>
      <c r="F145" s="6">
        <v>568.44999999999993</v>
      </c>
      <c r="G145" s="6">
        <f>VLOOKUP(E145,订单次数!$M$5:$N$1004,2,FALSE)</f>
        <v>6</v>
      </c>
      <c r="H145" s="5" t="str">
        <f t="shared" si="6"/>
        <v>m</v>
      </c>
      <c r="I145" s="5" t="str">
        <f t="shared" si="7"/>
        <v>h</v>
      </c>
      <c r="J145" s="8" t="str">
        <f t="shared" si="8"/>
        <v>进阶用户</v>
      </c>
    </row>
    <row r="146" spans="1:10" ht="18.75" x14ac:dyDescent="0.4">
      <c r="A146" s="3">
        <v>231771</v>
      </c>
      <c r="B146" s="4">
        <v>910.64999999999986</v>
      </c>
      <c r="E146" s="5">
        <v>231771</v>
      </c>
      <c r="F146" s="6">
        <v>910.64999999999986</v>
      </c>
      <c r="G146" s="6">
        <f>VLOOKUP(E146,订单次数!$M$5:$N$1004,2,FALSE)</f>
        <v>5</v>
      </c>
      <c r="H146" s="5" t="str">
        <f t="shared" si="6"/>
        <v>m</v>
      </c>
      <c r="I146" s="5" t="str">
        <f t="shared" si="7"/>
        <v>m</v>
      </c>
      <c r="J146" s="8" t="str">
        <f t="shared" si="8"/>
        <v>大众用户</v>
      </c>
    </row>
    <row r="147" spans="1:10" ht="18.75" x14ac:dyDescent="0.4">
      <c r="A147" s="3">
        <v>231772</v>
      </c>
      <c r="B147" s="4">
        <v>1009.9799999999999</v>
      </c>
      <c r="E147" s="5">
        <v>231772</v>
      </c>
      <c r="F147" s="6">
        <v>1009.9799999999999</v>
      </c>
      <c r="G147" s="6">
        <f>VLOOKUP(E147,订单次数!$M$5:$N$1004,2,FALSE)</f>
        <v>6</v>
      </c>
      <c r="H147" s="5" t="str">
        <f t="shared" si="6"/>
        <v>h</v>
      </c>
      <c r="I147" s="5" t="str">
        <f t="shared" si="7"/>
        <v>h</v>
      </c>
      <c r="J147" s="8" t="str">
        <f t="shared" si="8"/>
        <v>忠诚用户</v>
      </c>
    </row>
    <row r="148" spans="1:10" ht="18.75" x14ac:dyDescent="0.4">
      <c r="A148" s="3">
        <v>231773</v>
      </c>
      <c r="B148" s="4">
        <v>1240.99</v>
      </c>
      <c r="E148" s="5">
        <v>231773</v>
      </c>
      <c r="F148" s="6">
        <v>1240.99</v>
      </c>
      <c r="G148" s="6">
        <f>VLOOKUP(E148,订单次数!$M$5:$N$1004,2,FALSE)</f>
        <v>6</v>
      </c>
      <c r="H148" s="5" t="str">
        <f t="shared" si="6"/>
        <v>h</v>
      </c>
      <c r="I148" s="5" t="str">
        <f t="shared" si="7"/>
        <v>h</v>
      </c>
      <c r="J148" s="8" t="str">
        <f t="shared" si="8"/>
        <v>忠诚用户</v>
      </c>
    </row>
    <row r="149" spans="1:10" ht="18.75" x14ac:dyDescent="0.4">
      <c r="A149" s="3">
        <v>231774</v>
      </c>
      <c r="B149" s="4">
        <v>645.43000000000006</v>
      </c>
      <c r="E149" s="5">
        <v>231774</v>
      </c>
      <c r="F149" s="6">
        <v>645.43000000000006</v>
      </c>
      <c r="G149" s="6">
        <f>VLOOKUP(E149,订单次数!$M$5:$N$1004,2,FALSE)</f>
        <v>5</v>
      </c>
      <c r="H149" s="5" t="str">
        <f t="shared" si="6"/>
        <v>m</v>
      </c>
      <c r="I149" s="5" t="str">
        <f t="shared" si="7"/>
        <v>m</v>
      </c>
      <c r="J149" s="8" t="str">
        <f t="shared" si="8"/>
        <v>大众用户</v>
      </c>
    </row>
    <row r="150" spans="1:10" ht="18.75" x14ac:dyDescent="0.4">
      <c r="A150" s="3">
        <v>231775</v>
      </c>
      <c r="B150" s="4">
        <v>781.8</v>
      </c>
      <c r="E150" s="5">
        <v>231775</v>
      </c>
      <c r="F150" s="6">
        <v>781.8</v>
      </c>
      <c r="G150" s="6">
        <f>VLOOKUP(E150,订单次数!$M$5:$N$1004,2,FALSE)</f>
        <v>6</v>
      </c>
      <c r="H150" s="5" t="str">
        <f t="shared" si="6"/>
        <v>m</v>
      </c>
      <c r="I150" s="5" t="str">
        <f t="shared" si="7"/>
        <v>h</v>
      </c>
      <c r="J150" s="8" t="str">
        <f t="shared" si="8"/>
        <v>进阶用户</v>
      </c>
    </row>
    <row r="151" spans="1:10" ht="18.75" x14ac:dyDescent="0.4">
      <c r="A151" s="3">
        <v>231776</v>
      </c>
      <c r="B151" s="4">
        <v>1944.75</v>
      </c>
      <c r="E151" s="5">
        <v>231776</v>
      </c>
      <c r="F151" s="6">
        <v>1944.75</v>
      </c>
      <c r="G151" s="6">
        <f>VLOOKUP(E151,订单次数!$M$5:$N$1004,2,FALSE)</f>
        <v>4</v>
      </c>
      <c r="H151" s="5" t="str">
        <f t="shared" si="6"/>
        <v>h</v>
      </c>
      <c r="I151" s="5" t="str">
        <f t="shared" si="7"/>
        <v>l</v>
      </c>
      <c r="J151" s="8" t="str">
        <f t="shared" si="8"/>
        <v>大众用户</v>
      </c>
    </row>
    <row r="152" spans="1:10" ht="18.75" x14ac:dyDescent="0.4">
      <c r="A152" s="3">
        <v>231777</v>
      </c>
      <c r="B152" s="4">
        <v>608.35</v>
      </c>
      <c r="E152" s="5">
        <v>231777</v>
      </c>
      <c r="F152" s="6">
        <v>608.35</v>
      </c>
      <c r="G152" s="6">
        <f>VLOOKUP(E152,订单次数!$M$5:$N$1004,2,FALSE)</f>
        <v>4</v>
      </c>
      <c r="H152" s="5" t="str">
        <f t="shared" si="6"/>
        <v>m</v>
      </c>
      <c r="I152" s="5" t="str">
        <f t="shared" si="7"/>
        <v>l</v>
      </c>
      <c r="J152" s="8" t="str">
        <f t="shared" si="8"/>
        <v>保值用户</v>
      </c>
    </row>
    <row r="153" spans="1:10" ht="18.75" x14ac:dyDescent="0.4">
      <c r="A153" s="3">
        <v>231778</v>
      </c>
      <c r="B153" s="4">
        <v>1435.8999999999999</v>
      </c>
      <c r="E153" s="5">
        <v>231778</v>
      </c>
      <c r="F153" s="6">
        <v>1435.8999999999999</v>
      </c>
      <c r="G153" s="6">
        <f>VLOOKUP(E153,订单次数!$M$5:$N$1004,2,FALSE)</f>
        <v>5</v>
      </c>
      <c r="H153" s="5" t="str">
        <f t="shared" si="6"/>
        <v>h</v>
      </c>
      <c r="I153" s="5" t="str">
        <f t="shared" si="7"/>
        <v>m</v>
      </c>
      <c r="J153" s="8" t="str">
        <f t="shared" si="8"/>
        <v>进阶用户</v>
      </c>
    </row>
    <row r="154" spans="1:10" ht="18.75" x14ac:dyDescent="0.4">
      <c r="A154" s="3">
        <v>231779</v>
      </c>
      <c r="B154" s="4">
        <v>4264.6500000000005</v>
      </c>
      <c r="E154" s="5">
        <v>231779</v>
      </c>
      <c r="F154" s="6">
        <v>4264.6500000000005</v>
      </c>
      <c r="G154" s="6">
        <f>VLOOKUP(E154,订单次数!$M$5:$N$1004,2,FALSE)</f>
        <v>5</v>
      </c>
      <c r="H154" s="5" t="str">
        <f t="shared" si="6"/>
        <v>h</v>
      </c>
      <c r="I154" s="5" t="str">
        <f t="shared" si="7"/>
        <v>m</v>
      </c>
      <c r="J154" s="8" t="str">
        <f t="shared" si="8"/>
        <v>进阶用户</v>
      </c>
    </row>
    <row r="155" spans="1:10" ht="18.75" x14ac:dyDescent="0.4">
      <c r="A155" s="3">
        <v>231780</v>
      </c>
      <c r="B155" s="4">
        <v>595.73</v>
      </c>
      <c r="E155" s="5">
        <v>231780</v>
      </c>
      <c r="F155" s="6">
        <v>595.73</v>
      </c>
      <c r="G155" s="6">
        <f>VLOOKUP(E155,订单次数!$M$5:$N$1004,2,FALSE)</f>
        <v>5</v>
      </c>
      <c r="H155" s="5" t="str">
        <f t="shared" si="6"/>
        <v>m</v>
      </c>
      <c r="I155" s="5" t="str">
        <f t="shared" si="7"/>
        <v>m</v>
      </c>
      <c r="J155" s="8" t="str">
        <f t="shared" si="8"/>
        <v>大众用户</v>
      </c>
    </row>
    <row r="156" spans="1:10" ht="18.75" x14ac:dyDescent="0.4">
      <c r="A156" s="3">
        <v>231781</v>
      </c>
      <c r="B156" s="4">
        <v>361.4</v>
      </c>
      <c r="E156" s="5">
        <v>231781</v>
      </c>
      <c r="F156" s="6">
        <v>361.4</v>
      </c>
      <c r="G156" s="6">
        <f>VLOOKUP(E156,订单次数!$M$5:$N$1004,2,FALSE)</f>
        <v>4</v>
      </c>
      <c r="H156" s="5" t="str">
        <f t="shared" si="6"/>
        <v>l</v>
      </c>
      <c r="I156" s="5" t="str">
        <f t="shared" si="7"/>
        <v>l</v>
      </c>
      <c r="J156" s="8" t="str">
        <f t="shared" si="8"/>
        <v>偶然用户</v>
      </c>
    </row>
    <row r="157" spans="1:10" ht="18.75" x14ac:dyDescent="0.4">
      <c r="A157" s="3">
        <v>231782</v>
      </c>
      <c r="B157" s="4">
        <v>473.7</v>
      </c>
      <c r="E157" s="5">
        <v>231782</v>
      </c>
      <c r="F157" s="6">
        <v>473.7</v>
      </c>
      <c r="G157" s="6">
        <f>VLOOKUP(E157,订单次数!$M$5:$N$1004,2,FALSE)</f>
        <v>4</v>
      </c>
      <c r="H157" s="5" t="str">
        <f t="shared" si="6"/>
        <v>m</v>
      </c>
      <c r="I157" s="5" t="str">
        <f t="shared" si="7"/>
        <v>l</v>
      </c>
      <c r="J157" s="8" t="str">
        <f t="shared" si="8"/>
        <v>保值用户</v>
      </c>
    </row>
    <row r="158" spans="1:10" ht="18.75" x14ac:dyDescent="0.4">
      <c r="A158" s="3">
        <v>231783</v>
      </c>
      <c r="B158" s="4">
        <v>773.44999999999993</v>
      </c>
      <c r="E158" s="5">
        <v>231783</v>
      </c>
      <c r="F158" s="6">
        <v>773.44999999999993</v>
      </c>
      <c r="G158" s="6">
        <f>VLOOKUP(E158,订单次数!$M$5:$N$1004,2,FALSE)</f>
        <v>4</v>
      </c>
      <c r="H158" s="5" t="str">
        <f t="shared" si="6"/>
        <v>m</v>
      </c>
      <c r="I158" s="5" t="str">
        <f t="shared" si="7"/>
        <v>l</v>
      </c>
      <c r="J158" s="8" t="str">
        <f t="shared" si="8"/>
        <v>保值用户</v>
      </c>
    </row>
    <row r="159" spans="1:10" ht="18.75" x14ac:dyDescent="0.4">
      <c r="A159" s="3">
        <v>231784</v>
      </c>
      <c r="B159" s="4">
        <v>265.90000000000003</v>
      </c>
      <c r="E159" s="5">
        <v>231784</v>
      </c>
      <c r="F159" s="6">
        <v>265.90000000000003</v>
      </c>
      <c r="G159" s="6">
        <f>VLOOKUP(E159,订单次数!$M$5:$N$1004,2,FALSE)</f>
        <v>5</v>
      </c>
      <c r="H159" s="5" t="str">
        <f t="shared" si="6"/>
        <v>l</v>
      </c>
      <c r="I159" s="5" t="str">
        <f t="shared" si="7"/>
        <v>m</v>
      </c>
      <c r="J159" s="8" t="str">
        <f t="shared" si="8"/>
        <v>保值用户</v>
      </c>
    </row>
    <row r="160" spans="1:10" ht="18.75" x14ac:dyDescent="0.4">
      <c r="A160" s="3">
        <v>231785</v>
      </c>
      <c r="B160" s="4">
        <v>668.35</v>
      </c>
      <c r="E160" s="5">
        <v>231785</v>
      </c>
      <c r="F160" s="6">
        <v>668.35</v>
      </c>
      <c r="G160" s="6">
        <f>VLOOKUP(E160,订单次数!$M$5:$N$1004,2,FALSE)</f>
        <v>5</v>
      </c>
      <c r="H160" s="5" t="str">
        <f t="shared" si="6"/>
        <v>m</v>
      </c>
      <c r="I160" s="5" t="str">
        <f t="shared" si="7"/>
        <v>m</v>
      </c>
      <c r="J160" s="8" t="str">
        <f t="shared" si="8"/>
        <v>大众用户</v>
      </c>
    </row>
    <row r="161" spans="1:10" ht="18.75" x14ac:dyDescent="0.4">
      <c r="A161" s="3">
        <v>231786</v>
      </c>
      <c r="B161" s="4">
        <v>1621.15</v>
      </c>
      <c r="E161" s="5">
        <v>231786</v>
      </c>
      <c r="F161" s="6">
        <v>1621.15</v>
      </c>
      <c r="G161" s="6">
        <f>VLOOKUP(E161,订单次数!$M$5:$N$1004,2,FALSE)</f>
        <v>5</v>
      </c>
      <c r="H161" s="5" t="str">
        <f t="shared" si="6"/>
        <v>h</v>
      </c>
      <c r="I161" s="5" t="str">
        <f t="shared" si="7"/>
        <v>m</v>
      </c>
      <c r="J161" s="8" t="str">
        <f t="shared" si="8"/>
        <v>进阶用户</v>
      </c>
    </row>
    <row r="162" spans="1:10" ht="18.75" x14ac:dyDescent="0.4">
      <c r="A162" s="3">
        <v>231787</v>
      </c>
      <c r="B162" s="4">
        <v>601.07999999999993</v>
      </c>
      <c r="E162" s="5">
        <v>231787</v>
      </c>
      <c r="F162" s="6">
        <v>601.07999999999993</v>
      </c>
      <c r="G162" s="6">
        <f>VLOOKUP(E162,订单次数!$M$5:$N$1004,2,FALSE)</f>
        <v>4</v>
      </c>
      <c r="H162" s="5" t="str">
        <f t="shared" si="6"/>
        <v>m</v>
      </c>
      <c r="I162" s="5" t="str">
        <f t="shared" si="7"/>
        <v>l</v>
      </c>
      <c r="J162" s="8" t="str">
        <f t="shared" si="8"/>
        <v>保值用户</v>
      </c>
    </row>
    <row r="163" spans="1:10" ht="18.75" x14ac:dyDescent="0.4">
      <c r="A163" s="3">
        <v>231788</v>
      </c>
      <c r="B163" s="4">
        <v>2812.8</v>
      </c>
      <c r="E163" s="5">
        <v>231788</v>
      </c>
      <c r="F163" s="6">
        <v>2812.8</v>
      </c>
      <c r="G163" s="6">
        <f>VLOOKUP(E163,订单次数!$M$5:$N$1004,2,FALSE)</f>
        <v>5</v>
      </c>
      <c r="H163" s="5" t="str">
        <f t="shared" si="6"/>
        <v>h</v>
      </c>
      <c r="I163" s="5" t="str">
        <f t="shared" si="7"/>
        <v>m</v>
      </c>
      <c r="J163" s="8" t="str">
        <f t="shared" si="8"/>
        <v>进阶用户</v>
      </c>
    </row>
    <row r="164" spans="1:10" ht="18.75" x14ac:dyDescent="0.4">
      <c r="A164" s="3">
        <v>231789</v>
      </c>
      <c r="B164" s="4">
        <v>636.54999999999995</v>
      </c>
      <c r="E164" s="5">
        <v>231789</v>
      </c>
      <c r="F164" s="6">
        <v>636.54999999999995</v>
      </c>
      <c r="G164" s="6">
        <f>VLOOKUP(E164,订单次数!$M$5:$N$1004,2,FALSE)</f>
        <v>5</v>
      </c>
      <c r="H164" s="5" t="str">
        <f t="shared" si="6"/>
        <v>m</v>
      </c>
      <c r="I164" s="5" t="str">
        <f t="shared" si="7"/>
        <v>m</v>
      </c>
      <c r="J164" s="8" t="str">
        <f t="shared" si="8"/>
        <v>大众用户</v>
      </c>
    </row>
    <row r="165" spans="1:10" ht="18.75" x14ac:dyDescent="0.4">
      <c r="A165" s="3">
        <v>231790</v>
      </c>
      <c r="B165" s="4">
        <v>295.95</v>
      </c>
      <c r="E165" s="5">
        <v>231790</v>
      </c>
      <c r="F165" s="6">
        <v>295.95</v>
      </c>
      <c r="G165" s="6">
        <f>VLOOKUP(E165,订单次数!$M$5:$N$1004,2,FALSE)</f>
        <v>5</v>
      </c>
      <c r="H165" s="5" t="str">
        <f t="shared" si="6"/>
        <v>l</v>
      </c>
      <c r="I165" s="5" t="str">
        <f t="shared" si="7"/>
        <v>m</v>
      </c>
      <c r="J165" s="8" t="str">
        <f t="shared" si="8"/>
        <v>保值用户</v>
      </c>
    </row>
    <row r="166" spans="1:10" ht="18.75" x14ac:dyDescent="0.4">
      <c r="A166" s="3">
        <v>231791</v>
      </c>
      <c r="B166" s="4">
        <v>1463.65</v>
      </c>
      <c r="E166" s="5">
        <v>231791</v>
      </c>
      <c r="F166" s="6">
        <v>1463.65</v>
      </c>
      <c r="G166" s="6">
        <f>VLOOKUP(E166,订单次数!$M$5:$N$1004,2,FALSE)</f>
        <v>4</v>
      </c>
      <c r="H166" s="5" t="str">
        <f t="shared" si="6"/>
        <v>h</v>
      </c>
      <c r="I166" s="5" t="str">
        <f t="shared" si="7"/>
        <v>l</v>
      </c>
      <c r="J166" s="8" t="str">
        <f t="shared" si="8"/>
        <v>大众用户</v>
      </c>
    </row>
    <row r="167" spans="1:10" ht="18.75" x14ac:dyDescent="0.4">
      <c r="A167" s="3">
        <v>231792</v>
      </c>
      <c r="B167" s="4">
        <v>2014.8</v>
      </c>
      <c r="E167" s="5">
        <v>231792</v>
      </c>
      <c r="F167" s="6">
        <v>2014.8</v>
      </c>
      <c r="G167" s="6">
        <f>VLOOKUP(E167,订单次数!$M$5:$N$1004,2,FALSE)</f>
        <v>4</v>
      </c>
      <c r="H167" s="5" t="str">
        <f t="shared" si="6"/>
        <v>h</v>
      </c>
      <c r="I167" s="5" t="str">
        <f t="shared" si="7"/>
        <v>l</v>
      </c>
      <c r="J167" s="8" t="str">
        <f t="shared" si="8"/>
        <v>大众用户</v>
      </c>
    </row>
    <row r="168" spans="1:10" ht="18.75" x14ac:dyDescent="0.4">
      <c r="A168" s="3">
        <v>231793</v>
      </c>
      <c r="B168" s="4">
        <v>1305.8</v>
      </c>
      <c r="E168" s="5">
        <v>231793</v>
      </c>
      <c r="F168" s="6">
        <v>1305.8</v>
      </c>
      <c r="G168" s="6">
        <f>VLOOKUP(E168,订单次数!$M$5:$N$1004,2,FALSE)</f>
        <v>4</v>
      </c>
      <c r="H168" s="5" t="str">
        <f t="shared" si="6"/>
        <v>h</v>
      </c>
      <c r="I168" s="5" t="str">
        <f t="shared" si="7"/>
        <v>l</v>
      </c>
      <c r="J168" s="8" t="str">
        <f t="shared" si="8"/>
        <v>大众用户</v>
      </c>
    </row>
    <row r="169" spans="1:10" ht="18.75" x14ac:dyDescent="0.4">
      <c r="A169" s="3">
        <v>231794</v>
      </c>
      <c r="B169" s="4">
        <v>494.4</v>
      </c>
      <c r="E169" s="5">
        <v>231794</v>
      </c>
      <c r="F169" s="6">
        <v>494.4</v>
      </c>
      <c r="G169" s="6">
        <f>VLOOKUP(E169,订单次数!$M$5:$N$1004,2,FALSE)</f>
        <v>4</v>
      </c>
      <c r="H169" s="5" t="str">
        <f t="shared" si="6"/>
        <v>m</v>
      </c>
      <c r="I169" s="5" t="str">
        <f t="shared" si="7"/>
        <v>l</v>
      </c>
      <c r="J169" s="8" t="str">
        <f t="shared" si="8"/>
        <v>保值用户</v>
      </c>
    </row>
    <row r="170" spans="1:10" ht="18.75" x14ac:dyDescent="0.4">
      <c r="A170" s="3">
        <v>231795</v>
      </c>
      <c r="B170" s="4">
        <v>1109.75</v>
      </c>
      <c r="E170" s="5">
        <v>231795</v>
      </c>
      <c r="F170" s="6">
        <v>1109.75</v>
      </c>
      <c r="G170" s="6">
        <f>VLOOKUP(E170,订单次数!$M$5:$N$1004,2,FALSE)</f>
        <v>4</v>
      </c>
      <c r="H170" s="5" t="str">
        <f t="shared" si="6"/>
        <v>h</v>
      </c>
      <c r="I170" s="5" t="str">
        <f t="shared" si="7"/>
        <v>l</v>
      </c>
      <c r="J170" s="8" t="str">
        <f t="shared" si="8"/>
        <v>大众用户</v>
      </c>
    </row>
    <row r="171" spans="1:10" ht="18.75" x14ac:dyDescent="0.4">
      <c r="A171" s="3">
        <v>231796</v>
      </c>
      <c r="B171" s="4">
        <v>948.35</v>
      </c>
      <c r="E171" s="5">
        <v>231796</v>
      </c>
      <c r="F171" s="6">
        <v>948.35</v>
      </c>
      <c r="G171" s="6">
        <f>VLOOKUP(E171,订单次数!$M$5:$N$1004,2,FALSE)</f>
        <v>4</v>
      </c>
      <c r="H171" s="5" t="str">
        <f t="shared" si="6"/>
        <v>h</v>
      </c>
      <c r="I171" s="5" t="str">
        <f t="shared" si="7"/>
        <v>l</v>
      </c>
      <c r="J171" s="8" t="str">
        <f t="shared" si="8"/>
        <v>大众用户</v>
      </c>
    </row>
    <row r="172" spans="1:10" ht="18.75" x14ac:dyDescent="0.4">
      <c r="A172" s="3">
        <v>231797</v>
      </c>
      <c r="B172" s="4">
        <v>496.35000000000008</v>
      </c>
      <c r="E172" s="5">
        <v>231797</v>
      </c>
      <c r="F172" s="6">
        <v>496.35000000000008</v>
      </c>
      <c r="G172" s="6">
        <f>VLOOKUP(E172,订单次数!$M$5:$N$1004,2,FALSE)</f>
        <v>7</v>
      </c>
      <c r="H172" s="5" t="str">
        <f t="shared" si="6"/>
        <v>m</v>
      </c>
      <c r="I172" s="5" t="str">
        <f t="shared" si="7"/>
        <v>h</v>
      </c>
      <c r="J172" s="8" t="str">
        <f t="shared" si="8"/>
        <v>进阶用户</v>
      </c>
    </row>
    <row r="173" spans="1:10" ht="18.75" x14ac:dyDescent="0.4">
      <c r="A173" s="3">
        <v>231798</v>
      </c>
      <c r="B173" s="4">
        <v>740.4</v>
      </c>
      <c r="E173" s="5">
        <v>231798</v>
      </c>
      <c r="F173" s="6">
        <v>740.4</v>
      </c>
      <c r="G173" s="6">
        <f>VLOOKUP(E173,订单次数!$M$5:$N$1004,2,FALSE)</f>
        <v>5</v>
      </c>
      <c r="H173" s="5" t="str">
        <f t="shared" si="6"/>
        <v>m</v>
      </c>
      <c r="I173" s="5" t="str">
        <f t="shared" si="7"/>
        <v>m</v>
      </c>
      <c r="J173" s="8" t="str">
        <f t="shared" si="8"/>
        <v>大众用户</v>
      </c>
    </row>
    <row r="174" spans="1:10" ht="18.75" x14ac:dyDescent="0.4">
      <c r="A174" s="3">
        <v>231799</v>
      </c>
      <c r="B174" s="4">
        <v>991.02</v>
      </c>
      <c r="E174" s="5">
        <v>231799</v>
      </c>
      <c r="F174" s="6">
        <v>991.02</v>
      </c>
      <c r="G174" s="6">
        <f>VLOOKUP(E174,订单次数!$M$5:$N$1004,2,FALSE)</f>
        <v>7</v>
      </c>
      <c r="H174" s="5" t="str">
        <f t="shared" si="6"/>
        <v>h</v>
      </c>
      <c r="I174" s="5" t="str">
        <f t="shared" si="7"/>
        <v>h</v>
      </c>
      <c r="J174" s="8" t="str">
        <f t="shared" si="8"/>
        <v>忠诚用户</v>
      </c>
    </row>
    <row r="175" spans="1:10" ht="18.75" x14ac:dyDescent="0.4">
      <c r="A175" s="3">
        <v>231800</v>
      </c>
      <c r="B175" s="4">
        <v>575.75</v>
      </c>
      <c r="E175" s="5">
        <v>231800</v>
      </c>
      <c r="F175" s="6">
        <v>575.75</v>
      </c>
      <c r="G175" s="6">
        <f>VLOOKUP(E175,订单次数!$M$5:$N$1004,2,FALSE)</f>
        <v>6</v>
      </c>
      <c r="H175" s="5" t="str">
        <f t="shared" si="6"/>
        <v>m</v>
      </c>
      <c r="I175" s="5" t="str">
        <f t="shared" si="7"/>
        <v>h</v>
      </c>
      <c r="J175" s="8" t="str">
        <f t="shared" si="8"/>
        <v>进阶用户</v>
      </c>
    </row>
    <row r="176" spans="1:10" ht="18.75" x14ac:dyDescent="0.4">
      <c r="A176" s="3">
        <v>231801</v>
      </c>
      <c r="B176" s="4">
        <v>980.55000000000007</v>
      </c>
      <c r="E176" s="5">
        <v>231801</v>
      </c>
      <c r="F176" s="6">
        <v>980.55000000000007</v>
      </c>
      <c r="G176" s="6">
        <f>VLOOKUP(E176,订单次数!$M$5:$N$1004,2,FALSE)</f>
        <v>6</v>
      </c>
      <c r="H176" s="5" t="str">
        <f t="shared" si="6"/>
        <v>h</v>
      </c>
      <c r="I176" s="5" t="str">
        <f t="shared" si="7"/>
        <v>h</v>
      </c>
      <c r="J176" s="8" t="str">
        <f t="shared" si="8"/>
        <v>忠诚用户</v>
      </c>
    </row>
    <row r="177" spans="1:10" ht="18.75" x14ac:dyDescent="0.4">
      <c r="A177" s="3">
        <v>231802</v>
      </c>
      <c r="B177" s="4">
        <v>505.40000000000003</v>
      </c>
      <c r="E177" s="5">
        <v>231802</v>
      </c>
      <c r="F177" s="6">
        <v>505.40000000000003</v>
      </c>
      <c r="G177" s="6">
        <f>VLOOKUP(E177,订单次数!$M$5:$N$1004,2,FALSE)</f>
        <v>4</v>
      </c>
      <c r="H177" s="5" t="str">
        <f t="shared" si="6"/>
        <v>m</v>
      </c>
      <c r="I177" s="5" t="str">
        <f t="shared" si="7"/>
        <v>l</v>
      </c>
      <c r="J177" s="8" t="str">
        <f t="shared" si="8"/>
        <v>保值用户</v>
      </c>
    </row>
    <row r="178" spans="1:10" ht="18.75" x14ac:dyDescent="0.4">
      <c r="A178" s="3">
        <v>231803</v>
      </c>
      <c r="B178" s="4">
        <v>665.08</v>
      </c>
      <c r="E178" s="5">
        <v>231803</v>
      </c>
      <c r="F178" s="6">
        <v>665.08</v>
      </c>
      <c r="G178" s="6">
        <f>VLOOKUP(E178,订单次数!$M$5:$N$1004,2,FALSE)</f>
        <v>5</v>
      </c>
      <c r="H178" s="5" t="str">
        <f t="shared" si="6"/>
        <v>m</v>
      </c>
      <c r="I178" s="5" t="str">
        <f t="shared" si="7"/>
        <v>m</v>
      </c>
      <c r="J178" s="8" t="str">
        <f t="shared" si="8"/>
        <v>大众用户</v>
      </c>
    </row>
    <row r="179" spans="1:10" ht="18.75" x14ac:dyDescent="0.4">
      <c r="A179" s="3">
        <v>231804</v>
      </c>
      <c r="B179" s="4">
        <v>1606.3500000000001</v>
      </c>
      <c r="E179" s="5">
        <v>231804</v>
      </c>
      <c r="F179" s="6">
        <v>1606.3500000000001</v>
      </c>
      <c r="G179" s="6">
        <f>VLOOKUP(E179,订单次数!$M$5:$N$1004,2,FALSE)</f>
        <v>7</v>
      </c>
      <c r="H179" s="5" t="str">
        <f t="shared" si="6"/>
        <v>h</v>
      </c>
      <c r="I179" s="5" t="str">
        <f t="shared" si="7"/>
        <v>h</v>
      </c>
      <c r="J179" s="8" t="str">
        <f t="shared" si="8"/>
        <v>忠诚用户</v>
      </c>
    </row>
    <row r="180" spans="1:10" ht="18.75" x14ac:dyDescent="0.4">
      <c r="A180" s="3">
        <v>231805</v>
      </c>
      <c r="B180" s="4">
        <v>340.6</v>
      </c>
      <c r="E180" s="5">
        <v>231805</v>
      </c>
      <c r="F180" s="6">
        <v>340.6</v>
      </c>
      <c r="G180" s="6">
        <f>VLOOKUP(E180,订单次数!$M$5:$N$1004,2,FALSE)</f>
        <v>4</v>
      </c>
      <c r="H180" s="5" t="str">
        <f t="shared" si="6"/>
        <v>l</v>
      </c>
      <c r="I180" s="5" t="str">
        <f t="shared" si="7"/>
        <v>l</v>
      </c>
      <c r="J180" s="8" t="str">
        <f t="shared" si="8"/>
        <v>偶然用户</v>
      </c>
    </row>
    <row r="181" spans="1:10" ht="18.75" x14ac:dyDescent="0.4">
      <c r="A181" s="3">
        <v>231806</v>
      </c>
      <c r="B181" s="4">
        <v>538.27</v>
      </c>
      <c r="E181" s="5">
        <v>231806</v>
      </c>
      <c r="F181" s="6">
        <v>538.27</v>
      </c>
      <c r="G181" s="6">
        <f>VLOOKUP(E181,订单次数!$M$5:$N$1004,2,FALSE)</f>
        <v>5</v>
      </c>
      <c r="H181" s="5" t="str">
        <f t="shared" si="6"/>
        <v>m</v>
      </c>
      <c r="I181" s="5" t="str">
        <f t="shared" si="7"/>
        <v>m</v>
      </c>
      <c r="J181" s="8" t="str">
        <f t="shared" si="8"/>
        <v>大众用户</v>
      </c>
    </row>
    <row r="182" spans="1:10" ht="18.75" x14ac:dyDescent="0.4">
      <c r="A182" s="3">
        <v>231807</v>
      </c>
      <c r="B182" s="4">
        <v>1024.6499999999999</v>
      </c>
      <c r="E182" s="5">
        <v>231807</v>
      </c>
      <c r="F182" s="6">
        <v>1024.6499999999999</v>
      </c>
      <c r="G182" s="6">
        <f>VLOOKUP(E182,订单次数!$M$5:$N$1004,2,FALSE)</f>
        <v>5</v>
      </c>
      <c r="H182" s="5" t="str">
        <f t="shared" si="6"/>
        <v>h</v>
      </c>
      <c r="I182" s="5" t="str">
        <f t="shared" si="7"/>
        <v>m</v>
      </c>
      <c r="J182" s="8" t="str">
        <f t="shared" si="8"/>
        <v>进阶用户</v>
      </c>
    </row>
    <row r="183" spans="1:10" ht="18.75" x14ac:dyDescent="0.4">
      <c r="A183" s="3">
        <v>231808</v>
      </c>
      <c r="B183" s="4">
        <v>1661.1999999999998</v>
      </c>
      <c r="E183" s="5">
        <v>231808</v>
      </c>
      <c r="F183" s="6">
        <v>1661.1999999999998</v>
      </c>
      <c r="G183" s="6">
        <f>VLOOKUP(E183,订单次数!$M$5:$N$1004,2,FALSE)</f>
        <v>5</v>
      </c>
      <c r="H183" s="5" t="str">
        <f t="shared" si="6"/>
        <v>h</v>
      </c>
      <c r="I183" s="5" t="str">
        <f t="shared" si="7"/>
        <v>m</v>
      </c>
      <c r="J183" s="8" t="str">
        <f t="shared" si="8"/>
        <v>进阶用户</v>
      </c>
    </row>
    <row r="184" spans="1:10" ht="18.75" x14ac:dyDescent="0.4">
      <c r="A184" s="3">
        <v>231809</v>
      </c>
      <c r="B184" s="4">
        <v>777.78</v>
      </c>
      <c r="E184" s="5">
        <v>231809</v>
      </c>
      <c r="F184" s="6">
        <v>777.78</v>
      </c>
      <c r="G184" s="6">
        <f>VLOOKUP(E184,订单次数!$M$5:$N$1004,2,FALSE)</f>
        <v>4</v>
      </c>
      <c r="H184" s="5" t="str">
        <f t="shared" si="6"/>
        <v>m</v>
      </c>
      <c r="I184" s="5" t="str">
        <f t="shared" si="7"/>
        <v>l</v>
      </c>
      <c r="J184" s="8" t="str">
        <f t="shared" si="8"/>
        <v>保值用户</v>
      </c>
    </row>
    <row r="185" spans="1:10" ht="18.75" x14ac:dyDescent="0.4">
      <c r="A185" s="3">
        <v>231810</v>
      </c>
      <c r="B185" s="4">
        <v>877.8</v>
      </c>
      <c r="E185" s="5">
        <v>231810</v>
      </c>
      <c r="F185" s="6">
        <v>877.8</v>
      </c>
      <c r="G185" s="6">
        <f>VLOOKUP(E185,订单次数!$M$5:$N$1004,2,FALSE)</f>
        <v>4</v>
      </c>
      <c r="H185" s="5" t="str">
        <f t="shared" si="6"/>
        <v>m</v>
      </c>
      <c r="I185" s="5" t="str">
        <f t="shared" si="7"/>
        <v>l</v>
      </c>
      <c r="J185" s="8" t="str">
        <f t="shared" si="8"/>
        <v>保值用户</v>
      </c>
    </row>
    <row r="186" spans="1:10" ht="18.75" x14ac:dyDescent="0.4">
      <c r="A186" s="3">
        <v>231811</v>
      </c>
      <c r="B186" s="4">
        <v>626.65000000000009</v>
      </c>
      <c r="E186" s="5">
        <v>231811</v>
      </c>
      <c r="F186" s="6">
        <v>626.65000000000009</v>
      </c>
      <c r="G186" s="6">
        <f>VLOOKUP(E186,订单次数!$M$5:$N$1004,2,FALSE)</f>
        <v>4</v>
      </c>
      <c r="H186" s="5" t="str">
        <f t="shared" si="6"/>
        <v>m</v>
      </c>
      <c r="I186" s="5" t="str">
        <f t="shared" si="7"/>
        <v>l</v>
      </c>
      <c r="J186" s="8" t="str">
        <f t="shared" si="8"/>
        <v>保值用户</v>
      </c>
    </row>
    <row r="187" spans="1:10" ht="18.75" x14ac:dyDescent="0.4">
      <c r="A187" s="3">
        <v>231812</v>
      </c>
      <c r="B187" s="4">
        <v>1208.45</v>
      </c>
      <c r="E187" s="5">
        <v>231812</v>
      </c>
      <c r="F187" s="6">
        <v>1208.45</v>
      </c>
      <c r="G187" s="6">
        <f>VLOOKUP(E187,订单次数!$M$5:$N$1004,2,FALSE)</f>
        <v>4</v>
      </c>
      <c r="H187" s="5" t="str">
        <f t="shared" si="6"/>
        <v>h</v>
      </c>
      <c r="I187" s="5" t="str">
        <f t="shared" si="7"/>
        <v>l</v>
      </c>
      <c r="J187" s="8" t="str">
        <f t="shared" si="8"/>
        <v>大众用户</v>
      </c>
    </row>
    <row r="188" spans="1:10" ht="18.75" x14ac:dyDescent="0.4">
      <c r="A188" s="3">
        <v>231813</v>
      </c>
      <c r="B188" s="4">
        <v>235.93</v>
      </c>
      <c r="E188" s="5">
        <v>231813</v>
      </c>
      <c r="F188" s="6">
        <v>235.93</v>
      </c>
      <c r="G188" s="6">
        <f>VLOOKUP(E188,订单次数!$M$5:$N$1004,2,FALSE)</f>
        <v>4</v>
      </c>
      <c r="H188" s="5" t="str">
        <f t="shared" si="6"/>
        <v>l</v>
      </c>
      <c r="I188" s="5" t="str">
        <f t="shared" si="7"/>
        <v>l</v>
      </c>
      <c r="J188" s="8" t="str">
        <f t="shared" si="8"/>
        <v>偶然用户</v>
      </c>
    </row>
    <row r="189" spans="1:10" ht="18.75" x14ac:dyDescent="0.4">
      <c r="A189" s="3">
        <v>231814</v>
      </c>
      <c r="B189" s="4">
        <v>548.77</v>
      </c>
      <c r="E189" s="5">
        <v>231814</v>
      </c>
      <c r="F189" s="6">
        <v>548.77</v>
      </c>
      <c r="G189" s="6">
        <f>VLOOKUP(E189,订单次数!$M$5:$N$1004,2,FALSE)</f>
        <v>5</v>
      </c>
      <c r="H189" s="5" t="str">
        <f t="shared" si="6"/>
        <v>m</v>
      </c>
      <c r="I189" s="5" t="str">
        <f t="shared" si="7"/>
        <v>m</v>
      </c>
      <c r="J189" s="8" t="str">
        <f t="shared" si="8"/>
        <v>大众用户</v>
      </c>
    </row>
    <row r="190" spans="1:10" ht="18.75" x14ac:dyDescent="0.4">
      <c r="A190" s="3">
        <v>231815</v>
      </c>
      <c r="B190" s="4">
        <v>1199.5500000000002</v>
      </c>
      <c r="E190" s="5">
        <v>231815</v>
      </c>
      <c r="F190" s="6">
        <v>1199.5500000000002</v>
      </c>
      <c r="G190" s="6">
        <f>VLOOKUP(E190,订单次数!$M$5:$N$1004,2,FALSE)</f>
        <v>4</v>
      </c>
      <c r="H190" s="5" t="str">
        <f t="shared" si="6"/>
        <v>h</v>
      </c>
      <c r="I190" s="5" t="str">
        <f t="shared" si="7"/>
        <v>l</v>
      </c>
      <c r="J190" s="8" t="str">
        <f t="shared" si="8"/>
        <v>大众用户</v>
      </c>
    </row>
    <row r="191" spans="1:10" ht="18.75" x14ac:dyDescent="0.4">
      <c r="A191" s="3">
        <v>231816</v>
      </c>
      <c r="B191" s="4">
        <v>4362.3999999999996</v>
      </c>
      <c r="E191" s="5">
        <v>231816</v>
      </c>
      <c r="F191" s="6">
        <v>4362.3999999999996</v>
      </c>
      <c r="G191" s="6">
        <f>VLOOKUP(E191,订单次数!$M$5:$N$1004,2,FALSE)</f>
        <v>6</v>
      </c>
      <c r="H191" s="5" t="str">
        <f t="shared" si="6"/>
        <v>h</v>
      </c>
      <c r="I191" s="5" t="str">
        <f t="shared" si="7"/>
        <v>h</v>
      </c>
      <c r="J191" s="8" t="str">
        <f t="shared" si="8"/>
        <v>忠诚用户</v>
      </c>
    </row>
    <row r="192" spans="1:10" ht="18.75" x14ac:dyDescent="0.4">
      <c r="A192" s="3">
        <v>231817</v>
      </c>
      <c r="B192" s="4">
        <v>286.75</v>
      </c>
      <c r="E192" s="5">
        <v>231817</v>
      </c>
      <c r="F192" s="6">
        <v>286.75</v>
      </c>
      <c r="G192" s="6">
        <f>VLOOKUP(E192,订单次数!$M$5:$N$1004,2,FALSE)</f>
        <v>5</v>
      </c>
      <c r="H192" s="5" t="str">
        <f t="shared" si="6"/>
        <v>l</v>
      </c>
      <c r="I192" s="5" t="str">
        <f t="shared" si="7"/>
        <v>m</v>
      </c>
      <c r="J192" s="8" t="str">
        <f t="shared" si="8"/>
        <v>保值用户</v>
      </c>
    </row>
    <row r="193" spans="1:10" ht="18.75" x14ac:dyDescent="0.4">
      <c r="A193" s="3">
        <v>231818</v>
      </c>
      <c r="B193" s="4">
        <v>858.21</v>
      </c>
      <c r="E193" s="5">
        <v>231818</v>
      </c>
      <c r="F193" s="6">
        <v>858.21</v>
      </c>
      <c r="G193" s="6">
        <f>VLOOKUP(E193,订单次数!$M$5:$N$1004,2,FALSE)</f>
        <v>6</v>
      </c>
      <c r="H193" s="5" t="str">
        <f t="shared" si="6"/>
        <v>m</v>
      </c>
      <c r="I193" s="5" t="str">
        <f t="shared" si="7"/>
        <v>h</v>
      </c>
      <c r="J193" s="8" t="str">
        <f t="shared" si="8"/>
        <v>进阶用户</v>
      </c>
    </row>
    <row r="194" spans="1:10" ht="18.75" x14ac:dyDescent="0.4">
      <c r="A194" s="3">
        <v>231819</v>
      </c>
      <c r="B194" s="4">
        <v>235.8</v>
      </c>
      <c r="E194" s="5">
        <v>231819</v>
      </c>
      <c r="F194" s="6">
        <v>235.8</v>
      </c>
      <c r="G194" s="6">
        <f>VLOOKUP(E194,订单次数!$M$5:$N$1004,2,FALSE)</f>
        <v>5</v>
      </c>
      <c r="H194" s="5" t="str">
        <f t="shared" si="6"/>
        <v>l</v>
      </c>
      <c r="I194" s="5" t="str">
        <f t="shared" si="7"/>
        <v>m</v>
      </c>
      <c r="J194" s="8" t="str">
        <f t="shared" si="8"/>
        <v>保值用户</v>
      </c>
    </row>
    <row r="195" spans="1:10" ht="18.75" x14ac:dyDescent="0.4">
      <c r="A195" s="3">
        <v>231820</v>
      </c>
      <c r="B195" s="4">
        <v>448.25</v>
      </c>
      <c r="E195" s="5">
        <v>231820</v>
      </c>
      <c r="F195" s="6">
        <v>448.25</v>
      </c>
      <c r="G195" s="6">
        <f>VLOOKUP(E195,订单次数!$M$5:$N$1004,2,FALSE)</f>
        <v>4</v>
      </c>
      <c r="H195" s="5" t="str">
        <f t="shared" ref="H195:H258" si="9">IF(F195&gt;936,"h",IF(F195&gt;376.86,"m","l"))</f>
        <v>m</v>
      </c>
      <c r="I195" s="5" t="str">
        <f t="shared" ref="I195:I258" si="10">IF(G195&gt;5,"h",IF(G195&gt;4,"m","l"))</f>
        <v>l</v>
      </c>
      <c r="J195" s="8" t="str">
        <f t="shared" ref="J195:J258" si="11">IF(AND(H195="h",I195="h"),"忠诚用户",IF(AND(H195="m",I195="h"),"进阶用户",IF(AND(H195="h",I195="m"),"进阶用户",IF(AND(H195="l",I195="h"),"大众用户",IF(AND(H195="m",I195="m"),"大众用户",IF(AND(H195="h",I195="l"),"大众用户",IF(AND(H195="m",I195="l"),"保值用户",IF(AND(H195="l",I195="m"),"保值用户","偶然用户"))))))))</f>
        <v>保值用户</v>
      </c>
    </row>
    <row r="196" spans="1:10" ht="18.75" x14ac:dyDescent="0.4">
      <c r="A196" s="3">
        <v>231821</v>
      </c>
      <c r="B196" s="4">
        <v>820.68000000000006</v>
      </c>
      <c r="E196" s="5">
        <v>231821</v>
      </c>
      <c r="F196" s="6">
        <v>820.68000000000006</v>
      </c>
      <c r="G196" s="6">
        <f>VLOOKUP(E196,订单次数!$M$5:$N$1004,2,FALSE)</f>
        <v>5</v>
      </c>
      <c r="H196" s="5" t="str">
        <f t="shared" si="9"/>
        <v>m</v>
      </c>
      <c r="I196" s="5" t="str">
        <f t="shared" si="10"/>
        <v>m</v>
      </c>
      <c r="J196" s="8" t="str">
        <f t="shared" si="11"/>
        <v>大众用户</v>
      </c>
    </row>
    <row r="197" spans="1:10" ht="18.75" x14ac:dyDescent="0.4">
      <c r="A197" s="3">
        <v>231822</v>
      </c>
      <c r="B197" s="4">
        <v>632.5</v>
      </c>
      <c r="E197" s="5">
        <v>231822</v>
      </c>
      <c r="F197" s="6">
        <v>632.5</v>
      </c>
      <c r="G197" s="6">
        <f>VLOOKUP(E197,订单次数!$M$5:$N$1004,2,FALSE)</f>
        <v>4</v>
      </c>
      <c r="H197" s="5" t="str">
        <f t="shared" si="9"/>
        <v>m</v>
      </c>
      <c r="I197" s="5" t="str">
        <f t="shared" si="10"/>
        <v>l</v>
      </c>
      <c r="J197" s="8" t="str">
        <f t="shared" si="11"/>
        <v>保值用户</v>
      </c>
    </row>
    <row r="198" spans="1:10" ht="18.75" x14ac:dyDescent="0.4">
      <c r="A198" s="3">
        <v>231823</v>
      </c>
      <c r="B198" s="4">
        <v>634.75</v>
      </c>
      <c r="E198" s="5">
        <v>231823</v>
      </c>
      <c r="F198" s="6">
        <v>634.75</v>
      </c>
      <c r="G198" s="6">
        <f>VLOOKUP(E198,订单次数!$M$5:$N$1004,2,FALSE)</f>
        <v>5</v>
      </c>
      <c r="H198" s="5" t="str">
        <f t="shared" si="9"/>
        <v>m</v>
      </c>
      <c r="I198" s="5" t="str">
        <f t="shared" si="10"/>
        <v>m</v>
      </c>
      <c r="J198" s="8" t="str">
        <f t="shared" si="11"/>
        <v>大众用户</v>
      </c>
    </row>
    <row r="199" spans="1:10" ht="18.75" x14ac:dyDescent="0.4">
      <c r="A199" s="3">
        <v>231824</v>
      </c>
      <c r="B199" s="4">
        <v>592.65</v>
      </c>
      <c r="E199" s="5">
        <v>231824</v>
      </c>
      <c r="F199" s="6">
        <v>592.65</v>
      </c>
      <c r="G199" s="6">
        <f>VLOOKUP(E199,订单次数!$M$5:$N$1004,2,FALSE)</f>
        <v>5</v>
      </c>
      <c r="H199" s="5" t="str">
        <f t="shared" si="9"/>
        <v>m</v>
      </c>
      <c r="I199" s="5" t="str">
        <f t="shared" si="10"/>
        <v>m</v>
      </c>
      <c r="J199" s="8" t="str">
        <f t="shared" si="11"/>
        <v>大众用户</v>
      </c>
    </row>
    <row r="200" spans="1:10" ht="18.75" x14ac:dyDescent="0.4">
      <c r="A200" s="3">
        <v>231825</v>
      </c>
      <c r="B200" s="4">
        <v>4406.68</v>
      </c>
      <c r="E200" s="5">
        <v>231825</v>
      </c>
      <c r="F200" s="6">
        <v>4406.68</v>
      </c>
      <c r="G200" s="6">
        <f>VLOOKUP(E200,订单次数!$M$5:$N$1004,2,FALSE)</f>
        <v>5</v>
      </c>
      <c r="H200" s="5" t="str">
        <f t="shared" si="9"/>
        <v>h</v>
      </c>
      <c r="I200" s="5" t="str">
        <f t="shared" si="10"/>
        <v>m</v>
      </c>
      <c r="J200" s="8" t="str">
        <f t="shared" si="11"/>
        <v>进阶用户</v>
      </c>
    </row>
    <row r="201" spans="1:10" ht="18.75" x14ac:dyDescent="0.4">
      <c r="A201" s="3">
        <v>231826</v>
      </c>
      <c r="B201" s="4">
        <v>201</v>
      </c>
      <c r="E201" s="5">
        <v>231826</v>
      </c>
      <c r="F201" s="6">
        <v>201</v>
      </c>
      <c r="G201" s="6">
        <f>VLOOKUP(E201,订单次数!$M$5:$N$1004,2,FALSE)</f>
        <v>4</v>
      </c>
      <c r="H201" s="5" t="str">
        <f t="shared" si="9"/>
        <v>l</v>
      </c>
      <c r="I201" s="5" t="str">
        <f t="shared" si="10"/>
        <v>l</v>
      </c>
      <c r="J201" s="8" t="str">
        <f t="shared" si="11"/>
        <v>偶然用户</v>
      </c>
    </row>
    <row r="202" spans="1:10" ht="18.75" x14ac:dyDescent="0.4">
      <c r="A202" s="3">
        <v>231827</v>
      </c>
      <c r="B202" s="4">
        <v>2676.9500000000003</v>
      </c>
      <c r="E202" s="5">
        <v>231827</v>
      </c>
      <c r="F202" s="6">
        <v>2676.9500000000003</v>
      </c>
      <c r="G202" s="6">
        <f>VLOOKUP(E202,订单次数!$M$5:$N$1004,2,FALSE)</f>
        <v>5</v>
      </c>
      <c r="H202" s="5" t="str">
        <f t="shared" si="9"/>
        <v>h</v>
      </c>
      <c r="I202" s="5" t="str">
        <f t="shared" si="10"/>
        <v>m</v>
      </c>
      <c r="J202" s="8" t="str">
        <f t="shared" si="11"/>
        <v>进阶用户</v>
      </c>
    </row>
    <row r="203" spans="1:10" ht="18.75" x14ac:dyDescent="0.4">
      <c r="A203" s="3">
        <v>231828</v>
      </c>
      <c r="B203" s="4">
        <v>763.90000000000009</v>
      </c>
      <c r="E203" s="5">
        <v>231828</v>
      </c>
      <c r="F203" s="6">
        <v>763.90000000000009</v>
      </c>
      <c r="G203" s="6">
        <f>VLOOKUP(E203,订单次数!$M$5:$N$1004,2,FALSE)</f>
        <v>4</v>
      </c>
      <c r="H203" s="5" t="str">
        <f t="shared" si="9"/>
        <v>m</v>
      </c>
      <c r="I203" s="5" t="str">
        <f t="shared" si="10"/>
        <v>l</v>
      </c>
      <c r="J203" s="8" t="str">
        <f t="shared" si="11"/>
        <v>保值用户</v>
      </c>
    </row>
    <row r="204" spans="1:10" ht="18.75" x14ac:dyDescent="0.4">
      <c r="A204" s="3">
        <v>231829</v>
      </c>
      <c r="B204" s="4">
        <v>1987.9</v>
      </c>
      <c r="E204" s="5">
        <v>231829</v>
      </c>
      <c r="F204" s="6">
        <v>1987.9</v>
      </c>
      <c r="G204" s="6">
        <f>VLOOKUP(E204,订单次数!$M$5:$N$1004,2,FALSE)</f>
        <v>4</v>
      </c>
      <c r="H204" s="5" t="str">
        <f t="shared" si="9"/>
        <v>h</v>
      </c>
      <c r="I204" s="5" t="str">
        <f t="shared" si="10"/>
        <v>l</v>
      </c>
      <c r="J204" s="8" t="str">
        <f t="shared" si="11"/>
        <v>大众用户</v>
      </c>
    </row>
    <row r="205" spans="1:10" ht="18.75" x14ac:dyDescent="0.4">
      <c r="A205" s="3">
        <v>231830</v>
      </c>
      <c r="B205" s="4">
        <v>1085.3</v>
      </c>
      <c r="E205" s="5">
        <v>231830</v>
      </c>
      <c r="F205" s="6">
        <v>1085.3</v>
      </c>
      <c r="G205" s="6">
        <f>VLOOKUP(E205,订单次数!$M$5:$N$1004,2,FALSE)</f>
        <v>4</v>
      </c>
      <c r="H205" s="5" t="str">
        <f t="shared" si="9"/>
        <v>h</v>
      </c>
      <c r="I205" s="5" t="str">
        <f t="shared" si="10"/>
        <v>l</v>
      </c>
      <c r="J205" s="8" t="str">
        <f t="shared" si="11"/>
        <v>大众用户</v>
      </c>
    </row>
    <row r="206" spans="1:10" ht="18.75" x14ac:dyDescent="0.4">
      <c r="A206" s="3">
        <v>231831</v>
      </c>
      <c r="B206" s="4">
        <v>265.58999999999997</v>
      </c>
      <c r="E206" s="5">
        <v>231831</v>
      </c>
      <c r="F206" s="6">
        <v>265.58999999999997</v>
      </c>
      <c r="G206" s="6">
        <f>VLOOKUP(E206,订单次数!$M$5:$N$1004,2,FALSE)</f>
        <v>4</v>
      </c>
      <c r="H206" s="5" t="str">
        <f t="shared" si="9"/>
        <v>l</v>
      </c>
      <c r="I206" s="5" t="str">
        <f t="shared" si="10"/>
        <v>l</v>
      </c>
      <c r="J206" s="8" t="str">
        <f t="shared" si="11"/>
        <v>偶然用户</v>
      </c>
    </row>
    <row r="207" spans="1:10" ht="18.75" x14ac:dyDescent="0.4">
      <c r="A207" s="3">
        <v>231832</v>
      </c>
      <c r="B207" s="4">
        <v>1204.6499999999999</v>
      </c>
      <c r="E207" s="5">
        <v>231832</v>
      </c>
      <c r="F207" s="6">
        <v>1204.6499999999999</v>
      </c>
      <c r="G207" s="6">
        <f>VLOOKUP(E207,订单次数!$M$5:$N$1004,2,FALSE)</f>
        <v>6</v>
      </c>
      <c r="H207" s="5" t="str">
        <f t="shared" si="9"/>
        <v>h</v>
      </c>
      <c r="I207" s="5" t="str">
        <f t="shared" si="10"/>
        <v>h</v>
      </c>
      <c r="J207" s="8" t="str">
        <f t="shared" si="11"/>
        <v>忠诚用户</v>
      </c>
    </row>
    <row r="208" spans="1:10" ht="18.75" x14ac:dyDescent="0.4">
      <c r="A208" s="3">
        <v>231833</v>
      </c>
      <c r="B208" s="4">
        <v>455.45</v>
      </c>
      <c r="E208" s="5">
        <v>231833</v>
      </c>
      <c r="F208" s="6">
        <v>455.45</v>
      </c>
      <c r="G208" s="6">
        <f>VLOOKUP(E208,订单次数!$M$5:$N$1004,2,FALSE)</f>
        <v>4</v>
      </c>
      <c r="H208" s="5" t="str">
        <f t="shared" si="9"/>
        <v>m</v>
      </c>
      <c r="I208" s="5" t="str">
        <f t="shared" si="10"/>
        <v>l</v>
      </c>
      <c r="J208" s="8" t="str">
        <f t="shared" si="11"/>
        <v>保值用户</v>
      </c>
    </row>
    <row r="209" spans="1:10" ht="18.75" x14ac:dyDescent="0.4">
      <c r="A209" s="3">
        <v>231834</v>
      </c>
      <c r="B209" s="4">
        <v>2821.7500000000005</v>
      </c>
      <c r="E209" s="5">
        <v>231834</v>
      </c>
      <c r="F209" s="6">
        <v>2821.7500000000005</v>
      </c>
      <c r="G209" s="6">
        <f>VLOOKUP(E209,订单次数!$M$5:$N$1004,2,FALSE)</f>
        <v>7</v>
      </c>
      <c r="H209" s="5" t="str">
        <f t="shared" si="9"/>
        <v>h</v>
      </c>
      <c r="I209" s="5" t="str">
        <f t="shared" si="10"/>
        <v>h</v>
      </c>
      <c r="J209" s="8" t="str">
        <f t="shared" si="11"/>
        <v>忠诚用户</v>
      </c>
    </row>
    <row r="210" spans="1:10" ht="18.75" x14ac:dyDescent="0.4">
      <c r="A210" s="3">
        <v>231835</v>
      </c>
      <c r="B210" s="4">
        <v>772.82999999999993</v>
      </c>
      <c r="E210" s="5">
        <v>231835</v>
      </c>
      <c r="F210" s="6">
        <v>772.82999999999993</v>
      </c>
      <c r="G210" s="6">
        <f>VLOOKUP(E210,订单次数!$M$5:$N$1004,2,FALSE)</f>
        <v>5</v>
      </c>
      <c r="H210" s="5" t="str">
        <f t="shared" si="9"/>
        <v>m</v>
      </c>
      <c r="I210" s="5" t="str">
        <f t="shared" si="10"/>
        <v>m</v>
      </c>
      <c r="J210" s="8" t="str">
        <f t="shared" si="11"/>
        <v>大众用户</v>
      </c>
    </row>
    <row r="211" spans="1:10" ht="18.75" x14ac:dyDescent="0.4">
      <c r="A211" s="3">
        <v>231836</v>
      </c>
      <c r="B211" s="4">
        <v>663.75</v>
      </c>
      <c r="E211" s="5">
        <v>231836</v>
      </c>
      <c r="F211" s="6">
        <v>663.75</v>
      </c>
      <c r="G211" s="6">
        <f>VLOOKUP(E211,订单次数!$M$5:$N$1004,2,FALSE)</f>
        <v>4</v>
      </c>
      <c r="H211" s="5" t="str">
        <f t="shared" si="9"/>
        <v>m</v>
      </c>
      <c r="I211" s="5" t="str">
        <f t="shared" si="10"/>
        <v>l</v>
      </c>
      <c r="J211" s="8" t="str">
        <f t="shared" si="11"/>
        <v>保值用户</v>
      </c>
    </row>
    <row r="212" spans="1:10" ht="18.75" x14ac:dyDescent="0.4">
      <c r="A212" s="3">
        <v>231837</v>
      </c>
      <c r="B212" s="4">
        <v>518.18000000000006</v>
      </c>
      <c r="E212" s="5">
        <v>231837</v>
      </c>
      <c r="F212" s="6">
        <v>518.18000000000006</v>
      </c>
      <c r="G212" s="6">
        <f>VLOOKUP(E212,订单次数!$M$5:$N$1004,2,FALSE)</f>
        <v>4</v>
      </c>
      <c r="H212" s="5" t="str">
        <f t="shared" si="9"/>
        <v>m</v>
      </c>
      <c r="I212" s="5" t="str">
        <f t="shared" si="10"/>
        <v>l</v>
      </c>
      <c r="J212" s="8" t="str">
        <f t="shared" si="11"/>
        <v>保值用户</v>
      </c>
    </row>
    <row r="213" spans="1:10" ht="18.75" x14ac:dyDescent="0.4">
      <c r="A213" s="3">
        <v>231838</v>
      </c>
      <c r="B213" s="4">
        <v>1580.4</v>
      </c>
      <c r="E213" s="5">
        <v>231838</v>
      </c>
      <c r="F213" s="6">
        <v>1580.4</v>
      </c>
      <c r="G213" s="6">
        <f>VLOOKUP(E213,订单次数!$M$5:$N$1004,2,FALSE)</f>
        <v>5</v>
      </c>
      <c r="H213" s="5" t="str">
        <f t="shared" si="9"/>
        <v>h</v>
      </c>
      <c r="I213" s="5" t="str">
        <f t="shared" si="10"/>
        <v>m</v>
      </c>
      <c r="J213" s="8" t="str">
        <f t="shared" si="11"/>
        <v>进阶用户</v>
      </c>
    </row>
    <row r="214" spans="1:10" ht="18.75" x14ac:dyDescent="0.4">
      <c r="A214" s="3">
        <v>231839</v>
      </c>
      <c r="B214" s="4">
        <v>362.84999999999997</v>
      </c>
      <c r="E214" s="5">
        <v>231839</v>
      </c>
      <c r="F214" s="6">
        <v>362.84999999999997</v>
      </c>
      <c r="G214" s="6">
        <f>VLOOKUP(E214,订单次数!$M$5:$N$1004,2,FALSE)</f>
        <v>5</v>
      </c>
      <c r="H214" s="5" t="str">
        <f t="shared" si="9"/>
        <v>l</v>
      </c>
      <c r="I214" s="5" t="str">
        <f t="shared" si="10"/>
        <v>m</v>
      </c>
      <c r="J214" s="8" t="str">
        <f t="shared" si="11"/>
        <v>保值用户</v>
      </c>
    </row>
    <row r="215" spans="1:10" ht="18.75" x14ac:dyDescent="0.4">
      <c r="A215" s="3">
        <v>231840</v>
      </c>
      <c r="B215" s="4">
        <v>439.5</v>
      </c>
      <c r="E215" s="5">
        <v>231840</v>
      </c>
      <c r="F215" s="6">
        <v>439.5</v>
      </c>
      <c r="G215" s="6">
        <f>VLOOKUP(E215,订单次数!$M$5:$N$1004,2,FALSE)</f>
        <v>5</v>
      </c>
      <c r="H215" s="5" t="str">
        <f t="shared" si="9"/>
        <v>m</v>
      </c>
      <c r="I215" s="5" t="str">
        <f t="shared" si="10"/>
        <v>m</v>
      </c>
      <c r="J215" s="8" t="str">
        <f t="shared" si="11"/>
        <v>大众用户</v>
      </c>
    </row>
    <row r="216" spans="1:10" ht="18.75" x14ac:dyDescent="0.4">
      <c r="A216" s="3">
        <v>231841</v>
      </c>
      <c r="B216" s="4">
        <v>796.8</v>
      </c>
      <c r="E216" s="5">
        <v>231841</v>
      </c>
      <c r="F216" s="6">
        <v>796.8</v>
      </c>
      <c r="G216" s="6">
        <f>VLOOKUP(E216,订单次数!$M$5:$N$1004,2,FALSE)</f>
        <v>7</v>
      </c>
      <c r="H216" s="5" t="str">
        <f t="shared" si="9"/>
        <v>m</v>
      </c>
      <c r="I216" s="5" t="str">
        <f t="shared" si="10"/>
        <v>h</v>
      </c>
      <c r="J216" s="8" t="str">
        <f t="shared" si="11"/>
        <v>进阶用户</v>
      </c>
    </row>
    <row r="217" spans="1:10" ht="18.75" x14ac:dyDescent="0.4">
      <c r="A217" s="3">
        <v>231842</v>
      </c>
      <c r="B217" s="4">
        <v>839.85</v>
      </c>
      <c r="E217" s="5">
        <v>231842</v>
      </c>
      <c r="F217" s="6">
        <v>839.85</v>
      </c>
      <c r="G217" s="6">
        <f>VLOOKUP(E217,订单次数!$M$5:$N$1004,2,FALSE)</f>
        <v>6</v>
      </c>
      <c r="H217" s="5" t="str">
        <f t="shared" si="9"/>
        <v>m</v>
      </c>
      <c r="I217" s="5" t="str">
        <f t="shared" si="10"/>
        <v>h</v>
      </c>
      <c r="J217" s="8" t="str">
        <f t="shared" si="11"/>
        <v>进阶用户</v>
      </c>
    </row>
    <row r="218" spans="1:10" ht="18.75" x14ac:dyDescent="0.4">
      <c r="A218" s="3">
        <v>231843</v>
      </c>
      <c r="B218" s="4">
        <v>447.35</v>
      </c>
      <c r="E218" s="5">
        <v>231843</v>
      </c>
      <c r="F218" s="6">
        <v>447.35</v>
      </c>
      <c r="G218" s="6">
        <f>VLOOKUP(E218,订单次数!$M$5:$N$1004,2,FALSE)</f>
        <v>7</v>
      </c>
      <c r="H218" s="5" t="str">
        <f t="shared" si="9"/>
        <v>m</v>
      </c>
      <c r="I218" s="5" t="str">
        <f t="shared" si="10"/>
        <v>h</v>
      </c>
      <c r="J218" s="8" t="str">
        <f t="shared" si="11"/>
        <v>进阶用户</v>
      </c>
    </row>
    <row r="219" spans="1:10" ht="18.75" x14ac:dyDescent="0.4">
      <c r="A219" s="3">
        <v>231844</v>
      </c>
      <c r="B219" s="4">
        <v>722.9</v>
      </c>
      <c r="E219" s="5">
        <v>231844</v>
      </c>
      <c r="F219" s="6">
        <v>722.9</v>
      </c>
      <c r="G219" s="6">
        <f>VLOOKUP(E219,订单次数!$M$5:$N$1004,2,FALSE)</f>
        <v>8</v>
      </c>
      <c r="H219" s="5" t="str">
        <f t="shared" si="9"/>
        <v>m</v>
      </c>
      <c r="I219" s="5" t="str">
        <f t="shared" si="10"/>
        <v>h</v>
      </c>
      <c r="J219" s="8" t="str">
        <f t="shared" si="11"/>
        <v>进阶用户</v>
      </c>
    </row>
    <row r="220" spans="1:10" ht="18.75" x14ac:dyDescent="0.4">
      <c r="A220" s="3">
        <v>231845</v>
      </c>
      <c r="B220" s="4">
        <v>418.25</v>
      </c>
      <c r="E220" s="5">
        <v>231845</v>
      </c>
      <c r="F220" s="6">
        <v>418.25</v>
      </c>
      <c r="G220" s="6">
        <f>VLOOKUP(E220,订单次数!$M$5:$N$1004,2,FALSE)</f>
        <v>6</v>
      </c>
      <c r="H220" s="5" t="str">
        <f t="shared" si="9"/>
        <v>m</v>
      </c>
      <c r="I220" s="5" t="str">
        <f t="shared" si="10"/>
        <v>h</v>
      </c>
      <c r="J220" s="8" t="str">
        <f t="shared" si="11"/>
        <v>进阶用户</v>
      </c>
    </row>
    <row r="221" spans="1:10" ht="18.75" x14ac:dyDescent="0.4">
      <c r="A221" s="3">
        <v>231846</v>
      </c>
      <c r="B221" s="4">
        <v>402.9799999999999</v>
      </c>
      <c r="E221" s="5">
        <v>231846</v>
      </c>
      <c r="F221" s="6">
        <v>402.9799999999999</v>
      </c>
      <c r="G221" s="6">
        <f>VLOOKUP(E221,订单次数!$M$5:$N$1004,2,FALSE)</f>
        <v>6</v>
      </c>
      <c r="H221" s="5" t="str">
        <f t="shared" si="9"/>
        <v>m</v>
      </c>
      <c r="I221" s="5" t="str">
        <f t="shared" si="10"/>
        <v>h</v>
      </c>
      <c r="J221" s="8" t="str">
        <f t="shared" si="11"/>
        <v>进阶用户</v>
      </c>
    </row>
    <row r="222" spans="1:10" ht="18.75" x14ac:dyDescent="0.4">
      <c r="A222" s="3">
        <v>231847</v>
      </c>
      <c r="B222" s="4">
        <v>414.4</v>
      </c>
      <c r="E222" s="5">
        <v>231847</v>
      </c>
      <c r="F222" s="6">
        <v>414.4</v>
      </c>
      <c r="G222" s="6">
        <f>VLOOKUP(E222,订单次数!$M$5:$N$1004,2,FALSE)</f>
        <v>6</v>
      </c>
      <c r="H222" s="5" t="str">
        <f t="shared" si="9"/>
        <v>m</v>
      </c>
      <c r="I222" s="5" t="str">
        <f t="shared" si="10"/>
        <v>h</v>
      </c>
      <c r="J222" s="8" t="str">
        <f t="shared" si="11"/>
        <v>进阶用户</v>
      </c>
    </row>
    <row r="223" spans="1:10" ht="18.75" x14ac:dyDescent="0.4">
      <c r="A223" s="3">
        <v>231848</v>
      </c>
      <c r="B223" s="4">
        <v>583.09999999999991</v>
      </c>
      <c r="E223" s="5">
        <v>231848</v>
      </c>
      <c r="F223" s="6">
        <v>583.09999999999991</v>
      </c>
      <c r="G223" s="6">
        <f>VLOOKUP(E223,订单次数!$M$5:$N$1004,2,FALSE)</f>
        <v>5</v>
      </c>
      <c r="H223" s="5" t="str">
        <f t="shared" si="9"/>
        <v>m</v>
      </c>
      <c r="I223" s="5" t="str">
        <f t="shared" si="10"/>
        <v>m</v>
      </c>
      <c r="J223" s="8" t="str">
        <f t="shared" si="11"/>
        <v>大众用户</v>
      </c>
    </row>
    <row r="224" spans="1:10" ht="18.75" x14ac:dyDescent="0.4">
      <c r="A224" s="3">
        <v>231849</v>
      </c>
      <c r="B224" s="4">
        <v>1371.98</v>
      </c>
      <c r="E224" s="5">
        <v>231849</v>
      </c>
      <c r="F224" s="6">
        <v>1371.98</v>
      </c>
      <c r="G224" s="6">
        <f>VLOOKUP(E224,订单次数!$M$5:$N$1004,2,FALSE)</f>
        <v>5</v>
      </c>
      <c r="H224" s="5" t="str">
        <f t="shared" si="9"/>
        <v>h</v>
      </c>
      <c r="I224" s="5" t="str">
        <f t="shared" si="10"/>
        <v>m</v>
      </c>
      <c r="J224" s="8" t="str">
        <f t="shared" si="11"/>
        <v>进阶用户</v>
      </c>
    </row>
    <row r="225" spans="1:10" ht="18.75" x14ac:dyDescent="0.4">
      <c r="A225" s="3">
        <v>231850</v>
      </c>
      <c r="B225" s="4">
        <v>1412.4599999999998</v>
      </c>
      <c r="E225" s="5">
        <v>231850</v>
      </c>
      <c r="F225" s="6">
        <v>1412.4599999999998</v>
      </c>
      <c r="G225" s="6">
        <f>VLOOKUP(E225,订单次数!$M$5:$N$1004,2,FALSE)</f>
        <v>6</v>
      </c>
      <c r="H225" s="5" t="str">
        <f t="shared" si="9"/>
        <v>h</v>
      </c>
      <c r="I225" s="5" t="str">
        <f t="shared" si="10"/>
        <v>h</v>
      </c>
      <c r="J225" s="8" t="str">
        <f t="shared" si="11"/>
        <v>忠诚用户</v>
      </c>
    </row>
    <row r="226" spans="1:10" ht="18.75" x14ac:dyDescent="0.4">
      <c r="A226" s="3">
        <v>231851</v>
      </c>
      <c r="B226" s="4">
        <v>603.8900000000001</v>
      </c>
      <c r="E226" s="5">
        <v>231851</v>
      </c>
      <c r="F226" s="6">
        <v>603.8900000000001</v>
      </c>
      <c r="G226" s="6">
        <f>VLOOKUP(E226,订单次数!$M$5:$N$1004,2,FALSE)</f>
        <v>6</v>
      </c>
      <c r="H226" s="5" t="str">
        <f t="shared" si="9"/>
        <v>m</v>
      </c>
      <c r="I226" s="5" t="str">
        <f t="shared" si="10"/>
        <v>h</v>
      </c>
      <c r="J226" s="8" t="str">
        <f t="shared" si="11"/>
        <v>进阶用户</v>
      </c>
    </row>
    <row r="227" spans="1:10" ht="18.75" x14ac:dyDescent="0.4">
      <c r="A227" s="3">
        <v>231852</v>
      </c>
      <c r="B227" s="4">
        <v>5038.0999999999995</v>
      </c>
      <c r="E227" s="5">
        <v>231852</v>
      </c>
      <c r="F227" s="6">
        <v>5038.0999999999995</v>
      </c>
      <c r="G227" s="6">
        <f>VLOOKUP(E227,订单次数!$M$5:$N$1004,2,FALSE)</f>
        <v>6</v>
      </c>
      <c r="H227" s="5" t="str">
        <f t="shared" si="9"/>
        <v>h</v>
      </c>
      <c r="I227" s="5" t="str">
        <f t="shared" si="10"/>
        <v>h</v>
      </c>
      <c r="J227" s="8" t="str">
        <f t="shared" si="11"/>
        <v>忠诚用户</v>
      </c>
    </row>
    <row r="228" spans="1:10" ht="18.75" x14ac:dyDescent="0.4">
      <c r="A228" s="3">
        <v>231853</v>
      </c>
      <c r="B228" s="4">
        <v>374</v>
      </c>
      <c r="E228" s="5">
        <v>231853</v>
      </c>
      <c r="F228" s="6">
        <v>374</v>
      </c>
      <c r="G228" s="6">
        <f>VLOOKUP(E228,订单次数!$M$5:$N$1004,2,FALSE)</f>
        <v>5</v>
      </c>
      <c r="H228" s="5" t="str">
        <f t="shared" si="9"/>
        <v>l</v>
      </c>
      <c r="I228" s="5" t="str">
        <f t="shared" si="10"/>
        <v>m</v>
      </c>
      <c r="J228" s="8" t="str">
        <f t="shared" si="11"/>
        <v>保值用户</v>
      </c>
    </row>
    <row r="229" spans="1:10" ht="18.75" x14ac:dyDescent="0.4">
      <c r="A229" s="3">
        <v>231854</v>
      </c>
      <c r="B229" s="4">
        <v>544.04999999999995</v>
      </c>
      <c r="E229" s="5">
        <v>231854</v>
      </c>
      <c r="F229" s="6">
        <v>544.04999999999995</v>
      </c>
      <c r="G229" s="6">
        <f>VLOOKUP(E229,订单次数!$M$5:$N$1004,2,FALSE)</f>
        <v>4</v>
      </c>
      <c r="H229" s="5" t="str">
        <f t="shared" si="9"/>
        <v>m</v>
      </c>
      <c r="I229" s="5" t="str">
        <f t="shared" si="10"/>
        <v>l</v>
      </c>
      <c r="J229" s="8" t="str">
        <f t="shared" si="11"/>
        <v>保值用户</v>
      </c>
    </row>
    <row r="230" spans="1:10" ht="18.75" x14ac:dyDescent="0.4">
      <c r="A230" s="3">
        <v>231855</v>
      </c>
      <c r="B230" s="4">
        <v>917</v>
      </c>
      <c r="E230" s="5">
        <v>231855</v>
      </c>
      <c r="F230" s="6">
        <v>917</v>
      </c>
      <c r="G230" s="6">
        <f>VLOOKUP(E230,订单次数!$M$5:$N$1004,2,FALSE)</f>
        <v>5</v>
      </c>
      <c r="H230" s="5" t="str">
        <f t="shared" si="9"/>
        <v>m</v>
      </c>
      <c r="I230" s="5" t="str">
        <f t="shared" si="10"/>
        <v>m</v>
      </c>
      <c r="J230" s="8" t="str">
        <f t="shared" si="11"/>
        <v>大众用户</v>
      </c>
    </row>
    <row r="231" spans="1:10" ht="18.75" x14ac:dyDescent="0.4">
      <c r="A231" s="3">
        <v>231856</v>
      </c>
      <c r="B231" s="4">
        <v>467.61</v>
      </c>
      <c r="E231" s="5">
        <v>231856</v>
      </c>
      <c r="F231" s="6">
        <v>467.61</v>
      </c>
      <c r="G231" s="6">
        <f>VLOOKUP(E231,订单次数!$M$5:$N$1004,2,FALSE)</f>
        <v>5</v>
      </c>
      <c r="H231" s="5" t="str">
        <f t="shared" si="9"/>
        <v>m</v>
      </c>
      <c r="I231" s="5" t="str">
        <f t="shared" si="10"/>
        <v>m</v>
      </c>
      <c r="J231" s="8" t="str">
        <f t="shared" si="11"/>
        <v>大众用户</v>
      </c>
    </row>
    <row r="232" spans="1:10" ht="18.75" x14ac:dyDescent="0.4">
      <c r="A232" s="3">
        <v>231857</v>
      </c>
      <c r="B232" s="4">
        <v>526.25</v>
      </c>
      <c r="E232" s="5">
        <v>231857</v>
      </c>
      <c r="F232" s="6">
        <v>526.25</v>
      </c>
      <c r="G232" s="6">
        <f>VLOOKUP(E232,订单次数!$M$5:$N$1004,2,FALSE)</f>
        <v>5</v>
      </c>
      <c r="H232" s="5" t="str">
        <f t="shared" si="9"/>
        <v>m</v>
      </c>
      <c r="I232" s="5" t="str">
        <f t="shared" si="10"/>
        <v>m</v>
      </c>
      <c r="J232" s="8" t="str">
        <f t="shared" si="11"/>
        <v>大众用户</v>
      </c>
    </row>
    <row r="233" spans="1:10" ht="18.75" x14ac:dyDescent="0.4">
      <c r="A233" s="3">
        <v>231858</v>
      </c>
      <c r="B233" s="4">
        <v>415.55</v>
      </c>
      <c r="E233" s="5">
        <v>231858</v>
      </c>
      <c r="F233" s="6">
        <v>415.55</v>
      </c>
      <c r="G233" s="6">
        <f>VLOOKUP(E233,订单次数!$M$5:$N$1004,2,FALSE)</f>
        <v>5</v>
      </c>
      <c r="H233" s="5" t="str">
        <f t="shared" si="9"/>
        <v>m</v>
      </c>
      <c r="I233" s="5" t="str">
        <f t="shared" si="10"/>
        <v>m</v>
      </c>
      <c r="J233" s="8" t="str">
        <f t="shared" si="11"/>
        <v>大众用户</v>
      </c>
    </row>
    <row r="234" spans="1:10" ht="18.75" x14ac:dyDescent="0.4">
      <c r="A234" s="3">
        <v>231859</v>
      </c>
      <c r="B234" s="4">
        <v>1307.6999999999998</v>
      </c>
      <c r="E234" s="5">
        <v>231859</v>
      </c>
      <c r="F234" s="6">
        <v>1307.6999999999998</v>
      </c>
      <c r="G234" s="6">
        <f>VLOOKUP(E234,订单次数!$M$5:$N$1004,2,FALSE)</f>
        <v>4</v>
      </c>
      <c r="H234" s="5" t="str">
        <f t="shared" si="9"/>
        <v>h</v>
      </c>
      <c r="I234" s="5" t="str">
        <f t="shared" si="10"/>
        <v>l</v>
      </c>
      <c r="J234" s="8" t="str">
        <f t="shared" si="11"/>
        <v>大众用户</v>
      </c>
    </row>
    <row r="235" spans="1:10" ht="18.75" x14ac:dyDescent="0.4">
      <c r="A235" s="3">
        <v>231860</v>
      </c>
      <c r="B235" s="4">
        <v>272.13</v>
      </c>
      <c r="E235" s="5">
        <v>231860</v>
      </c>
      <c r="F235" s="6">
        <v>272.13</v>
      </c>
      <c r="G235" s="6">
        <f>VLOOKUP(E235,订单次数!$M$5:$N$1004,2,FALSE)</f>
        <v>4</v>
      </c>
      <c r="H235" s="5" t="str">
        <f t="shared" si="9"/>
        <v>l</v>
      </c>
      <c r="I235" s="5" t="str">
        <f t="shared" si="10"/>
        <v>l</v>
      </c>
      <c r="J235" s="8" t="str">
        <f t="shared" si="11"/>
        <v>偶然用户</v>
      </c>
    </row>
    <row r="236" spans="1:10" ht="18.75" x14ac:dyDescent="0.4">
      <c r="A236" s="3">
        <v>231861</v>
      </c>
      <c r="B236" s="4">
        <v>1807.65</v>
      </c>
      <c r="E236" s="5">
        <v>231861</v>
      </c>
      <c r="F236" s="6">
        <v>1807.65</v>
      </c>
      <c r="G236" s="6">
        <f>VLOOKUP(E236,订单次数!$M$5:$N$1004,2,FALSE)</f>
        <v>5</v>
      </c>
      <c r="H236" s="5" t="str">
        <f t="shared" si="9"/>
        <v>h</v>
      </c>
      <c r="I236" s="5" t="str">
        <f t="shared" si="10"/>
        <v>m</v>
      </c>
      <c r="J236" s="8" t="str">
        <f t="shared" si="11"/>
        <v>进阶用户</v>
      </c>
    </row>
    <row r="237" spans="1:10" ht="18.75" x14ac:dyDescent="0.4">
      <c r="A237" s="3">
        <v>231862</v>
      </c>
      <c r="B237" s="4">
        <v>543.59</v>
      </c>
      <c r="E237" s="5">
        <v>231862</v>
      </c>
      <c r="F237" s="6">
        <v>543.59</v>
      </c>
      <c r="G237" s="6">
        <f>VLOOKUP(E237,订单次数!$M$5:$N$1004,2,FALSE)</f>
        <v>4</v>
      </c>
      <c r="H237" s="5" t="str">
        <f t="shared" si="9"/>
        <v>m</v>
      </c>
      <c r="I237" s="5" t="str">
        <f t="shared" si="10"/>
        <v>l</v>
      </c>
      <c r="J237" s="8" t="str">
        <f t="shared" si="11"/>
        <v>保值用户</v>
      </c>
    </row>
    <row r="238" spans="1:10" ht="18.75" x14ac:dyDescent="0.4">
      <c r="A238" s="3">
        <v>231863</v>
      </c>
      <c r="B238" s="4">
        <v>449.55</v>
      </c>
      <c r="E238" s="5">
        <v>231863</v>
      </c>
      <c r="F238" s="6">
        <v>449.55</v>
      </c>
      <c r="G238" s="6">
        <f>VLOOKUP(E238,订单次数!$M$5:$N$1004,2,FALSE)</f>
        <v>4</v>
      </c>
      <c r="H238" s="5" t="str">
        <f t="shared" si="9"/>
        <v>m</v>
      </c>
      <c r="I238" s="5" t="str">
        <f t="shared" si="10"/>
        <v>l</v>
      </c>
      <c r="J238" s="8" t="str">
        <f t="shared" si="11"/>
        <v>保值用户</v>
      </c>
    </row>
    <row r="239" spans="1:10" ht="18.75" x14ac:dyDescent="0.4">
      <c r="A239" s="3">
        <v>231864</v>
      </c>
      <c r="B239" s="4">
        <v>674</v>
      </c>
      <c r="E239" s="5">
        <v>231864</v>
      </c>
      <c r="F239" s="6">
        <v>674</v>
      </c>
      <c r="G239" s="6">
        <f>VLOOKUP(E239,订单次数!$M$5:$N$1004,2,FALSE)</f>
        <v>4</v>
      </c>
      <c r="H239" s="5" t="str">
        <f t="shared" si="9"/>
        <v>m</v>
      </c>
      <c r="I239" s="5" t="str">
        <f t="shared" si="10"/>
        <v>l</v>
      </c>
      <c r="J239" s="8" t="str">
        <f t="shared" si="11"/>
        <v>保值用户</v>
      </c>
    </row>
    <row r="240" spans="1:10" ht="18.75" x14ac:dyDescent="0.4">
      <c r="A240" s="3">
        <v>231865</v>
      </c>
      <c r="B240" s="4">
        <v>1464.9499999999998</v>
      </c>
      <c r="E240" s="5">
        <v>231865</v>
      </c>
      <c r="F240" s="6">
        <v>1464.9499999999998</v>
      </c>
      <c r="G240" s="6">
        <f>VLOOKUP(E240,订单次数!$M$5:$N$1004,2,FALSE)</f>
        <v>4</v>
      </c>
      <c r="H240" s="5" t="str">
        <f t="shared" si="9"/>
        <v>h</v>
      </c>
      <c r="I240" s="5" t="str">
        <f t="shared" si="10"/>
        <v>l</v>
      </c>
      <c r="J240" s="8" t="str">
        <f t="shared" si="11"/>
        <v>大众用户</v>
      </c>
    </row>
    <row r="241" spans="1:10" ht="18.75" x14ac:dyDescent="0.4">
      <c r="A241" s="3">
        <v>231866</v>
      </c>
      <c r="B241" s="4">
        <v>1643.6</v>
      </c>
      <c r="E241" s="5">
        <v>231866</v>
      </c>
      <c r="F241" s="6">
        <v>1643.6</v>
      </c>
      <c r="G241" s="6">
        <f>VLOOKUP(E241,订单次数!$M$5:$N$1004,2,FALSE)</f>
        <v>5</v>
      </c>
      <c r="H241" s="5" t="str">
        <f t="shared" si="9"/>
        <v>h</v>
      </c>
      <c r="I241" s="5" t="str">
        <f t="shared" si="10"/>
        <v>m</v>
      </c>
      <c r="J241" s="8" t="str">
        <f t="shared" si="11"/>
        <v>进阶用户</v>
      </c>
    </row>
    <row r="242" spans="1:10" ht="18.75" x14ac:dyDescent="0.4">
      <c r="A242" s="3">
        <v>231867</v>
      </c>
      <c r="B242" s="4">
        <v>761.40000000000009</v>
      </c>
      <c r="E242" s="5">
        <v>231867</v>
      </c>
      <c r="F242" s="6">
        <v>761.40000000000009</v>
      </c>
      <c r="G242" s="6">
        <f>VLOOKUP(E242,订单次数!$M$5:$N$1004,2,FALSE)</f>
        <v>6</v>
      </c>
      <c r="H242" s="5" t="str">
        <f t="shared" si="9"/>
        <v>m</v>
      </c>
      <c r="I242" s="5" t="str">
        <f t="shared" si="10"/>
        <v>h</v>
      </c>
      <c r="J242" s="8" t="str">
        <f t="shared" si="11"/>
        <v>进阶用户</v>
      </c>
    </row>
    <row r="243" spans="1:10" ht="18.75" x14ac:dyDescent="0.4">
      <c r="A243" s="3">
        <v>231868</v>
      </c>
      <c r="B243" s="4">
        <v>746.90000000000009</v>
      </c>
      <c r="E243" s="5">
        <v>231868</v>
      </c>
      <c r="F243" s="6">
        <v>746.90000000000009</v>
      </c>
      <c r="G243" s="6">
        <f>VLOOKUP(E243,订单次数!$M$5:$N$1004,2,FALSE)</f>
        <v>4</v>
      </c>
      <c r="H243" s="5" t="str">
        <f t="shared" si="9"/>
        <v>m</v>
      </c>
      <c r="I243" s="5" t="str">
        <f t="shared" si="10"/>
        <v>l</v>
      </c>
      <c r="J243" s="8" t="str">
        <f t="shared" si="11"/>
        <v>保值用户</v>
      </c>
    </row>
    <row r="244" spans="1:10" ht="18.75" x14ac:dyDescent="0.4">
      <c r="A244" s="3">
        <v>231869</v>
      </c>
      <c r="B244" s="4">
        <v>524.1</v>
      </c>
      <c r="E244" s="5">
        <v>231869</v>
      </c>
      <c r="F244" s="6">
        <v>524.1</v>
      </c>
      <c r="G244" s="6">
        <f>VLOOKUP(E244,订单次数!$M$5:$N$1004,2,FALSE)</f>
        <v>4</v>
      </c>
      <c r="H244" s="5" t="str">
        <f t="shared" si="9"/>
        <v>m</v>
      </c>
      <c r="I244" s="5" t="str">
        <f t="shared" si="10"/>
        <v>l</v>
      </c>
      <c r="J244" s="8" t="str">
        <f t="shared" si="11"/>
        <v>保值用户</v>
      </c>
    </row>
    <row r="245" spans="1:10" ht="18.75" x14ac:dyDescent="0.4">
      <c r="A245" s="3">
        <v>231870</v>
      </c>
      <c r="B245" s="4">
        <v>1049.0999999999999</v>
      </c>
      <c r="E245" s="5">
        <v>231870</v>
      </c>
      <c r="F245" s="6">
        <v>1049.0999999999999</v>
      </c>
      <c r="G245" s="6">
        <f>VLOOKUP(E245,订单次数!$M$5:$N$1004,2,FALSE)</f>
        <v>5</v>
      </c>
      <c r="H245" s="5" t="str">
        <f t="shared" si="9"/>
        <v>h</v>
      </c>
      <c r="I245" s="5" t="str">
        <f t="shared" si="10"/>
        <v>m</v>
      </c>
      <c r="J245" s="8" t="str">
        <f t="shared" si="11"/>
        <v>进阶用户</v>
      </c>
    </row>
    <row r="246" spans="1:10" ht="18.75" x14ac:dyDescent="0.4">
      <c r="A246" s="3">
        <v>231871</v>
      </c>
      <c r="B246" s="4">
        <v>1074.25</v>
      </c>
      <c r="E246" s="5">
        <v>231871</v>
      </c>
      <c r="F246" s="6">
        <v>1074.25</v>
      </c>
      <c r="G246" s="6">
        <f>VLOOKUP(E246,订单次数!$M$5:$N$1004,2,FALSE)</f>
        <v>6</v>
      </c>
      <c r="H246" s="5" t="str">
        <f t="shared" si="9"/>
        <v>h</v>
      </c>
      <c r="I246" s="5" t="str">
        <f t="shared" si="10"/>
        <v>h</v>
      </c>
      <c r="J246" s="8" t="str">
        <f t="shared" si="11"/>
        <v>忠诚用户</v>
      </c>
    </row>
    <row r="247" spans="1:10" ht="18.75" x14ac:dyDescent="0.4">
      <c r="A247" s="3">
        <v>231872</v>
      </c>
      <c r="B247" s="4">
        <v>407.23</v>
      </c>
      <c r="E247" s="5">
        <v>231872</v>
      </c>
      <c r="F247" s="6">
        <v>407.23</v>
      </c>
      <c r="G247" s="6">
        <f>VLOOKUP(E247,订单次数!$M$5:$N$1004,2,FALSE)</f>
        <v>5</v>
      </c>
      <c r="H247" s="5" t="str">
        <f t="shared" si="9"/>
        <v>m</v>
      </c>
      <c r="I247" s="5" t="str">
        <f t="shared" si="10"/>
        <v>m</v>
      </c>
      <c r="J247" s="8" t="str">
        <f t="shared" si="11"/>
        <v>大众用户</v>
      </c>
    </row>
    <row r="248" spans="1:10" ht="18.75" x14ac:dyDescent="0.4">
      <c r="A248" s="3">
        <v>231873</v>
      </c>
      <c r="B248" s="4">
        <v>789.7</v>
      </c>
      <c r="E248" s="5">
        <v>231873</v>
      </c>
      <c r="F248" s="6">
        <v>789.7</v>
      </c>
      <c r="G248" s="6">
        <f>VLOOKUP(E248,订单次数!$M$5:$N$1004,2,FALSE)</f>
        <v>5</v>
      </c>
      <c r="H248" s="5" t="str">
        <f t="shared" si="9"/>
        <v>m</v>
      </c>
      <c r="I248" s="5" t="str">
        <f t="shared" si="10"/>
        <v>m</v>
      </c>
      <c r="J248" s="8" t="str">
        <f t="shared" si="11"/>
        <v>大众用户</v>
      </c>
    </row>
    <row r="249" spans="1:10" ht="18.75" x14ac:dyDescent="0.4">
      <c r="A249" s="3">
        <v>231874</v>
      </c>
      <c r="B249" s="4">
        <v>756.48</v>
      </c>
      <c r="E249" s="5">
        <v>231874</v>
      </c>
      <c r="F249" s="6">
        <v>756.48</v>
      </c>
      <c r="G249" s="6">
        <f>VLOOKUP(E249,订单次数!$M$5:$N$1004,2,FALSE)</f>
        <v>6</v>
      </c>
      <c r="H249" s="5" t="str">
        <f t="shared" si="9"/>
        <v>m</v>
      </c>
      <c r="I249" s="5" t="str">
        <f t="shared" si="10"/>
        <v>h</v>
      </c>
      <c r="J249" s="8" t="str">
        <f t="shared" si="11"/>
        <v>进阶用户</v>
      </c>
    </row>
    <row r="250" spans="1:10" ht="18.75" x14ac:dyDescent="0.4">
      <c r="A250" s="3">
        <v>231875</v>
      </c>
      <c r="B250" s="4">
        <v>494.65000000000003</v>
      </c>
      <c r="E250" s="5">
        <v>231875</v>
      </c>
      <c r="F250" s="6">
        <v>494.65000000000003</v>
      </c>
      <c r="G250" s="6">
        <f>VLOOKUP(E250,订单次数!$M$5:$N$1004,2,FALSE)</f>
        <v>5</v>
      </c>
      <c r="H250" s="5" t="str">
        <f t="shared" si="9"/>
        <v>m</v>
      </c>
      <c r="I250" s="5" t="str">
        <f t="shared" si="10"/>
        <v>m</v>
      </c>
      <c r="J250" s="8" t="str">
        <f t="shared" si="11"/>
        <v>大众用户</v>
      </c>
    </row>
    <row r="251" spans="1:10" ht="18.75" x14ac:dyDescent="0.4">
      <c r="A251" s="3">
        <v>231876</v>
      </c>
      <c r="B251" s="4">
        <v>1128.8499999999999</v>
      </c>
      <c r="E251" s="5">
        <v>231876</v>
      </c>
      <c r="F251" s="6">
        <v>1128.8499999999999</v>
      </c>
      <c r="G251" s="6">
        <f>VLOOKUP(E251,订单次数!$M$5:$N$1004,2,FALSE)</f>
        <v>5</v>
      </c>
      <c r="H251" s="5" t="str">
        <f t="shared" si="9"/>
        <v>h</v>
      </c>
      <c r="I251" s="5" t="str">
        <f t="shared" si="10"/>
        <v>m</v>
      </c>
      <c r="J251" s="8" t="str">
        <f t="shared" si="11"/>
        <v>进阶用户</v>
      </c>
    </row>
    <row r="252" spans="1:10" ht="18.75" x14ac:dyDescent="0.4">
      <c r="A252" s="3">
        <v>231877</v>
      </c>
      <c r="B252" s="4">
        <v>59.93</v>
      </c>
      <c r="E252" s="5">
        <v>231877</v>
      </c>
      <c r="F252" s="6">
        <v>59.93</v>
      </c>
      <c r="G252" s="6">
        <f>VLOOKUP(E252,订单次数!$M$5:$N$1004,2,FALSE)</f>
        <v>1</v>
      </c>
      <c r="H252" s="5" t="str">
        <f t="shared" si="9"/>
        <v>l</v>
      </c>
      <c r="I252" s="5" t="str">
        <f t="shared" si="10"/>
        <v>l</v>
      </c>
      <c r="J252" s="8" t="str">
        <f t="shared" si="11"/>
        <v>偶然用户</v>
      </c>
    </row>
    <row r="253" spans="1:10" ht="18.75" x14ac:dyDescent="0.4">
      <c r="A253" s="3">
        <v>231878</v>
      </c>
      <c r="B253" s="4">
        <v>513.70000000000005</v>
      </c>
      <c r="E253" s="5">
        <v>231878</v>
      </c>
      <c r="F253" s="6">
        <v>513.70000000000005</v>
      </c>
      <c r="G253" s="6">
        <f>VLOOKUP(E253,订单次数!$M$5:$N$1004,2,FALSE)</f>
        <v>4</v>
      </c>
      <c r="H253" s="5" t="str">
        <f t="shared" si="9"/>
        <v>m</v>
      </c>
      <c r="I253" s="5" t="str">
        <f t="shared" si="10"/>
        <v>l</v>
      </c>
      <c r="J253" s="8" t="str">
        <f t="shared" si="11"/>
        <v>保值用户</v>
      </c>
    </row>
    <row r="254" spans="1:10" ht="18.75" x14ac:dyDescent="0.4">
      <c r="A254" s="3">
        <v>231879</v>
      </c>
      <c r="B254" s="4">
        <v>779.28</v>
      </c>
      <c r="E254" s="5">
        <v>231879</v>
      </c>
      <c r="F254" s="6">
        <v>779.28</v>
      </c>
      <c r="G254" s="6">
        <f>VLOOKUP(E254,订单次数!$M$5:$N$1004,2,FALSE)</f>
        <v>4</v>
      </c>
      <c r="H254" s="5" t="str">
        <f t="shared" si="9"/>
        <v>m</v>
      </c>
      <c r="I254" s="5" t="str">
        <f t="shared" si="10"/>
        <v>l</v>
      </c>
      <c r="J254" s="8" t="str">
        <f t="shared" si="11"/>
        <v>保值用户</v>
      </c>
    </row>
    <row r="255" spans="1:10" ht="18.75" x14ac:dyDescent="0.4">
      <c r="A255" s="3">
        <v>231880</v>
      </c>
      <c r="B255" s="4">
        <v>397.8</v>
      </c>
      <c r="E255" s="5">
        <v>231880</v>
      </c>
      <c r="F255" s="6">
        <v>397.8</v>
      </c>
      <c r="G255" s="6">
        <f>VLOOKUP(E255,订单次数!$M$5:$N$1004,2,FALSE)</f>
        <v>5</v>
      </c>
      <c r="H255" s="5" t="str">
        <f t="shared" si="9"/>
        <v>m</v>
      </c>
      <c r="I255" s="5" t="str">
        <f t="shared" si="10"/>
        <v>m</v>
      </c>
      <c r="J255" s="8" t="str">
        <f t="shared" si="11"/>
        <v>大众用户</v>
      </c>
    </row>
    <row r="256" spans="1:10" ht="18.75" x14ac:dyDescent="0.4">
      <c r="A256" s="3">
        <v>231881</v>
      </c>
      <c r="B256" s="4">
        <v>460.59999999999997</v>
      </c>
      <c r="E256" s="5">
        <v>231881</v>
      </c>
      <c r="F256" s="6">
        <v>460.59999999999997</v>
      </c>
      <c r="G256" s="6">
        <f>VLOOKUP(E256,订单次数!$M$5:$N$1004,2,FALSE)</f>
        <v>4</v>
      </c>
      <c r="H256" s="5" t="str">
        <f t="shared" si="9"/>
        <v>m</v>
      </c>
      <c r="I256" s="5" t="str">
        <f t="shared" si="10"/>
        <v>l</v>
      </c>
      <c r="J256" s="8" t="str">
        <f t="shared" si="11"/>
        <v>保值用户</v>
      </c>
    </row>
    <row r="257" spans="1:10" ht="18.75" x14ac:dyDescent="0.4">
      <c r="A257" s="3">
        <v>231882</v>
      </c>
      <c r="B257" s="4">
        <v>587.45000000000005</v>
      </c>
      <c r="E257" s="5">
        <v>231882</v>
      </c>
      <c r="F257" s="6">
        <v>587.45000000000005</v>
      </c>
      <c r="G257" s="6">
        <f>VLOOKUP(E257,订单次数!$M$5:$N$1004,2,FALSE)</f>
        <v>4</v>
      </c>
      <c r="H257" s="5" t="str">
        <f t="shared" si="9"/>
        <v>m</v>
      </c>
      <c r="I257" s="5" t="str">
        <f t="shared" si="10"/>
        <v>l</v>
      </c>
      <c r="J257" s="8" t="str">
        <f t="shared" si="11"/>
        <v>保值用户</v>
      </c>
    </row>
    <row r="258" spans="1:10" ht="18.75" x14ac:dyDescent="0.4">
      <c r="A258" s="3">
        <v>231883</v>
      </c>
      <c r="B258" s="4">
        <v>537.58999999999992</v>
      </c>
      <c r="E258" s="5">
        <v>231883</v>
      </c>
      <c r="F258" s="6">
        <v>537.58999999999992</v>
      </c>
      <c r="G258" s="6">
        <f>VLOOKUP(E258,订单次数!$M$5:$N$1004,2,FALSE)</f>
        <v>5</v>
      </c>
      <c r="H258" s="5" t="str">
        <f t="shared" si="9"/>
        <v>m</v>
      </c>
      <c r="I258" s="5" t="str">
        <f t="shared" si="10"/>
        <v>m</v>
      </c>
      <c r="J258" s="8" t="str">
        <f t="shared" si="11"/>
        <v>大众用户</v>
      </c>
    </row>
    <row r="259" spans="1:10" ht="18.75" x14ac:dyDescent="0.4">
      <c r="A259" s="3">
        <v>231884</v>
      </c>
      <c r="B259" s="4">
        <v>2084.5</v>
      </c>
      <c r="E259" s="5">
        <v>231884</v>
      </c>
      <c r="F259" s="6">
        <v>2084.5</v>
      </c>
      <c r="G259" s="6">
        <f>VLOOKUP(E259,订单次数!$M$5:$N$1004,2,FALSE)</f>
        <v>7</v>
      </c>
      <c r="H259" s="5" t="str">
        <f t="shared" ref="H259:H322" si="12">IF(F259&gt;936,"h",IF(F259&gt;376.86,"m","l"))</f>
        <v>h</v>
      </c>
      <c r="I259" s="5" t="str">
        <f t="shared" ref="I259:I322" si="13">IF(G259&gt;5,"h",IF(G259&gt;4,"m","l"))</f>
        <v>h</v>
      </c>
      <c r="J259" s="8" t="str">
        <f t="shared" ref="J259:J322" si="14">IF(AND(H259="h",I259="h"),"忠诚用户",IF(AND(H259="m",I259="h"),"进阶用户",IF(AND(H259="h",I259="m"),"进阶用户",IF(AND(H259="l",I259="h"),"大众用户",IF(AND(H259="m",I259="m"),"大众用户",IF(AND(H259="h",I259="l"),"大众用户",IF(AND(H259="m",I259="l"),"保值用户",IF(AND(H259="l",I259="m"),"保值用户","偶然用户"))))))))</f>
        <v>忠诚用户</v>
      </c>
    </row>
    <row r="260" spans="1:10" ht="18.75" x14ac:dyDescent="0.4">
      <c r="A260" s="3">
        <v>231885</v>
      </c>
      <c r="B260" s="4">
        <v>791.25000000000011</v>
      </c>
      <c r="E260" s="5">
        <v>231885</v>
      </c>
      <c r="F260" s="6">
        <v>791.25000000000011</v>
      </c>
      <c r="G260" s="6">
        <f>VLOOKUP(E260,订单次数!$M$5:$N$1004,2,FALSE)</f>
        <v>6</v>
      </c>
      <c r="H260" s="5" t="str">
        <f t="shared" si="12"/>
        <v>m</v>
      </c>
      <c r="I260" s="5" t="str">
        <f t="shared" si="13"/>
        <v>h</v>
      </c>
      <c r="J260" s="8" t="str">
        <f t="shared" si="14"/>
        <v>进阶用户</v>
      </c>
    </row>
    <row r="261" spans="1:10" ht="18.75" x14ac:dyDescent="0.4">
      <c r="A261" s="3">
        <v>231886</v>
      </c>
      <c r="B261" s="4">
        <v>336.2</v>
      </c>
      <c r="E261" s="5">
        <v>231886</v>
      </c>
      <c r="F261" s="6">
        <v>336.2</v>
      </c>
      <c r="G261" s="6">
        <f>VLOOKUP(E261,订单次数!$M$5:$N$1004,2,FALSE)</f>
        <v>5</v>
      </c>
      <c r="H261" s="5" t="str">
        <f t="shared" si="12"/>
        <v>l</v>
      </c>
      <c r="I261" s="5" t="str">
        <f t="shared" si="13"/>
        <v>m</v>
      </c>
      <c r="J261" s="8" t="str">
        <f t="shared" si="14"/>
        <v>保值用户</v>
      </c>
    </row>
    <row r="262" spans="1:10" ht="18.75" x14ac:dyDescent="0.4">
      <c r="A262" s="3">
        <v>231887</v>
      </c>
      <c r="B262" s="4">
        <v>879.35</v>
      </c>
      <c r="E262" s="5">
        <v>231887</v>
      </c>
      <c r="F262" s="6">
        <v>879.35</v>
      </c>
      <c r="G262" s="6">
        <f>VLOOKUP(E262,订单次数!$M$5:$N$1004,2,FALSE)</f>
        <v>4</v>
      </c>
      <c r="H262" s="5" t="str">
        <f t="shared" si="12"/>
        <v>m</v>
      </c>
      <c r="I262" s="5" t="str">
        <f t="shared" si="13"/>
        <v>l</v>
      </c>
      <c r="J262" s="8" t="str">
        <f t="shared" si="14"/>
        <v>保值用户</v>
      </c>
    </row>
    <row r="263" spans="1:10" ht="18.75" x14ac:dyDescent="0.4">
      <c r="A263" s="3">
        <v>231888</v>
      </c>
      <c r="B263" s="4">
        <v>1447.25</v>
      </c>
      <c r="E263" s="5">
        <v>231888</v>
      </c>
      <c r="F263" s="6">
        <v>1447.25</v>
      </c>
      <c r="G263" s="6">
        <f>VLOOKUP(E263,订单次数!$M$5:$N$1004,2,FALSE)</f>
        <v>5</v>
      </c>
      <c r="H263" s="5" t="str">
        <f t="shared" si="12"/>
        <v>h</v>
      </c>
      <c r="I263" s="5" t="str">
        <f t="shared" si="13"/>
        <v>m</v>
      </c>
      <c r="J263" s="8" t="str">
        <f t="shared" si="14"/>
        <v>进阶用户</v>
      </c>
    </row>
    <row r="264" spans="1:10" ht="18.75" x14ac:dyDescent="0.4">
      <c r="A264" s="3">
        <v>231889</v>
      </c>
      <c r="B264" s="4">
        <v>1010.6000000000001</v>
      </c>
      <c r="E264" s="5">
        <v>231889</v>
      </c>
      <c r="F264" s="6">
        <v>1010.6000000000001</v>
      </c>
      <c r="G264" s="6">
        <f>VLOOKUP(E264,订单次数!$M$5:$N$1004,2,FALSE)</f>
        <v>5</v>
      </c>
      <c r="H264" s="5" t="str">
        <f t="shared" si="12"/>
        <v>h</v>
      </c>
      <c r="I264" s="5" t="str">
        <f t="shared" si="13"/>
        <v>m</v>
      </c>
      <c r="J264" s="8" t="str">
        <f t="shared" si="14"/>
        <v>进阶用户</v>
      </c>
    </row>
    <row r="265" spans="1:10" ht="18.75" x14ac:dyDescent="0.4">
      <c r="A265" s="3">
        <v>231890</v>
      </c>
      <c r="B265" s="4">
        <v>693.7</v>
      </c>
      <c r="E265" s="5">
        <v>231890</v>
      </c>
      <c r="F265" s="6">
        <v>693.7</v>
      </c>
      <c r="G265" s="6">
        <f>VLOOKUP(E265,订单次数!$M$5:$N$1004,2,FALSE)</f>
        <v>4</v>
      </c>
      <c r="H265" s="5" t="str">
        <f t="shared" si="12"/>
        <v>m</v>
      </c>
      <c r="I265" s="5" t="str">
        <f t="shared" si="13"/>
        <v>l</v>
      </c>
      <c r="J265" s="8" t="str">
        <f t="shared" si="14"/>
        <v>保值用户</v>
      </c>
    </row>
    <row r="266" spans="1:10" ht="18.75" x14ac:dyDescent="0.4">
      <c r="A266" s="3">
        <v>231891</v>
      </c>
      <c r="B266" s="4">
        <v>1869.5000000000002</v>
      </c>
      <c r="E266" s="5">
        <v>231891</v>
      </c>
      <c r="F266" s="6">
        <v>1869.5000000000002</v>
      </c>
      <c r="G266" s="6">
        <f>VLOOKUP(E266,订单次数!$M$5:$N$1004,2,FALSE)</f>
        <v>6</v>
      </c>
      <c r="H266" s="5" t="str">
        <f t="shared" si="12"/>
        <v>h</v>
      </c>
      <c r="I266" s="5" t="str">
        <f t="shared" si="13"/>
        <v>h</v>
      </c>
      <c r="J266" s="8" t="str">
        <f t="shared" si="14"/>
        <v>忠诚用户</v>
      </c>
    </row>
    <row r="267" spans="1:10" ht="18.75" x14ac:dyDescent="0.4">
      <c r="A267" s="3">
        <v>231892</v>
      </c>
      <c r="B267" s="4">
        <v>764.84</v>
      </c>
      <c r="E267" s="5">
        <v>231892</v>
      </c>
      <c r="F267" s="6">
        <v>764.84</v>
      </c>
      <c r="G267" s="6">
        <f>VLOOKUP(E267,订单次数!$M$5:$N$1004,2,FALSE)</f>
        <v>5</v>
      </c>
      <c r="H267" s="5" t="str">
        <f t="shared" si="12"/>
        <v>m</v>
      </c>
      <c r="I267" s="5" t="str">
        <f t="shared" si="13"/>
        <v>m</v>
      </c>
      <c r="J267" s="8" t="str">
        <f t="shared" si="14"/>
        <v>大众用户</v>
      </c>
    </row>
    <row r="268" spans="1:10" ht="18.75" x14ac:dyDescent="0.4">
      <c r="A268" s="3">
        <v>231893</v>
      </c>
      <c r="B268" s="4">
        <v>1033.8499999999999</v>
      </c>
      <c r="E268" s="5">
        <v>231893</v>
      </c>
      <c r="F268" s="6">
        <v>1033.8499999999999</v>
      </c>
      <c r="G268" s="6">
        <f>VLOOKUP(E268,订单次数!$M$5:$N$1004,2,FALSE)</f>
        <v>4</v>
      </c>
      <c r="H268" s="5" t="str">
        <f t="shared" si="12"/>
        <v>h</v>
      </c>
      <c r="I268" s="5" t="str">
        <f t="shared" si="13"/>
        <v>l</v>
      </c>
      <c r="J268" s="8" t="str">
        <f t="shared" si="14"/>
        <v>大众用户</v>
      </c>
    </row>
    <row r="269" spans="1:10" ht="18.75" x14ac:dyDescent="0.4">
      <c r="A269" s="3">
        <v>231894</v>
      </c>
      <c r="B269" s="4">
        <v>397.55</v>
      </c>
      <c r="E269" s="5">
        <v>231894</v>
      </c>
      <c r="F269" s="6">
        <v>397.55</v>
      </c>
      <c r="G269" s="6">
        <f>VLOOKUP(E269,订单次数!$M$5:$N$1004,2,FALSE)</f>
        <v>4</v>
      </c>
      <c r="H269" s="5" t="str">
        <f t="shared" si="12"/>
        <v>m</v>
      </c>
      <c r="I269" s="5" t="str">
        <f t="shared" si="13"/>
        <v>l</v>
      </c>
      <c r="J269" s="8" t="str">
        <f t="shared" si="14"/>
        <v>保值用户</v>
      </c>
    </row>
    <row r="270" spans="1:10" ht="18.75" x14ac:dyDescent="0.4">
      <c r="A270" s="3">
        <v>231895</v>
      </c>
      <c r="B270" s="4">
        <v>1950.49</v>
      </c>
      <c r="E270" s="5">
        <v>231895</v>
      </c>
      <c r="F270" s="6">
        <v>1950.49</v>
      </c>
      <c r="G270" s="6">
        <f>VLOOKUP(E270,订单次数!$M$5:$N$1004,2,FALSE)</f>
        <v>5</v>
      </c>
      <c r="H270" s="5" t="str">
        <f t="shared" si="12"/>
        <v>h</v>
      </c>
      <c r="I270" s="5" t="str">
        <f t="shared" si="13"/>
        <v>m</v>
      </c>
      <c r="J270" s="8" t="str">
        <f t="shared" si="14"/>
        <v>进阶用户</v>
      </c>
    </row>
    <row r="271" spans="1:10" ht="18.75" x14ac:dyDescent="0.4">
      <c r="A271" s="3">
        <v>231896</v>
      </c>
      <c r="B271" s="4">
        <v>833.65</v>
      </c>
      <c r="E271" s="5">
        <v>231896</v>
      </c>
      <c r="F271" s="6">
        <v>833.65</v>
      </c>
      <c r="G271" s="6">
        <f>VLOOKUP(E271,订单次数!$M$5:$N$1004,2,FALSE)</f>
        <v>4</v>
      </c>
      <c r="H271" s="5" t="str">
        <f t="shared" si="12"/>
        <v>m</v>
      </c>
      <c r="I271" s="5" t="str">
        <f t="shared" si="13"/>
        <v>l</v>
      </c>
      <c r="J271" s="8" t="str">
        <f t="shared" si="14"/>
        <v>保值用户</v>
      </c>
    </row>
    <row r="272" spans="1:10" ht="18.75" x14ac:dyDescent="0.4">
      <c r="A272" s="3">
        <v>231897</v>
      </c>
      <c r="B272" s="4">
        <v>888.15000000000009</v>
      </c>
      <c r="E272" s="5">
        <v>231897</v>
      </c>
      <c r="F272" s="6">
        <v>888.15000000000009</v>
      </c>
      <c r="G272" s="6">
        <f>VLOOKUP(E272,订单次数!$M$5:$N$1004,2,FALSE)</f>
        <v>5</v>
      </c>
      <c r="H272" s="5" t="str">
        <f t="shared" si="12"/>
        <v>m</v>
      </c>
      <c r="I272" s="5" t="str">
        <f t="shared" si="13"/>
        <v>m</v>
      </c>
      <c r="J272" s="8" t="str">
        <f t="shared" si="14"/>
        <v>大众用户</v>
      </c>
    </row>
    <row r="273" spans="1:10" ht="18.75" x14ac:dyDescent="0.4">
      <c r="A273" s="3">
        <v>231898</v>
      </c>
      <c r="B273" s="4">
        <v>955.75</v>
      </c>
      <c r="E273" s="5">
        <v>231898</v>
      </c>
      <c r="F273" s="6">
        <v>955.75</v>
      </c>
      <c r="G273" s="6">
        <f>VLOOKUP(E273,订单次数!$M$5:$N$1004,2,FALSE)</f>
        <v>5</v>
      </c>
      <c r="H273" s="5" t="str">
        <f t="shared" si="12"/>
        <v>h</v>
      </c>
      <c r="I273" s="5" t="str">
        <f t="shared" si="13"/>
        <v>m</v>
      </c>
      <c r="J273" s="8" t="str">
        <f t="shared" si="14"/>
        <v>进阶用户</v>
      </c>
    </row>
    <row r="274" spans="1:10" ht="18.75" x14ac:dyDescent="0.4">
      <c r="A274" s="3">
        <v>231899</v>
      </c>
      <c r="B274" s="4">
        <v>902.15000000000009</v>
      </c>
      <c r="E274" s="5">
        <v>231899</v>
      </c>
      <c r="F274" s="6">
        <v>902.15000000000009</v>
      </c>
      <c r="G274" s="6">
        <f>VLOOKUP(E274,订单次数!$M$5:$N$1004,2,FALSE)</f>
        <v>4</v>
      </c>
      <c r="H274" s="5" t="str">
        <f t="shared" si="12"/>
        <v>m</v>
      </c>
      <c r="I274" s="5" t="str">
        <f t="shared" si="13"/>
        <v>l</v>
      </c>
      <c r="J274" s="8" t="str">
        <f t="shared" si="14"/>
        <v>保值用户</v>
      </c>
    </row>
    <row r="275" spans="1:10" ht="18.75" x14ac:dyDescent="0.4">
      <c r="A275" s="3">
        <v>231900</v>
      </c>
      <c r="B275" s="4">
        <v>803.9</v>
      </c>
      <c r="E275" s="5">
        <v>231900</v>
      </c>
      <c r="F275" s="6">
        <v>803.9</v>
      </c>
      <c r="G275" s="6">
        <f>VLOOKUP(E275,订单次数!$M$5:$N$1004,2,FALSE)</f>
        <v>4</v>
      </c>
      <c r="H275" s="5" t="str">
        <f t="shared" si="12"/>
        <v>m</v>
      </c>
      <c r="I275" s="5" t="str">
        <f t="shared" si="13"/>
        <v>l</v>
      </c>
      <c r="J275" s="8" t="str">
        <f t="shared" si="14"/>
        <v>保值用户</v>
      </c>
    </row>
    <row r="276" spans="1:10" ht="18.75" x14ac:dyDescent="0.4">
      <c r="A276" s="3">
        <v>231901</v>
      </c>
      <c r="B276" s="4">
        <v>1369.05</v>
      </c>
      <c r="E276" s="5">
        <v>231901</v>
      </c>
      <c r="F276" s="6">
        <v>1369.05</v>
      </c>
      <c r="G276" s="6">
        <f>VLOOKUP(E276,订单次数!$M$5:$N$1004,2,FALSE)</f>
        <v>5</v>
      </c>
      <c r="H276" s="5" t="str">
        <f t="shared" si="12"/>
        <v>h</v>
      </c>
      <c r="I276" s="5" t="str">
        <f t="shared" si="13"/>
        <v>m</v>
      </c>
      <c r="J276" s="8" t="str">
        <f t="shared" si="14"/>
        <v>进阶用户</v>
      </c>
    </row>
    <row r="277" spans="1:10" ht="18.75" x14ac:dyDescent="0.4">
      <c r="A277" s="3">
        <v>231902</v>
      </c>
      <c r="B277" s="4">
        <v>610.7700000000001</v>
      </c>
      <c r="E277" s="5">
        <v>231902</v>
      </c>
      <c r="F277" s="6">
        <v>610.7700000000001</v>
      </c>
      <c r="G277" s="6">
        <f>VLOOKUP(E277,订单次数!$M$5:$N$1004,2,FALSE)</f>
        <v>4</v>
      </c>
      <c r="H277" s="5" t="str">
        <f t="shared" si="12"/>
        <v>m</v>
      </c>
      <c r="I277" s="5" t="str">
        <f t="shared" si="13"/>
        <v>l</v>
      </c>
      <c r="J277" s="8" t="str">
        <f t="shared" si="14"/>
        <v>保值用户</v>
      </c>
    </row>
    <row r="278" spans="1:10" ht="18.75" x14ac:dyDescent="0.4">
      <c r="A278" s="3">
        <v>231903</v>
      </c>
      <c r="B278" s="4">
        <v>830.15</v>
      </c>
      <c r="E278" s="5">
        <v>231903</v>
      </c>
      <c r="F278" s="6">
        <v>830.15</v>
      </c>
      <c r="G278" s="6">
        <f>VLOOKUP(E278,订单次数!$M$5:$N$1004,2,FALSE)</f>
        <v>5</v>
      </c>
      <c r="H278" s="5" t="str">
        <f t="shared" si="12"/>
        <v>m</v>
      </c>
      <c r="I278" s="5" t="str">
        <f t="shared" si="13"/>
        <v>m</v>
      </c>
      <c r="J278" s="8" t="str">
        <f t="shared" si="14"/>
        <v>大众用户</v>
      </c>
    </row>
    <row r="279" spans="1:10" ht="18.75" x14ac:dyDescent="0.4">
      <c r="A279" s="3">
        <v>231904</v>
      </c>
      <c r="B279" s="4">
        <v>487.4</v>
      </c>
      <c r="E279" s="5">
        <v>231904</v>
      </c>
      <c r="F279" s="6">
        <v>487.4</v>
      </c>
      <c r="G279" s="6">
        <f>VLOOKUP(E279,订单次数!$M$5:$N$1004,2,FALSE)</f>
        <v>4</v>
      </c>
      <c r="H279" s="5" t="str">
        <f t="shared" si="12"/>
        <v>m</v>
      </c>
      <c r="I279" s="5" t="str">
        <f t="shared" si="13"/>
        <v>l</v>
      </c>
      <c r="J279" s="8" t="str">
        <f t="shared" si="14"/>
        <v>保值用户</v>
      </c>
    </row>
    <row r="280" spans="1:10" ht="18.75" x14ac:dyDescent="0.4">
      <c r="A280" s="3">
        <v>231905</v>
      </c>
      <c r="B280" s="4">
        <v>511.75</v>
      </c>
      <c r="E280" s="5">
        <v>231905</v>
      </c>
      <c r="F280" s="6">
        <v>511.75</v>
      </c>
      <c r="G280" s="6">
        <f>VLOOKUP(E280,订单次数!$M$5:$N$1004,2,FALSE)</f>
        <v>4</v>
      </c>
      <c r="H280" s="5" t="str">
        <f t="shared" si="12"/>
        <v>m</v>
      </c>
      <c r="I280" s="5" t="str">
        <f t="shared" si="13"/>
        <v>l</v>
      </c>
      <c r="J280" s="8" t="str">
        <f t="shared" si="14"/>
        <v>保值用户</v>
      </c>
    </row>
    <row r="281" spans="1:10" ht="18.75" x14ac:dyDescent="0.4">
      <c r="A281" s="3">
        <v>231906</v>
      </c>
      <c r="B281" s="4">
        <v>972.7</v>
      </c>
      <c r="E281" s="5">
        <v>231906</v>
      </c>
      <c r="F281" s="6">
        <v>972.7</v>
      </c>
      <c r="G281" s="6">
        <f>VLOOKUP(E281,订单次数!$M$5:$N$1004,2,FALSE)</f>
        <v>5</v>
      </c>
      <c r="H281" s="5" t="str">
        <f t="shared" si="12"/>
        <v>h</v>
      </c>
      <c r="I281" s="5" t="str">
        <f t="shared" si="13"/>
        <v>m</v>
      </c>
      <c r="J281" s="8" t="str">
        <f t="shared" si="14"/>
        <v>进阶用户</v>
      </c>
    </row>
    <row r="282" spans="1:10" ht="18.75" x14ac:dyDescent="0.4">
      <c r="A282" s="3">
        <v>231907</v>
      </c>
      <c r="B282" s="4">
        <v>662.9</v>
      </c>
      <c r="E282" s="5">
        <v>231907</v>
      </c>
      <c r="F282" s="6">
        <v>662.9</v>
      </c>
      <c r="G282" s="6">
        <f>VLOOKUP(E282,订单次数!$M$5:$N$1004,2,FALSE)</f>
        <v>7</v>
      </c>
      <c r="H282" s="5" t="str">
        <f t="shared" si="12"/>
        <v>m</v>
      </c>
      <c r="I282" s="5" t="str">
        <f t="shared" si="13"/>
        <v>h</v>
      </c>
      <c r="J282" s="8" t="str">
        <f t="shared" si="14"/>
        <v>进阶用户</v>
      </c>
    </row>
    <row r="283" spans="1:10" ht="18.75" x14ac:dyDescent="0.4">
      <c r="A283" s="3">
        <v>231908</v>
      </c>
      <c r="B283" s="4">
        <v>413.29999999999995</v>
      </c>
      <c r="E283" s="5">
        <v>231908</v>
      </c>
      <c r="F283" s="6">
        <v>413.29999999999995</v>
      </c>
      <c r="G283" s="6">
        <f>VLOOKUP(E283,订单次数!$M$5:$N$1004,2,FALSE)</f>
        <v>5</v>
      </c>
      <c r="H283" s="5" t="str">
        <f t="shared" si="12"/>
        <v>m</v>
      </c>
      <c r="I283" s="5" t="str">
        <f t="shared" si="13"/>
        <v>m</v>
      </c>
      <c r="J283" s="8" t="str">
        <f t="shared" si="14"/>
        <v>大众用户</v>
      </c>
    </row>
    <row r="284" spans="1:10" ht="18.75" x14ac:dyDescent="0.4">
      <c r="A284" s="3">
        <v>231909</v>
      </c>
      <c r="B284" s="4">
        <v>1081.5999999999999</v>
      </c>
      <c r="E284" s="5">
        <v>231909</v>
      </c>
      <c r="F284" s="6">
        <v>1081.5999999999999</v>
      </c>
      <c r="G284" s="6">
        <f>VLOOKUP(E284,订单次数!$M$5:$N$1004,2,FALSE)</f>
        <v>5</v>
      </c>
      <c r="H284" s="5" t="str">
        <f t="shared" si="12"/>
        <v>h</v>
      </c>
      <c r="I284" s="5" t="str">
        <f t="shared" si="13"/>
        <v>m</v>
      </c>
      <c r="J284" s="8" t="str">
        <f t="shared" si="14"/>
        <v>进阶用户</v>
      </c>
    </row>
    <row r="285" spans="1:10" ht="18.75" x14ac:dyDescent="0.4">
      <c r="A285" s="3">
        <v>231910</v>
      </c>
      <c r="B285" s="4">
        <v>1154.3499999999999</v>
      </c>
      <c r="E285" s="5">
        <v>231910</v>
      </c>
      <c r="F285" s="6">
        <v>1154.3499999999999</v>
      </c>
      <c r="G285" s="6">
        <f>VLOOKUP(E285,订单次数!$M$5:$N$1004,2,FALSE)</f>
        <v>5</v>
      </c>
      <c r="H285" s="5" t="str">
        <f t="shared" si="12"/>
        <v>h</v>
      </c>
      <c r="I285" s="5" t="str">
        <f t="shared" si="13"/>
        <v>m</v>
      </c>
      <c r="J285" s="8" t="str">
        <f t="shared" si="14"/>
        <v>进阶用户</v>
      </c>
    </row>
    <row r="286" spans="1:10" ht="18.75" x14ac:dyDescent="0.4">
      <c r="A286" s="3">
        <v>231911</v>
      </c>
      <c r="B286" s="4">
        <v>2156.94</v>
      </c>
      <c r="E286" s="5">
        <v>231911</v>
      </c>
      <c r="F286" s="6">
        <v>2156.94</v>
      </c>
      <c r="G286" s="6">
        <f>VLOOKUP(E286,订单次数!$M$5:$N$1004,2,FALSE)</f>
        <v>6</v>
      </c>
      <c r="H286" s="5" t="str">
        <f t="shared" si="12"/>
        <v>h</v>
      </c>
      <c r="I286" s="5" t="str">
        <f t="shared" si="13"/>
        <v>h</v>
      </c>
      <c r="J286" s="8" t="str">
        <f t="shared" si="14"/>
        <v>忠诚用户</v>
      </c>
    </row>
    <row r="287" spans="1:10" ht="18.75" x14ac:dyDescent="0.4">
      <c r="A287" s="3">
        <v>231912</v>
      </c>
      <c r="B287" s="4">
        <v>518.85</v>
      </c>
      <c r="E287" s="5">
        <v>231912</v>
      </c>
      <c r="F287" s="6">
        <v>518.85</v>
      </c>
      <c r="G287" s="6">
        <f>VLOOKUP(E287,订单次数!$M$5:$N$1004,2,FALSE)</f>
        <v>5</v>
      </c>
      <c r="H287" s="5" t="str">
        <f t="shared" si="12"/>
        <v>m</v>
      </c>
      <c r="I287" s="5" t="str">
        <f t="shared" si="13"/>
        <v>m</v>
      </c>
      <c r="J287" s="8" t="str">
        <f t="shared" si="14"/>
        <v>大众用户</v>
      </c>
    </row>
    <row r="288" spans="1:10" ht="18.75" x14ac:dyDescent="0.4">
      <c r="A288" s="3">
        <v>231913</v>
      </c>
      <c r="B288" s="4">
        <v>410.75</v>
      </c>
      <c r="E288" s="5">
        <v>231913</v>
      </c>
      <c r="F288" s="6">
        <v>410.75</v>
      </c>
      <c r="G288" s="6">
        <f>VLOOKUP(E288,订单次数!$M$5:$N$1004,2,FALSE)</f>
        <v>5</v>
      </c>
      <c r="H288" s="5" t="str">
        <f t="shared" si="12"/>
        <v>m</v>
      </c>
      <c r="I288" s="5" t="str">
        <f t="shared" si="13"/>
        <v>m</v>
      </c>
      <c r="J288" s="8" t="str">
        <f t="shared" si="14"/>
        <v>大众用户</v>
      </c>
    </row>
    <row r="289" spans="1:10" ht="18.75" x14ac:dyDescent="0.4">
      <c r="A289" s="3">
        <v>231914</v>
      </c>
      <c r="B289" s="4">
        <v>301.28999999999996</v>
      </c>
      <c r="E289" s="5">
        <v>231914</v>
      </c>
      <c r="F289" s="6">
        <v>301.28999999999996</v>
      </c>
      <c r="G289" s="6">
        <f>VLOOKUP(E289,订单次数!$M$5:$N$1004,2,FALSE)</f>
        <v>4</v>
      </c>
      <c r="H289" s="5" t="str">
        <f t="shared" si="12"/>
        <v>l</v>
      </c>
      <c r="I289" s="5" t="str">
        <f t="shared" si="13"/>
        <v>l</v>
      </c>
      <c r="J289" s="8" t="str">
        <f t="shared" si="14"/>
        <v>偶然用户</v>
      </c>
    </row>
    <row r="290" spans="1:10" ht="18.75" x14ac:dyDescent="0.4">
      <c r="A290" s="3">
        <v>231915</v>
      </c>
      <c r="B290" s="4">
        <v>846.73</v>
      </c>
      <c r="E290" s="5">
        <v>231915</v>
      </c>
      <c r="F290" s="6">
        <v>846.73</v>
      </c>
      <c r="G290" s="6">
        <f>VLOOKUP(E290,订单次数!$M$5:$N$1004,2,FALSE)</f>
        <v>4</v>
      </c>
      <c r="H290" s="5" t="str">
        <f t="shared" si="12"/>
        <v>m</v>
      </c>
      <c r="I290" s="5" t="str">
        <f t="shared" si="13"/>
        <v>l</v>
      </c>
      <c r="J290" s="8" t="str">
        <f t="shared" si="14"/>
        <v>保值用户</v>
      </c>
    </row>
    <row r="291" spans="1:10" ht="18.75" x14ac:dyDescent="0.4">
      <c r="A291" s="3">
        <v>231916</v>
      </c>
      <c r="B291" s="4">
        <v>694.95</v>
      </c>
      <c r="E291" s="5">
        <v>231916</v>
      </c>
      <c r="F291" s="6">
        <v>694.95</v>
      </c>
      <c r="G291" s="6">
        <f>VLOOKUP(E291,订单次数!$M$5:$N$1004,2,FALSE)</f>
        <v>5</v>
      </c>
      <c r="H291" s="5" t="str">
        <f t="shared" si="12"/>
        <v>m</v>
      </c>
      <c r="I291" s="5" t="str">
        <f t="shared" si="13"/>
        <v>m</v>
      </c>
      <c r="J291" s="8" t="str">
        <f t="shared" si="14"/>
        <v>大众用户</v>
      </c>
    </row>
    <row r="292" spans="1:10" ht="18.75" x14ac:dyDescent="0.4">
      <c r="A292" s="3">
        <v>231917</v>
      </c>
      <c r="B292" s="4">
        <v>680.73</v>
      </c>
      <c r="E292" s="5">
        <v>231917</v>
      </c>
      <c r="F292" s="6">
        <v>680.73</v>
      </c>
      <c r="G292" s="6">
        <f>VLOOKUP(E292,订单次数!$M$5:$N$1004,2,FALSE)</f>
        <v>4</v>
      </c>
      <c r="H292" s="5" t="str">
        <f t="shared" si="12"/>
        <v>m</v>
      </c>
      <c r="I292" s="5" t="str">
        <f t="shared" si="13"/>
        <v>l</v>
      </c>
      <c r="J292" s="8" t="str">
        <f t="shared" si="14"/>
        <v>保值用户</v>
      </c>
    </row>
    <row r="293" spans="1:10" ht="18.75" x14ac:dyDescent="0.4">
      <c r="A293" s="3">
        <v>231918</v>
      </c>
      <c r="B293" s="4">
        <v>296.95</v>
      </c>
      <c r="E293" s="5">
        <v>231918</v>
      </c>
      <c r="F293" s="6">
        <v>296.95</v>
      </c>
      <c r="G293" s="6">
        <f>VLOOKUP(E293,订单次数!$M$5:$N$1004,2,FALSE)</f>
        <v>6</v>
      </c>
      <c r="H293" s="5" t="str">
        <f t="shared" si="12"/>
        <v>l</v>
      </c>
      <c r="I293" s="5" t="str">
        <f t="shared" si="13"/>
        <v>h</v>
      </c>
      <c r="J293" s="8" t="str">
        <f t="shared" si="14"/>
        <v>大众用户</v>
      </c>
    </row>
    <row r="294" spans="1:10" ht="18.75" x14ac:dyDescent="0.4">
      <c r="A294" s="3">
        <v>231919</v>
      </c>
      <c r="B294" s="4">
        <v>855.9</v>
      </c>
      <c r="E294" s="5">
        <v>231919</v>
      </c>
      <c r="F294" s="6">
        <v>855.9</v>
      </c>
      <c r="G294" s="6">
        <f>VLOOKUP(E294,订单次数!$M$5:$N$1004,2,FALSE)</f>
        <v>4</v>
      </c>
      <c r="H294" s="5" t="str">
        <f t="shared" si="12"/>
        <v>m</v>
      </c>
      <c r="I294" s="5" t="str">
        <f t="shared" si="13"/>
        <v>l</v>
      </c>
      <c r="J294" s="8" t="str">
        <f t="shared" si="14"/>
        <v>保值用户</v>
      </c>
    </row>
    <row r="295" spans="1:10" ht="18.75" x14ac:dyDescent="0.4">
      <c r="A295" s="3">
        <v>231920</v>
      </c>
      <c r="B295" s="4">
        <v>463.70000000000005</v>
      </c>
      <c r="E295" s="5">
        <v>231920</v>
      </c>
      <c r="F295" s="6">
        <v>463.70000000000005</v>
      </c>
      <c r="G295" s="6">
        <f>VLOOKUP(E295,订单次数!$M$5:$N$1004,2,FALSE)</f>
        <v>6</v>
      </c>
      <c r="H295" s="5" t="str">
        <f t="shared" si="12"/>
        <v>m</v>
      </c>
      <c r="I295" s="5" t="str">
        <f t="shared" si="13"/>
        <v>h</v>
      </c>
      <c r="J295" s="8" t="str">
        <f t="shared" si="14"/>
        <v>进阶用户</v>
      </c>
    </row>
    <row r="296" spans="1:10" ht="18.75" x14ac:dyDescent="0.4">
      <c r="A296" s="3">
        <v>231921</v>
      </c>
      <c r="B296" s="4">
        <v>422.24999999999994</v>
      </c>
      <c r="E296" s="5">
        <v>231921</v>
      </c>
      <c r="F296" s="6">
        <v>422.24999999999994</v>
      </c>
      <c r="G296" s="6">
        <f>VLOOKUP(E296,订单次数!$M$5:$N$1004,2,FALSE)</f>
        <v>4</v>
      </c>
      <c r="H296" s="5" t="str">
        <f t="shared" si="12"/>
        <v>m</v>
      </c>
      <c r="I296" s="5" t="str">
        <f t="shared" si="13"/>
        <v>l</v>
      </c>
      <c r="J296" s="8" t="str">
        <f t="shared" si="14"/>
        <v>保值用户</v>
      </c>
    </row>
    <row r="297" spans="1:10" ht="18.75" x14ac:dyDescent="0.4">
      <c r="A297" s="3">
        <v>231922</v>
      </c>
      <c r="B297" s="4">
        <v>953.76</v>
      </c>
      <c r="E297" s="5">
        <v>231922</v>
      </c>
      <c r="F297" s="6">
        <v>953.76</v>
      </c>
      <c r="G297" s="6">
        <f>VLOOKUP(E297,订单次数!$M$5:$N$1004,2,FALSE)</f>
        <v>6</v>
      </c>
      <c r="H297" s="5" t="str">
        <f t="shared" si="12"/>
        <v>h</v>
      </c>
      <c r="I297" s="5" t="str">
        <f t="shared" si="13"/>
        <v>h</v>
      </c>
      <c r="J297" s="8" t="str">
        <f t="shared" si="14"/>
        <v>忠诚用户</v>
      </c>
    </row>
    <row r="298" spans="1:10" ht="18.75" x14ac:dyDescent="0.4">
      <c r="A298" s="3">
        <v>231923</v>
      </c>
      <c r="B298" s="4">
        <v>859.3</v>
      </c>
      <c r="E298" s="5">
        <v>231923</v>
      </c>
      <c r="F298" s="6">
        <v>859.3</v>
      </c>
      <c r="G298" s="6">
        <f>VLOOKUP(E298,订单次数!$M$5:$N$1004,2,FALSE)</f>
        <v>5</v>
      </c>
      <c r="H298" s="5" t="str">
        <f t="shared" si="12"/>
        <v>m</v>
      </c>
      <c r="I298" s="5" t="str">
        <f t="shared" si="13"/>
        <v>m</v>
      </c>
      <c r="J298" s="8" t="str">
        <f t="shared" si="14"/>
        <v>大众用户</v>
      </c>
    </row>
    <row r="299" spans="1:10" ht="18.75" x14ac:dyDescent="0.4">
      <c r="A299" s="3">
        <v>231924</v>
      </c>
      <c r="B299" s="4">
        <v>1055.6000000000001</v>
      </c>
      <c r="E299" s="5">
        <v>231924</v>
      </c>
      <c r="F299" s="6">
        <v>1055.6000000000001</v>
      </c>
      <c r="G299" s="6">
        <f>VLOOKUP(E299,订单次数!$M$5:$N$1004,2,FALSE)</f>
        <v>6</v>
      </c>
      <c r="H299" s="5" t="str">
        <f t="shared" si="12"/>
        <v>h</v>
      </c>
      <c r="I299" s="5" t="str">
        <f t="shared" si="13"/>
        <v>h</v>
      </c>
      <c r="J299" s="8" t="str">
        <f t="shared" si="14"/>
        <v>忠诚用户</v>
      </c>
    </row>
    <row r="300" spans="1:10" ht="18.75" x14ac:dyDescent="0.4">
      <c r="A300" s="3">
        <v>231925</v>
      </c>
      <c r="B300" s="4">
        <v>1098.1499999999999</v>
      </c>
      <c r="E300" s="5">
        <v>231925</v>
      </c>
      <c r="F300" s="6">
        <v>1098.1499999999999</v>
      </c>
      <c r="G300" s="6">
        <f>VLOOKUP(E300,订单次数!$M$5:$N$1004,2,FALSE)</f>
        <v>5</v>
      </c>
      <c r="H300" s="5" t="str">
        <f t="shared" si="12"/>
        <v>h</v>
      </c>
      <c r="I300" s="5" t="str">
        <f t="shared" si="13"/>
        <v>m</v>
      </c>
      <c r="J300" s="8" t="str">
        <f t="shared" si="14"/>
        <v>进阶用户</v>
      </c>
    </row>
    <row r="301" spans="1:10" ht="18.75" x14ac:dyDescent="0.4">
      <c r="A301" s="3">
        <v>231926</v>
      </c>
      <c r="B301" s="4">
        <v>810.15000000000009</v>
      </c>
      <c r="E301" s="5">
        <v>231926</v>
      </c>
      <c r="F301" s="6">
        <v>810.15000000000009</v>
      </c>
      <c r="G301" s="6">
        <f>VLOOKUP(E301,订单次数!$M$5:$N$1004,2,FALSE)</f>
        <v>5</v>
      </c>
      <c r="H301" s="5" t="str">
        <f t="shared" si="12"/>
        <v>m</v>
      </c>
      <c r="I301" s="5" t="str">
        <f t="shared" si="13"/>
        <v>m</v>
      </c>
      <c r="J301" s="8" t="str">
        <f t="shared" si="14"/>
        <v>大众用户</v>
      </c>
    </row>
    <row r="302" spans="1:10" ht="18.75" x14ac:dyDescent="0.4">
      <c r="A302" s="3">
        <v>231927</v>
      </c>
      <c r="B302" s="4">
        <v>458.2</v>
      </c>
      <c r="E302" s="5">
        <v>231927</v>
      </c>
      <c r="F302" s="6">
        <v>458.2</v>
      </c>
      <c r="G302" s="6">
        <f>VLOOKUP(E302,订单次数!$M$5:$N$1004,2,FALSE)</f>
        <v>4</v>
      </c>
      <c r="H302" s="5" t="str">
        <f t="shared" si="12"/>
        <v>m</v>
      </c>
      <c r="I302" s="5" t="str">
        <f t="shared" si="13"/>
        <v>l</v>
      </c>
      <c r="J302" s="8" t="str">
        <f t="shared" si="14"/>
        <v>保值用户</v>
      </c>
    </row>
    <row r="303" spans="1:10" ht="18.75" x14ac:dyDescent="0.4">
      <c r="A303" s="3">
        <v>231928</v>
      </c>
      <c r="B303" s="4">
        <v>337.7</v>
      </c>
      <c r="E303" s="5">
        <v>231928</v>
      </c>
      <c r="F303" s="6">
        <v>337.7</v>
      </c>
      <c r="G303" s="6">
        <f>VLOOKUP(E303,订单次数!$M$5:$N$1004,2,FALSE)</f>
        <v>4</v>
      </c>
      <c r="H303" s="5" t="str">
        <f t="shared" si="12"/>
        <v>l</v>
      </c>
      <c r="I303" s="5" t="str">
        <f t="shared" si="13"/>
        <v>l</v>
      </c>
      <c r="J303" s="8" t="str">
        <f t="shared" si="14"/>
        <v>偶然用户</v>
      </c>
    </row>
    <row r="304" spans="1:10" ht="18.75" x14ac:dyDescent="0.4">
      <c r="A304" s="3">
        <v>231929</v>
      </c>
      <c r="B304" s="4">
        <v>530.58999999999992</v>
      </c>
      <c r="E304" s="5">
        <v>231929</v>
      </c>
      <c r="F304" s="6">
        <v>530.58999999999992</v>
      </c>
      <c r="G304" s="6">
        <f>VLOOKUP(E304,订单次数!$M$5:$N$1004,2,FALSE)</f>
        <v>6</v>
      </c>
      <c r="H304" s="5" t="str">
        <f t="shared" si="12"/>
        <v>m</v>
      </c>
      <c r="I304" s="5" t="str">
        <f t="shared" si="13"/>
        <v>h</v>
      </c>
      <c r="J304" s="8" t="str">
        <f t="shared" si="14"/>
        <v>进阶用户</v>
      </c>
    </row>
    <row r="305" spans="1:10" ht="18.75" x14ac:dyDescent="0.4">
      <c r="A305" s="3">
        <v>231930</v>
      </c>
      <c r="B305" s="4">
        <v>695.2</v>
      </c>
      <c r="E305" s="5">
        <v>231930</v>
      </c>
      <c r="F305" s="6">
        <v>695.2</v>
      </c>
      <c r="G305" s="6">
        <f>VLOOKUP(E305,订单次数!$M$5:$N$1004,2,FALSE)</f>
        <v>5</v>
      </c>
      <c r="H305" s="5" t="str">
        <f t="shared" si="12"/>
        <v>m</v>
      </c>
      <c r="I305" s="5" t="str">
        <f t="shared" si="13"/>
        <v>m</v>
      </c>
      <c r="J305" s="8" t="str">
        <f t="shared" si="14"/>
        <v>大众用户</v>
      </c>
    </row>
    <row r="306" spans="1:10" ht="18.75" x14ac:dyDescent="0.4">
      <c r="A306" s="3">
        <v>231931</v>
      </c>
      <c r="B306" s="4">
        <v>751.0200000000001</v>
      </c>
      <c r="E306" s="5">
        <v>231931</v>
      </c>
      <c r="F306" s="6">
        <v>751.0200000000001</v>
      </c>
      <c r="G306" s="6">
        <f>VLOOKUP(E306,订单次数!$M$5:$N$1004,2,FALSE)</f>
        <v>5</v>
      </c>
      <c r="H306" s="5" t="str">
        <f t="shared" si="12"/>
        <v>m</v>
      </c>
      <c r="I306" s="5" t="str">
        <f t="shared" si="13"/>
        <v>m</v>
      </c>
      <c r="J306" s="8" t="str">
        <f t="shared" si="14"/>
        <v>大众用户</v>
      </c>
    </row>
    <row r="307" spans="1:10" ht="18.75" x14ac:dyDescent="0.4">
      <c r="A307" s="3">
        <v>231932</v>
      </c>
      <c r="B307" s="4">
        <v>1061.8</v>
      </c>
      <c r="E307" s="5">
        <v>231932</v>
      </c>
      <c r="F307" s="6">
        <v>1061.8</v>
      </c>
      <c r="G307" s="6">
        <f>VLOOKUP(E307,订单次数!$M$5:$N$1004,2,FALSE)</f>
        <v>5</v>
      </c>
      <c r="H307" s="5" t="str">
        <f t="shared" si="12"/>
        <v>h</v>
      </c>
      <c r="I307" s="5" t="str">
        <f t="shared" si="13"/>
        <v>m</v>
      </c>
      <c r="J307" s="8" t="str">
        <f t="shared" si="14"/>
        <v>进阶用户</v>
      </c>
    </row>
    <row r="308" spans="1:10" ht="18.75" x14ac:dyDescent="0.4">
      <c r="A308" s="3">
        <v>231933</v>
      </c>
      <c r="B308" s="4">
        <v>421.43000000000006</v>
      </c>
      <c r="E308" s="5">
        <v>231933</v>
      </c>
      <c r="F308" s="6">
        <v>421.43000000000006</v>
      </c>
      <c r="G308" s="6">
        <f>VLOOKUP(E308,订单次数!$M$5:$N$1004,2,FALSE)</f>
        <v>4</v>
      </c>
      <c r="H308" s="5" t="str">
        <f t="shared" si="12"/>
        <v>m</v>
      </c>
      <c r="I308" s="5" t="str">
        <f t="shared" si="13"/>
        <v>l</v>
      </c>
      <c r="J308" s="8" t="str">
        <f t="shared" si="14"/>
        <v>保值用户</v>
      </c>
    </row>
    <row r="309" spans="1:10" ht="18.75" x14ac:dyDescent="0.4">
      <c r="A309" s="3">
        <v>231934</v>
      </c>
      <c r="B309" s="4">
        <v>769.99999999999989</v>
      </c>
      <c r="E309" s="5">
        <v>231934</v>
      </c>
      <c r="F309" s="6">
        <v>769.99999999999989</v>
      </c>
      <c r="G309" s="6">
        <f>VLOOKUP(E309,订单次数!$M$5:$N$1004,2,FALSE)</f>
        <v>5</v>
      </c>
      <c r="H309" s="5" t="str">
        <f t="shared" si="12"/>
        <v>m</v>
      </c>
      <c r="I309" s="5" t="str">
        <f t="shared" si="13"/>
        <v>m</v>
      </c>
      <c r="J309" s="8" t="str">
        <f t="shared" si="14"/>
        <v>大众用户</v>
      </c>
    </row>
    <row r="310" spans="1:10" ht="18.75" x14ac:dyDescent="0.4">
      <c r="A310" s="3">
        <v>231935</v>
      </c>
      <c r="B310" s="4">
        <v>751.09999999999991</v>
      </c>
      <c r="E310" s="5">
        <v>231935</v>
      </c>
      <c r="F310" s="6">
        <v>751.09999999999991</v>
      </c>
      <c r="G310" s="6">
        <f>VLOOKUP(E310,订单次数!$M$5:$N$1004,2,FALSE)</f>
        <v>4</v>
      </c>
      <c r="H310" s="5" t="str">
        <f t="shared" si="12"/>
        <v>m</v>
      </c>
      <c r="I310" s="5" t="str">
        <f t="shared" si="13"/>
        <v>l</v>
      </c>
      <c r="J310" s="8" t="str">
        <f t="shared" si="14"/>
        <v>保值用户</v>
      </c>
    </row>
    <row r="311" spans="1:10" ht="18.75" x14ac:dyDescent="0.4">
      <c r="A311" s="3">
        <v>231936</v>
      </c>
      <c r="B311" s="4">
        <v>802.34999999999991</v>
      </c>
      <c r="E311" s="5">
        <v>231936</v>
      </c>
      <c r="F311" s="6">
        <v>802.34999999999991</v>
      </c>
      <c r="G311" s="6">
        <f>VLOOKUP(E311,订单次数!$M$5:$N$1004,2,FALSE)</f>
        <v>5</v>
      </c>
      <c r="H311" s="5" t="str">
        <f t="shared" si="12"/>
        <v>m</v>
      </c>
      <c r="I311" s="5" t="str">
        <f t="shared" si="13"/>
        <v>m</v>
      </c>
      <c r="J311" s="8" t="str">
        <f t="shared" si="14"/>
        <v>大众用户</v>
      </c>
    </row>
    <row r="312" spans="1:10" ht="18.75" x14ac:dyDescent="0.4">
      <c r="A312" s="3">
        <v>231937</v>
      </c>
      <c r="B312" s="4">
        <v>791.45</v>
      </c>
      <c r="E312" s="5">
        <v>231937</v>
      </c>
      <c r="F312" s="6">
        <v>791.45</v>
      </c>
      <c r="G312" s="6">
        <f>VLOOKUP(E312,订单次数!$M$5:$N$1004,2,FALSE)</f>
        <v>5</v>
      </c>
      <c r="H312" s="5" t="str">
        <f t="shared" si="12"/>
        <v>m</v>
      </c>
      <c r="I312" s="5" t="str">
        <f t="shared" si="13"/>
        <v>m</v>
      </c>
      <c r="J312" s="8" t="str">
        <f t="shared" si="14"/>
        <v>大众用户</v>
      </c>
    </row>
    <row r="313" spans="1:10" ht="18.75" x14ac:dyDescent="0.4">
      <c r="A313" s="3">
        <v>231938</v>
      </c>
      <c r="B313" s="4">
        <v>379.45000000000005</v>
      </c>
      <c r="E313" s="5">
        <v>231938</v>
      </c>
      <c r="F313" s="6">
        <v>379.45000000000005</v>
      </c>
      <c r="G313" s="6">
        <f>VLOOKUP(E313,订单次数!$M$5:$N$1004,2,FALSE)</f>
        <v>4</v>
      </c>
      <c r="H313" s="5" t="str">
        <f t="shared" si="12"/>
        <v>m</v>
      </c>
      <c r="I313" s="5" t="str">
        <f t="shared" si="13"/>
        <v>l</v>
      </c>
      <c r="J313" s="8" t="str">
        <f t="shared" si="14"/>
        <v>保值用户</v>
      </c>
    </row>
    <row r="314" spans="1:10" ht="18.75" x14ac:dyDescent="0.4">
      <c r="A314" s="3">
        <v>231939</v>
      </c>
      <c r="B314" s="4">
        <v>460.45</v>
      </c>
      <c r="E314" s="5">
        <v>231939</v>
      </c>
      <c r="F314" s="6">
        <v>460.45</v>
      </c>
      <c r="G314" s="6">
        <f>VLOOKUP(E314,订单次数!$M$5:$N$1004,2,FALSE)</f>
        <v>4</v>
      </c>
      <c r="H314" s="5" t="str">
        <f t="shared" si="12"/>
        <v>m</v>
      </c>
      <c r="I314" s="5" t="str">
        <f t="shared" si="13"/>
        <v>l</v>
      </c>
      <c r="J314" s="8" t="str">
        <f t="shared" si="14"/>
        <v>保值用户</v>
      </c>
    </row>
    <row r="315" spans="1:10" ht="18.75" x14ac:dyDescent="0.4">
      <c r="A315" s="3">
        <v>231940</v>
      </c>
      <c r="B315" s="4">
        <v>4249.51</v>
      </c>
      <c r="E315" s="5">
        <v>231940</v>
      </c>
      <c r="F315" s="6">
        <v>4249.51</v>
      </c>
      <c r="G315" s="6">
        <f>VLOOKUP(E315,订单次数!$M$5:$N$1004,2,FALSE)</f>
        <v>5</v>
      </c>
      <c r="H315" s="5" t="str">
        <f t="shared" si="12"/>
        <v>h</v>
      </c>
      <c r="I315" s="5" t="str">
        <f t="shared" si="13"/>
        <v>m</v>
      </c>
      <c r="J315" s="8" t="str">
        <f t="shared" si="14"/>
        <v>进阶用户</v>
      </c>
    </row>
    <row r="316" spans="1:10" ht="18.75" x14ac:dyDescent="0.4">
      <c r="A316" s="3">
        <v>231941</v>
      </c>
      <c r="B316" s="4">
        <v>495.73</v>
      </c>
      <c r="E316" s="5">
        <v>231941</v>
      </c>
      <c r="F316" s="6">
        <v>495.73</v>
      </c>
      <c r="G316" s="6">
        <f>VLOOKUP(E316,订单次数!$M$5:$N$1004,2,FALSE)</f>
        <v>4</v>
      </c>
      <c r="H316" s="5" t="str">
        <f t="shared" si="12"/>
        <v>m</v>
      </c>
      <c r="I316" s="5" t="str">
        <f t="shared" si="13"/>
        <v>l</v>
      </c>
      <c r="J316" s="8" t="str">
        <f t="shared" si="14"/>
        <v>保值用户</v>
      </c>
    </row>
    <row r="317" spans="1:10" ht="18.75" x14ac:dyDescent="0.4">
      <c r="A317" s="3">
        <v>231942</v>
      </c>
      <c r="B317" s="4">
        <v>2699.8500000000004</v>
      </c>
      <c r="E317" s="5">
        <v>231942</v>
      </c>
      <c r="F317" s="6">
        <v>2699.8500000000004</v>
      </c>
      <c r="G317" s="6">
        <f>VLOOKUP(E317,订单次数!$M$5:$N$1004,2,FALSE)</f>
        <v>6</v>
      </c>
      <c r="H317" s="5" t="str">
        <f t="shared" si="12"/>
        <v>h</v>
      </c>
      <c r="I317" s="5" t="str">
        <f t="shared" si="13"/>
        <v>h</v>
      </c>
      <c r="J317" s="8" t="str">
        <f t="shared" si="14"/>
        <v>忠诚用户</v>
      </c>
    </row>
    <row r="318" spans="1:10" ht="18.75" x14ac:dyDescent="0.4">
      <c r="A318" s="3">
        <v>231943</v>
      </c>
      <c r="B318" s="4">
        <v>599.75</v>
      </c>
      <c r="E318" s="5">
        <v>231943</v>
      </c>
      <c r="F318" s="6">
        <v>599.75</v>
      </c>
      <c r="G318" s="6">
        <f>VLOOKUP(E318,订单次数!$M$5:$N$1004,2,FALSE)</f>
        <v>4</v>
      </c>
      <c r="H318" s="5" t="str">
        <f t="shared" si="12"/>
        <v>m</v>
      </c>
      <c r="I318" s="5" t="str">
        <f t="shared" si="13"/>
        <v>l</v>
      </c>
      <c r="J318" s="8" t="str">
        <f t="shared" si="14"/>
        <v>保值用户</v>
      </c>
    </row>
    <row r="319" spans="1:10" ht="18.75" x14ac:dyDescent="0.4">
      <c r="A319" s="3">
        <v>231944</v>
      </c>
      <c r="B319" s="4">
        <v>969.9</v>
      </c>
      <c r="E319" s="5">
        <v>231944</v>
      </c>
      <c r="F319" s="6">
        <v>969.9</v>
      </c>
      <c r="G319" s="6">
        <f>VLOOKUP(E319,订单次数!$M$5:$N$1004,2,FALSE)</f>
        <v>5</v>
      </c>
      <c r="H319" s="5" t="str">
        <f t="shared" si="12"/>
        <v>h</v>
      </c>
      <c r="I319" s="5" t="str">
        <f t="shared" si="13"/>
        <v>m</v>
      </c>
      <c r="J319" s="8" t="str">
        <f t="shared" si="14"/>
        <v>进阶用户</v>
      </c>
    </row>
    <row r="320" spans="1:10" ht="18.75" x14ac:dyDescent="0.4">
      <c r="A320" s="3">
        <v>231945</v>
      </c>
      <c r="B320" s="4">
        <v>2525.1600000000003</v>
      </c>
      <c r="E320" s="5">
        <v>231945</v>
      </c>
      <c r="F320" s="6">
        <v>2525.1600000000003</v>
      </c>
      <c r="G320" s="6">
        <f>VLOOKUP(E320,订单次数!$M$5:$N$1004,2,FALSE)</f>
        <v>6</v>
      </c>
      <c r="H320" s="5" t="str">
        <f t="shared" si="12"/>
        <v>h</v>
      </c>
      <c r="I320" s="5" t="str">
        <f t="shared" si="13"/>
        <v>h</v>
      </c>
      <c r="J320" s="8" t="str">
        <f t="shared" si="14"/>
        <v>忠诚用户</v>
      </c>
    </row>
    <row r="321" spans="1:10" ht="18.75" x14ac:dyDescent="0.4">
      <c r="A321" s="3">
        <v>231946</v>
      </c>
      <c r="B321" s="4">
        <v>498.58</v>
      </c>
      <c r="E321" s="5">
        <v>231946</v>
      </c>
      <c r="F321" s="6">
        <v>498.58</v>
      </c>
      <c r="G321" s="6">
        <f>VLOOKUP(E321,订单次数!$M$5:$N$1004,2,FALSE)</f>
        <v>5</v>
      </c>
      <c r="H321" s="5" t="str">
        <f t="shared" si="12"/>
        <v>m</v>
      </c>
      <c r="I321" s="5" t="str">
        <f t="shared" si="13"/>
        <v>m</v>
      </c>
      <c r="J321" s="8" t="str">
        <f t="shared" si="14"/>
        <v>大众用户</v>
      </c>
    </row>
    <row r="322" spans="1:10" ht="18.75" x14ac:dyDescent="0.4">
      <c r="A322" s="3">
        <v>231947</v>
      </c>
      <c r="B322" s="4">
        <v>282.31</v>
      </c>
      <c r="E322" s="5">
        <v>231947</v>
      </c>
      <c r="F322" s="6">
        <v>282.31</v>
      </c>
      <c r="G322" s="6">
        <f>VLOOKUP(E322,订单次数!$M$5:$N$1004,2,FALSE)</f>
        <v>5</v>
      </c>
      <c r="H322" s="5" t="str">
        <f t="shared" si="12"/>
        <v>l</v>
      </c>
      <c r="I322" s="5" t="str">
        <f t="shared" si="13"/>
        <v>m</v>
      </c>
      <c r="J322" s="8" t="str">
        <f t="shared" si="14"/>
        <v>保值用户</v>
      </c>
    </row>
    <row r="323" spans="1:10" ht="18.75" x14ac:dyDescent="0.4">
      <c r="A323" s="3">
        <v>231948</v>
      </c>
      <c r="B323" s="4">
        <v>585.4</v>
      </c>
      <c r="E323" s="5">
        <v>231948</v>
      </c>
      <c r="F323" s="6">
        <v>585.4</v>
      </c>
      <c r="G323" s="6">
        <f>VLOOKUP(E323,订单次数!$M$5:$N$1004,2,FALSE)</f>
        <v>4</v>
      </c>
      <c r="H323" s="5" t="str">
        <f t="shared" ref="H323:H386" si="15">IF(F323&gt;936,"h",IF(F323&gt;376.86,"m","l"))</f>
        <v>m</v>
      </c>
      <c r="I323" s="5" t="str">
        <f t="shared" ref="I323:I386" si="16">IF(G323&gt;5,"h",IF(G323&gt;4,"m","l"))</f>
        <v>l</v>
      </c>
      <c r="J323" s="8" t="str">
        <f t="shared" ref="J323:J386" si="17">IF(AND(H323="h",I323="h"),"忠诚用户",IF(AND(H323="m",I323="h"),"进阶用户",IF(AND(H323="h",I323="m"),"进阶用户",IF(AND(H323="l",I323="h"),"大众用户",IF(AND(H323="m",I323="m"),"大众用户",IF(AND(H323="h",I323="l"),"大众用户",IF(AND(H323="m",I323="l"),"保值用户",IF(AND(H323="l",I323="m"),"保值用户","偶然用户"))))))))</f>
        <v>保值用户</v>
      </c>
    </row>
    <row r="324" spans="1:10" ht="18.75" x14ac:dyDescent="0.4">
      <c r="A324" s="3">
        <v>231949</v>
      </c>
      <c r="B324" s="4">
        <v>565.20000000000005</v>
      </c>
      <c r="E324" s="5">
        <v>231949</v>
      </c>
      <c r="F324" s="6">
        <v>565.20000000000005</v>
      </c>
      <c r="G324" s="6">
        <f>VLOOKUP(E324,订单次数!$M$5:$N$1004,2,FALSE)</f>
        <v>7</v>
      </c>
      <c r="H324" s="5" t="str">
        <f t="shared" si="15"/>
        <v>m</v>
      </c>
      <c r="I324" s="5" t="str">
        <f t="shared" si="16"/>
        <v>h</v>
      </c>
      <c r="J324" s="8" t="str">
        <f t="shared" si="17"/>
        <v>进阶用户</v>
      </c>
    </row>
    <row r="325" spans="1:10" ht="18.75" x14ac:dyDescent="0.4">
      <c r="A325" s="3">
        <v>231950</v>
      </c>
      <c r="B325" s="4">
        <v>539.29999999999995</v>
      </c>
      <c r="E325" s="5">
        <v>231950</v>
      </c>
      <c r="F325" s="6">
        <v>539.29999999999995</v>
      </c>
      <c r="G325" s="6">
        <f>VLOOKUP(E325,订单次数!$M$5:$N$1004,2,FALSE)</f>
        <v>4</v>
      </c>
      <c r="H325" s="5" t="str">
        <f t="shared" si="15"/>
        <v>m</v>
      </c>
      <c r="I325" s="5" t="str">
        <f t="shared" si="16"/>
        <v>l</v>
      </c>
      <c r="J325" s="8" t="str">
        <f t="shared" si="17"/>
        <v>保值用户</v>
      </c>
    </row>
    <row r="326" spans="1:10" ht="18.75" x14ac:dyDescent="0.4">
      <c r="A326" s="3">
        <v>231951</v>
      </c>
      <c r="B326" s="4">
        <v>1049.0999999999999</v>
      </c>
      <c r="E326" s="5">
        <v>231951</v>
      </c>
      <c r="F326" s="6">
        <v>1049.0999999999999</v>
      </c>
      <c r="G326" s="6">
        <f>VLOOKUP(E326,订单次数!$M$5:$N$1004,2,FALSE)</f>
        <v>5</v>
      </c>
      <c r="H326" s="5" t="str">
        <f t="shared" si="15"/>
        <v>h</v>
      </c>
      <c r="I326" s="5" t="str">
        <f t="shared" si="16"/>
        <v>m</v>
      </c>
      <c r="J326" s="8" t="str">
        <f t="shared" si="17"/>
        <v>进阶用户</v>
      </c>
    </row>
    <row r="327" spans="1:10" ht="18.75" x14ac:dyDescent="0.4">
      <c r="A327" s="3">
        <v>231952</v>
      </c>
      <c r="B327" s="4">
        <v>489.45000000000005</v>
      </c>
      <c r="E327" s="5">
        <v>231952</v>
      </c>
      <c r="F327" s="6">
        <v>489.45000000000005</v>
      </c>
      <c r="G327" s="6">
        <f>VLOOKUP(E327,订单次数!$M$5:$N$1004,2,FALSE)</f>
        <v>4</v>
      </c>
      <c r="H327" s="5" t="str">
        <f t="shared" si="15"/>
        <v>m</v>
      </c>
      <c r="I327" s="5" t="str">
        <f t="shared" si="16"/>
        <v>l</v>
      </c>
      <c r="J327" s="8" t="str">
        <f t="shared" si="17"/>
        <v>保值用户</v>
      </c>
    </row>
    <row r="328" spans="1:10" ht="18.75" x14ac:dyDescent="0.4">
      <c r="A328" s="3">
        <v>231953</v>
      </c>
      <c r="B328" s="4">
        <v>873.2</v>
      </c>
      <c r="E328" s="5">
        <v>231953</v>
      </c>
      <c r="F328" s="6">
        <v>873.2</v>
      </c>
      <c r="G328" s="6">
        <f>VLOOKUP(E328,订单次数!$M$5:$N$1004,2,FALSE)</f>
        <v>4</v>
      </c>
      <c r="H328" s="5" t="str">
        <f t="shared" si="15"/>
        <v>m</v>
      </c>
      <c r="I328" s="5" t="str">
        <f t="shared" si="16"/>
        <v>l</v>
      </c>
      <c r="J328" s="8" t="str">
        <f t="shared" si="17"/>
        <v>保值用户</v>
      </c>
    </row>
    <row r="329" spans="1:10" ht="18.75" x14ac:dyDescent="0.4">
      <c r="A329" s="3">
        <v>231954</v>
      </c>
      <c r="B329" s="4">
        <v>487.25</v>
      </c>
      <c r="E329" s="5">
        <v>231954</v>
      </c>
      <c r="F329" s="6">
        <v>487.25</v>
      </c>
      <c r="G329" s="6">
        <f>VLOOKUP(E329,订单次数!$M$5:$N$1004,2,FALSE)</f>
        <v>4</v>
      </c>
      <c r="H329" s="5" t="str">
        <f t="shared" si="15"/>
        <v>m</v>
      </c>
      <c r="I329" s="5" t="str">
        <f t="shared" si="16"/>
        <v>l</v>
      </c>
      <c r="J329" s="8" t="str">
        <f t="shared" si="17"/>
        <v>保值用户</v>
      </c>
    </row>
    <row r="330" spans="1:10" ht="18.75" x14ac:dyDescent="0.4">
      <c r="A330" s="3">
        <v>231955</v>
      </c>
      <c r="B330" s="4">
        <v>660.28</v>
      </c>
      <c r="E330" s="5">
        <v>231955</v>
      </c>
      <c r="F330" s="6">
        <v>660.28</v>
      </c>
      <c r="G330" s="6">
        <f>VLOOKUP(E330,订单次数!$M$5:$N$1004,2,FALSE)</f>
        <v>5</v>
      </c>
      <c r="H330" s="5" t="str">
        <f t="shared" si="15"/>
        <v>m</v>
      </c>
      <c r="I330" s="5" t="str">
        <f t="shared" si="16"/>
        <v>m</v>
      </c>
      <c r="J330" s="8" t="str">
        <f t="shared" si="17"/>
        <v>大众用户</v>
      </c>
    </row>
    <row r="331" spans="1:10" ht="18.75" x14ac:dyDescent="0.4">
      <c r="A331" s="3">
        <v>231956</v>
      </c>
      <c r="B331" s="4">
        <v>423</v>
      </c>
      <c r="E331" s="5">
        <v>231956</v>
      </c>
      <c r="F331" s="6">
        <v>423</v>
      </c>
      <c r="G331" s="6">
        <f>VLOOKUP(E331,订单次数!$M$5:$N$1004,2,FALSE)</f>
        <v>4</v>
      </c>
      <c r="H331" s="5" t="str">
        <f t="shared" si="15"/>
        <v>m</v>
      </c>
      <c r="I331" s="5" t="str">
        <f t="shared" si="16"/>
        <v>l</v>
      </c>
      <c r="J331" s="8" t="str">
        <f t="shared" si="17"/>
        <v>保值用户</v>
      </c>
    </row>
    <row r="332" spans="1:10" ht="18.75" x14ac:dyDescent="0.4">
      <c r="A332" s="3">
        <v>231957</v>
      </c>
      <c r="B332" s="4">
        <v>338.11</v>
      </c>
      <c r="E332" s="5">
        <v>231957</v>
      </c>
      <c r="F332" s="6">
        <v>338.11</v>
      </c>
      <c r="G332" s="6">
        <f>VLOOKUP(E332,订单次数!$M$5:$N$1004,2,FALSE)</f>
        <v>4</v>
      </c>
      <c r="H332" s="5" t="str">
        <f t="shared" si="15"/>
        <v>l</v>
      </c>
      <c r="I332" s="5" t="str">
        <f t="shared" si="16"/>
        <v>l</v>
      </c>
      <c r="J332" s="8" t="str">
        <f t="shared" si="17"/>
        <v>偶然用户</v>
      </c>
    </row>
    <row r="333" spans="1:10" ht="18.75" x14ac:dyDescent="0.4">
      <c r="A333" s="3">
        <v>231958</v>
      </c>
      <c r="B333" s="4">
        <v>407.55</v>
      </c>
      <c r="E333" s="5">
        <v>231958</v>
      </c>
      <c r="F333" s="6">
        <v>407.55</v>
      </c>
      <c r="G333" s="6">
        <f>VLOOKUP(E333,订单次数!$M$5:$N$1004,2,FALSE)</f>
        <v>4</v>
      </c>
      <c r="H333" s="5" t="str">
        <f t="shared" si="15"/>
        <v>m</v>
      </c>
      <c r="I333" s="5" t="str">
        <f t="shared" si="16"/>
        <v>l</v>
      </c>
      <c r="J333" s="8" t="str">
        <f t="shared" si="17"/>
        <v>保值用户</v>
      </c>
    </row>
    <row r="334" spans="1:10" ht="18.75" x14ac:dyDescent="0.4">
      <c r="A334" s="3">
        <v>231959</v>
      </c>
      <c r="B334" s="4">
        <v>970.05</v>
      </c>
      <c r="E334" s="5">
        <v>231959</v>
      </c>
      <c r="F334" s="6">
        <v>970.05</v>
      </c>
      <c r="G334" s="6">
        <f>VLOOKUP(E334,订单次数!$M$5:$N$1004,2,FALSE)</f>
        <v>4</v>
      </c>
      <c r="H334" s="5" t="str">
        <f t="shared" si="15"/>
        <v>h</v>
      </c>
      <c r="I334" s="5" t="str">
        <f t="shared" si="16"/>
        <v>l</v>
      </c>
      <c r="J334" s="8" t="str">
        <f t="shared" si="17"/>
        <v>大众用户</v>
      </c>
    </row>
    <row r="335" spans="1:10" ht="18.75" x14ac:dyDescent="0.4">
      <c r="A335" s="3">
        <v>231960</v>
      </c>
      <c r="B335" s="4">
        <v>555.85</v>
      </c>
      <c r="E335" s="5">
        <v>231960</v>
      </c>
      <c r="F335" s="6">
        <v>555.85</v>
      </c>
      <c r="G335" s="6">
        <f>VLOOKUP(E335,订单次数!$M$5:$N$1004,2,FALSE)</f>
        <v>5</v>
      </c>
      <c r="H335" s="5" t="str">
        <f t="shared" si="15"/>
        <v>m</v>
      </c>
      <c r="I335" s="5" t="str">
        <f t="shared" si="16"/>
        <v>m</v>
      </c>
      <c r="J335" s="8" t="str">
        <f t="shared" si="17"/>
        <v>大众用户</v>
      </c>
    </row>
    <row r="336" spans="1:10" ht="18.75" x14ac:dyDescent="0.4">
      <c r="A336" s="3">
        <v>231961</v>
      </c>
      <c r="B336" s="4">
        <v>407.29999999999995</v>
      </c>
      <c r="E336" s="5">
        <v>231961</v>
      </c>
      <c r="F336" s="6">
        <v>407.29999999999995</v>
      </c>
      <c r="G336" s="6">
        <f>VLOOKUP(E336,订单次数!$M$5:$N$1004,2,FALSE)</f>
        <v>4</v>
      </c>
      <c r="H336" s="5" t="str">
        <f t="shared" si="15"/>
        <v>m</v>
      </c>
      <c r="I336" s="5" t="str">
        <f t="shared" si="16"/>
        <v>l</v>
      </c>
      <c r="J336" s="8" t="str">
        <f t="shared" si="17"/>
        <v>保值用户</v>
      </c>
    </row>
    <row r="337" spans="1:10" ht="18.75" x14ac:dyDescent="0.4">
      <c r="A337" s="3">
        <v>231962</v>
      </c>
      <c r="B337" s="4">
        <v>565.85</v>
      </c>
      <c r="E337" s="5">
        <v>231962</v>
      </c>
      <c r="F337" s="6">
        <v>565.85</v>
      </c>
      <c r="G337" s="6">
        <f>VLOOKUP(E337,订单次数!$M$5:$N$1004,2,FALSE)</f>
        <v>4</v>
      </c>
      <c r="H337" s="5" t="str">
        <f t="shared" si="15"/>
        <v>m</v>
      </c>
      <c r="I337" s="5" t="str">
        <f t="shared" si="16"/>
        <v>l</v>
      </c>
      <c r="J337" s="8" t="str">
        <f t="shared" si="17"/>
        <v>保值用户</v>
      </c>
    </row>
    <row r="338" spans="1:10" ht="18.75" x14ac:dyDescent="0.4">
      <c r="A338" s="3">
        <v>231963</v>
      </c>
      <c r="B338" s="4">
        <v>280.60000000000002</v>
      </c>
      <c r="E338" s="5">
        <v>231963</v>
      </c>
      <c r="F338" s="6">
        <v>280.60000000000002</v>
      </c>
      <c r="G338" s="6">
        <f>VLOOKUP(E338,订单次数!$M$5:$N$1004,2,FALSE)</f>
        <v>4</v>
      </c>
      <c r="H338" s="5" t="str">
        <f t="shared" si="15"/>
        <v>l</v>
      </c>
      <c r="I338" s="5" t="str">
        <f t="shared" si="16"/>
        <v>l</v>
      </c>
      <c r="J338" s="8" t="str">
        <f t="shared" si="17"/>
        <v>偶然用户</v>
      </c>
    </row>
    <row r="339" spans="1:10" ht="18.75" x14ac:dyDescent="0.4">
      <c r="A339" s="3">
        <v>231964</v>
      </c>
      <c r="B339" s="4">
        <v>328.19000000000005</v>
      </c>
      <c r="E339" s="5">
        <v>231964</v>
      </c>
      <c r="F339" s="6">
        <v>328.19000000000005</v>
      </c>
      <c r="G339" s="6">
        <f>VLOOKUP(E339,订单次数!$M$5:$N$1004,2,FALSE)</f>
        <v>5</v>
      </c>
      <c r="H339" s="5" t="str">
        <f t="shared" si="15"/>
        <v>l</v>
      </c>
      <c r="I339" s="5" t="str">
        <f t="shared" si="16"/>
        <v>m</v>
      </c>
      <c r="J339" s="8" t="str">
        <f t="shared" si="17"/>
        <v>保值用户</v>
      </c>
    </row>
    <row r="340" spans="1:10" ht="18.75" x14ac:dyDescent="0.4">
      <c r="A340" s="3">
        <v>231965</v>
      </c>
      <c r="B340" s="4">
        <v>1545.35</v>
      </c>
      <c r="E340" s="5">
        <v>231965</v>
      </c>
      <c r="F340" s="6">
        <v>1545.35</v>
      </c>
      <c r="G340" s="6">
        <f>VLOOKUP(E340,订单次数!$M$5:$N$1004,2,FALSE)</f>
        <v>5</v>
      </c>
      <c r="H340" s="5" t="str">
        <f t="shared" si="15"/>
        <v>h</v>
      </c>
      <c r="I340" s="5" t="str">
        <f t="shared" si="16"/>
        <v>m</v>
      </c>
      <c r="J340" s="8" t="str">
        <f t="shared" si="17"/>
        <v>进阶用户</v>
      </c>
    </row>
    <row r="341" spans="1:10" ht="18.75" x14ac:dyDescent="0.4">
      <c r="A341" s="3">
        <v>231966</v>
      </c>
      <c r="B341" s="4">
        <v>923.43</v>
      </c>
      <c r="E341" s="5">
        <v>231966</v>
      </c>
      <c r="F341" s="6">
        <v>923.43</v>
      </c>
      <c r="G341" s="6">
        <f>VLOOKUP(E341,订单次数!$M$5:$N$1004,2,FALSE)</f>
        <v>6</v>
      </c>
      <c r="H341" s="5" t="str">
        <f t="shared" si="15"/>
        <v>m</v>
      </c>
      <c r="I341" s="5" t="str">
        <f t="shared" si="16"/>
        <v>h</v>
      </c>
      <c r="J341" s="8" t="str">
        <f t="shared" si="17"/>
        <v>进阶用户</v>
      </c>
    </row>
    <row r="342" spans="1:10" ht="18.75" x14ac:dyDescent="0.4">
      <c r="A342" s="3">
        <v>231967</v>
      </c>
      <c r="B342" s="4">
        <v>726.28</v>
      </c>
      <c r="E342" s="5">
        <v>231967</v>
      </c>
      <c r="F342" s="6">
        <v>726.28</v>
      </c>
      <c r="G342" s="6">
        <f>VLOOKUP(E342,订单次数!$M$5:$N$1004,2,FALSE)</f>
        <v>4</v>
      </c>
      <c r="H342" s="5" t="str">
        <f t="shared" si="15"/>
        <v>m</v>
      </c>
      <c r="I342" s="5" t="str">
        <f t="shared" si="16"/>
        <v>l</v>
      </c>
      <c r="J342" s="8" t="str">
        <f t="shared" si="17"/>
        <v>保值用户</v>
      </c>
    </row>
    <row r="343" spans="1:10" ht="18.75" x14ac:dyDescent="0.4">
      <c r="A343" s="3">
        <v>231968</v>
      </c>
      <c r="B343" s="4">
        <v>1988.23</v>
      </c>
      <c r="E343" s="5">
        <v>231968</v>
      </c>
      <c r="F343" s="6">
        <v>1988.23</v>
      </c>
      <c r="G343" s="6">
        <f>VLOOKUP(E343,订单次数!$M$5:$N$1004,2,FALSE)</f>
        <v>5</v>
      </c>
      <c r="H343" s="5" t="str">
        <f t="shared" si="15"/>
        <v>h</v>
      </c>
      <c r="I343" s="5" t="str">
        <f t="shared" si="16"/>
        <v>m</v>
      </c>
      <c r="J343" s="8" t="str">
        <f t="shared" si="17"/>
        <v>进阶用户</v>
      </c>
    </row>
    <row r="344" spans="1:10" ht="18.75" x14ac:dyDescent="0.4">
      <c r="A344" s="3">
        <v>231969</v>
      </c>
      <c r="B344" s="4">
        <v>465.05000000000007</v>
      </c>
      <c r="E344" s="5">
        <v>231969</v>
      </c>
      <c r="F344" s="6">
        <v>465.05000000000007</v>
      </c>
      <c r="G344" s="6">
        <f>VLOOKUP(E344,订单次数!$M$5:$N$1004,2,FALSE)</f>
        <v>5</v>
      </c>
      <c r="H344" s="5" t="str">
        <f t="shared" si="15"/>
        <v>m</v>
      </c>
      <c r="I344" s="5" t="str">
        <f t="shared" si="16"/>
        <v>m</v>
      </c>
      <c r="J344" s="8" t="str">
        <f t="shared" si="17"/>
        <v>大众用户</v>
      </c>
    </row>
    <row r="345" spans="1:10" ht="18.75" x14ac:dyDescent="0.4">
      <c r="A345" s="3">
        <v>231970</v>
      </c>
      <c r="B345" s="4">
        <v>257.63</v>
      </c>
      <c r="E345" s="5">
        <v>231970</v>
      </c>
      <c r="F345" s="6">
        <v>257.63</v>
      </c>
      <c r="G345" s="6">
        <f>VLOOKUP(E345,订单次数!$M$5:$N$1004,2,FALSE)</f>
        <v>5</v>
      </c>
      <c r="H345" s="5" t="str">
        <f t="shared" si="15"/>
        <v>l</v>
      </c>
      <c r="I345" s="5" t="str">
        <f t="shared" si="16"/>
        <v>m</v>
      </c>
      <c r="J345" s="8" t="str">
        <f t="shared" si="17"/>
        <v>保值用户</v>
      </c>
    </row>
    <row r="346" spans="1:10" ht="18.75" x14ac:dyDescent="0.4">
      <c r="A346" s="3">
        <v>231971</v>
      </c>
      <c r="B346" s="4">
        <v>316.08</v>
      </c>
      <c r="E346" s="5">
        <v>231971</v>
      </c>
      <c r="F346" s="6">
        <v>316.08</v>
      </c>
      <c r="G346" s="6">
        <f>VLOOKUP(E346,订单次数!$M$5:$N$1004,2,FALSE)</f>
        <v>4</v>
      </c>
      <c r="H346" s="5" t="str">
        <f t="shared" si="15"/>
        <v>l</v>
      </c>
      <c r="I346" s="5" t="str">
        <f t="shared" si="16"/>
        <v>l</v>
      </c>
      <c r="J346" s="8" t="str">
        <f t="shared" si="17"/>
        <v>偶然用户</v>
      </c>
    </row>
    <row r="347" spans="1:10" ht="18.75" x14ac:dyDescent="0.4">
      <c r="A347" s="3">
        <v>231972</v>
      </c>
      <c r="B347" s="4">
        <v>1199.25</v>
      </c>
      <c r="E347" s="5">
        <v>231972</v>
      </c>
      <c r="F347" s="6">
        <v>1199.25</v>
      </c>
      <c r="G347" s="6">
        <f>VLOOKUP(E347,订单次数!$M$5:$N$1004,2,FALSE)</f>
        <v>4</v>
      </c>
      <c r="H347" s="5" t="str">
        <f t="shared" si="15"/>
        <v>h</v>
      </c>
      <c r="I347" s="5" t="str">
        <f t="shared" si="16"/>
        <v>l</v>
      </c>
      <c r="J347" s="8" t="str">
        <f t="shared" si="17"/>
        <v>大众用户</v>
      </c>
    </row>
    <row r="348" spans="1:10" ht="18.75" x14ac:dyDescent="0.4">
      <c r="A348" s="3">
        <v>231973</v>
      </c>
      <c r="B348" s="4">
        <v>457.2</v>
      </c>
      <c r="E348" s="5">
        <v>231973</v>
      </c>
      <c r="F348" s="6">
        <v>457.2</v>
      </c>
      <c r="G348" s="6">
        <f>VLOOKUP(E348,订单次数!$M$5:$N$1004,2,FALSE)</f>
        <v>4</v>
      </c>
      <c r="H348" s="5" t="str">
        <f t="shared" si="15"/>
        <v>m</v>
      </c>
      <c r="I348" s="5" t="str">
        <f t="shared" si="16"/>
        <v>l</v>
      </c>
      <c r="J348" s="8" t="str">
        <f t="shared" si="17"/>
        <v>保值用户</v>
      </c>
    </row>
    <row r="349" spans="1:10" ht="18.75" x14ac:dyDescent="0.4">
      <c r="A349" s="3">
        <v>231974</v>
      </c>
      <c r="B349" s="4">
        <v>734.09</v>
      </c>
      <c r="E349" s="5">
        <v>231974</v>
      </c>
      <c r="F349" s="6">
        <v>734.09</v>
      </c>
      <c r="G349" s="6">
        <f>VLOOKUP(E349,订单次数!$M$5:$N$1004,2,FALSE)</f>
        <v>5</v>
      </c>
      <c r="H349" s="5" t="str">
        <f t="shared" si="15"/>
        <v>m</v>
      </c>
      <c r="I349" s="5" t="str">
        <f t="shared" si="16"/>
        <v>m</v>
      </c>
      <c r="J349" s="8" t="str">
        <f t="shared" si="17"/>
        <v>大众用户</v>
      </c>
    </row>
    <row r="350" spans="1:10" ht="18.75" x14ac:dyDescent="0.4">
      <c r="A350" s="3">
        <v>231975</v>
      </c>
      <c r="B350" s="4">
        <v>908.95</v>
      </c>
      <c r="E350" s="5">
        <v>231975</v>
      </c>
      <c r="F350" s="6">
        <v>908.95</v>
      </c>
      <c r="G350" s="6">
        <f>VLOOKUP(E350,订单次数!$M$5:$N$1004,2,FALSE)</f>
        <v>5</v>
      </c>
      <c r="H350" s="5" t="str">
        <f t="shared" si="15"/>
        <v>m</v>
      </c>
      <c r="I350" s="5" t="str">
        <f t="shared" si="16"/>
        <v>m</v>
      </c>
      <c r="J350" s="8" t="str">
        <f t="shared" si="17"/>
        <v>大众用户</v>
      </c>
    </row>
    <row r="351" spans="1:10" ht="18.75" x14ac:dyDescent="0.4">
      <c r="A351" s="3">
        <v>231976</v>
      </c>
      <c r="B351" s="4">
        <v>739.26</v>
      </c>
      <c r="E351" s="5">
        <v>231976</v>
      </c>
      <c r="F351" s="6">
        <v>739.26</v>
      </c>
      <c r="G351" s="6">
        <f>VLOOKUP(E351,订单次数!$M$5:$N$1004,2,FALSE)</f>
        <v>5</v>
      </c>
      <c r="H351" s="5" t="str">
        <f t="shared" si="15"/>
        <v>m</v>
      </c>
      <c r="I351" s="5" t="str">
        <f t="shared" si="16"/>
        <v>m</v>
      </c>
      <c r="J351" s="8" t="str">
        <f t="shared" si="17"/>
        <v>大众用户</v>
      </c>
    </row>
    <row r="352" spans="1:10" ht="18.75" x14ac:dyDescent="0.4">
      <c r="A352" s="3">
        <v>231977</v>
      </c>
      <c r="B352" s="4">
        <v>878</v>
      </c>
      <c r="E352" s="5">
        <v>231977</v>
      </c>
      <c r="F352" s="6">
        <v>878</v>
      </c>
      <c r="G352" s="6">
        <f>VLOOKUP(E352,订单次数!$M$5:$N$1004,2,FALSE)</f>
        <v>5</v>
      </c>
      <c r="H352" s="5" t="str">
        <f t="shared" si="15"/>
        <v>m</v>
      </c>
      <c r="I352" s="5" t="str">
        <f t="shared" si="16"/>
        <v>m</v>
      </c>
      <c r="J352" s="8" t="str">
        <f t="shared" si="17"/>
        <v>大众用户</v>
      </c>
    </row>
    <row r="353" spans="1:10" ht="18.75" x14ac:dyDescent="0.4">
      <c r="A353" s="3">
        <v>231978</v>
      </c>
      <c r="B353" s="4">
        <v>785.8</v>
      </c>
      <c r="E353" s="5">
        <v>231978</v>
      </c>
      <c r="F353" s="6">
        <v>785.8</v>
      </c>
      <c r="G353" s="6">
        <f>VLOOKUP(E353,订单次数!$M$5:$N$1004,2,FALSE)</f>
        <v>5</v>
      </c>
      <c r="H353" s="5" t="str">
        <f t="shared" si="15"/>
        <v>m</v>
      </c>
      <c r="I353" s="5" t="str">
        <f t="shared" si="16"/>
        <v>m</v>
      </c>
      <c r="J353" s="8" t="str">
        <f t="shared" si="17"/>
        <v>大众用户</v>
      </c>
    </row>
    <row r="354" spans="1:10" ht="18.75" x14ac:dyDescent="0.4">
      <c r="A354" s="3">
        <v>231979</v>
      </c>
      <c r="B354" s="4">
        <v>3436.7</v>
      </c>
      <c r="E354" s="5">
        <v>231979</v>
      </c>
      <c r="F354" s="6">
        <v>3436.7</v>
      </c>
      <c r="G354" s="6">
        <f>VLOOKUP(E354,订单次数!$M$5:$N$1004,2,FALSE)</f>
        <v>5</v>
      </c>
      <c r="H354" s="5" t="str">
        <f t="shared" si="15"/>
        <v>h</v>
      </c>
      <c r="I354" s="5" t="str">
        <f t="shared" si="16"/>
        <v>m</v>
      </c>
      <c r="J354" s="8" t="str">
        <f t="shared" si="17"/>
        <v>进阶用户</v>
      </c>
    </row>
    <row r="355" spans="1:10" ht="18.75" x14ac:dyDescent="0.4">
      <c r="A355" s="3">
        <v>231980</v>
      </c>
      <c r="B355" s="4">
        <v>525.20000000000005</v>
      </c>
      <c r="E355" s="5">
        <v>231980</v>
      </c>
      <c r="F355" s="6">
        <v>525.20000000000005</v>
      </c>
      <c r="G355" s="6">
        <f>VLOOKUP(E355,订单次数!$M$5:$N$1004,2,FALSE)</f>
        <v>4</v>
      </c>
      <c r="H355" s="5" t="str">
        <f t="shared" si="15"/>
        <v>m</v>
      </c>
      <c r="I355" s="5" t="str">
        <f t="shared" si="16"/>
        <v>l</v>
      </c>
      <c r="J355" s="8" t="str">
        <f t="shared" si="17"/>
        <v>保值用户</v>
      </c>
    </row>
    <row r="356" spans="1:10" ht="18.75" x14ac:dyDescent="0.4">
      <c r="A356" s="3">
        <v>231981</v>
      </c>
      <c r="B356" s="4">
        <v>4290.6499999999996</v>
      </c>
      <c r="E356" s="5">
        <v>231981</v>
      </c>
      <c r="F356" s="6">
        <v>4290.6499999999996</v>
      </c>
      <c r="G356" s="6">
        <f>VLOOKUP(E356,订单次数!$M$5:$N$1004,2,FALSE)</f>
        <v>6</v>
      </c>
      <c r="H356" s="5" t="str">
        <f t="shared" si="15"/>
        <v>h</v>
      </c>
      <c r="I356" s="5" t="str">
        <f t="shared" si="16"/>
        <v>h</v>
      </c>
      <c r="J356" s="8" t="str">
        <f t="shared" si="17"/>
        <v>忠诚用户</v>
      </c>
    </row>
    <row r="357" spans="1:10" ht="18.75" x14ac:dyDescent="0.4">
      <c r="A357" s="3">
        <v>231982</v>
      </c>
      <c r="B357" s="4">
        <v>1024.2</v>
      </c>
      <c r="E357" s="5">
        <v>231982</v>
      </c>
      <c r="F357" s="6">
        <v>1024.2</v>
      </c>
      <c r="G357" s="6">
        <f>VLOOKUP(E357,订单次数!$M$5:$N$1004,2,FALSE)</f>
        <v>5</v>
      </c>
      <c r="H357" s="5" t="str">
        <f t="shared" si="15"/>
        <v>h</v>
      </c>
      <c r="I357" s="5" t="str">
        <f t="shared" si="16"/>
        <v>m</v>
      </c>
      <c r="J357" s="8" t="str">
        <f t="shared" si="17"/>
        <v>进阶用户</v>
      </c>
    </row>
    <row r="358" spans="1:10" ht="18.75" x14ac:dyDescent="0.4">
      <c r="A358" s="3">
        <v>231983</v>
      </c>
      <c r="B358" s="4">
        <v>768.7</v>
      </c>
      <c r="E358" s="5">
        <v>231983</v>
      </c>
      <c r="F358" s="6">
        <v>768.7</v>
      </c>
      <c r="G358" s="6">
        <f>VLOOKUP(E358,订单次数!$M$5:$N$1004,2,FALSE)</f>
        <v>5</v>
      </c>
      <c r="H358" s="5" t="str">
        <f t="shared" si="15"/>
        <v>m</v>
      </c>
      <c r="I358" s="5" t="str">
        <f t="shared" si="16"/>
        <v>m</v>
      </c>
      <c r="J358" s="8" t="str">
        <f t="shared" si="17"/>
        <v>大众用户</v>
      </c>
    </row>
    <row r="359" spans="1:10" ht="18.75" x14ac:dyDescent="0.4">
      <c r="A359" s="3">
        <v>231984</v>
      </c>
      <c r="B359" s="4">
        <v>271.25</v>
      </c>
      <c r="E359" s="5">
        <v>231984</v>
      </c>
      <c r="F359" s="6">
        <v>271.25</v>
      </c>
      <c r="G359" s="6">
        <f>VLOOKUP(E359,订单次数!$M$5:$N$1004,2,FALSE)</f>
        <v>5</v>
      </c>
      <c r="H359" s="5" t="str">
        <f t="shared" si="15"/>
        <v>l</v>
      </c>
      <c r="I359" s="5" t="str">
        <f t="shared" si="16"/>
        <v>m</v>
      </c>
      <c r="J359" s="8" t="str">
        <f t="shared" si="17"/>
        <v>保值用户</v>
      </c>
    </row>
    <row r="360" spans="1:10" ht="18.75" x14ac:dyDescent="0.4">
      <c r="A360" s="3">
        <v>231985</v>
      </c>
      <c r="B360" s="4">
        <v>354.15</v>
      </c>
      <c r="E360" s="5">
        <v>231985</v>
      </c>
      <c r="F360" s="6">
        <v>354.15</v>
      </c>
      <c r="G360" s="6">
        <f>VLOOKUP(E360,订单次数!$M$5:$N$1004,2,FALSE)</f>
        <v>6</v>
      </c>
      <c r="H360" s="5" t="str">
        <f t="shared" si="15"/>
        <v>l</v>
      </c>
      <c r="I360" s="5" t="str">
        <f t="shared" si="16"/>
        <v>h</v>
      </c>
      <c r="J360" s="8" t="str">
        <f t="shared" si="17"/>
        <v>大众用户</v>
      </c>
    </row>
    <row r="361" spans="1:10" ht="18.75" x14ac:dyDescent="0.4">
      <c r="A361" s="3">
        <v>231986</v>
      </c>
      <c r="B361" s="4">
        <v>448.74999999999994</v>
      </c>
      <c r="E361" s="5">
        <v>231986</v>
      </c>
      <c r="F361" s="6">
        <v>448.74999999999994</v>
      </c>
      <c r="G361" s="6">
        <f>VLOOKUP(E361,订单次数!$M$5:$N$1004,2,FALSE)</f>
        <v>5</v>
      </c>
      <c r="H361" s="5" t="str">
        <f t="shared" si="15"/>
        <v>m</v>
      </c>
      <c r="I361" s="5" t="str">
        <f t="shared" si="16"/>
        <v>m</v>
      </c>
      <c r="J361" s="8" t="str">
        <f t="shared" si="17"/>
        <v>大众用户</v>
      </c>
    </row>
    <row r="362" spans="1:10" ht="18.75" x14ac:dyDescent="0.4">
      <c r="A362" s="3">
        <v>231987</v>
      </c>
      <c r="B362" s="4">
        <v>1231.8000000000002</v>
      </c>
      <c r="E362" s="5">
        <v>231987</v>
      </c>
      <c r="F362" s="6">
        <v>1231.8000000000002</v>
      </c>
      <c r="G362" s="6">
        <f>VLOOKUP(E362,订单次数!$M$5:$N$1004,2,FALSE)</f>
        <v>4</v>
      </c>
      <c r="H362" s="5" t="str">
        <f t="shared" si="15"/>
        <v>h</v>
      </c>
      <c r="I362" s="5" t="str">
        <f t="shared" si="16"/>
        <v>l</v>
      </c>
      <c r="J362" s="8" t="str">
        <f t="shared" si="17"/>
        <v>大众用户</v>
      </c>
    </row>
    <row r="363" spans="1:10" ht="18.75" x14ac:dyDescent="0.4">
      <c r="A363" s="3">
        <v>231988</v>
      </c>
      <c r="B363" s="4">
        <v>387.29999999999995</v>
      </c>
      <c r="E363" s="5">
        <v>231988</v>
      </c>
      <c r="F363" s="6">
        <v>387.29999999999995</v>
      </c>
      <c r="G363" s="6">
        <f>VLOOKUP(E363,订单次数!$M$5:$N$1004,2,FALSE)</f>
        <v>7</v>
      </c>
      <c r="H363" s="5" t="str">
        <f t="shared" si="15"/>
        <v>m</v>
      </c>
      <c r="I363" s="5" t="str">
        <f t="shared" si="16"/>
        <v>h</v>
      </c>
      <c r="J363" s="8" t="str">
        <f t="shared" si="17"/>
        <v>进阶用户</v>
      </c>
    </row>
    <row r="364" spans="1:10" ht="18.75" x14ac:dyDescent="0.4">
      <c r="A364" s="3">
        <v>231989</v>
      </c>
      <c r="B364" s="4">
        <v>516.20000000000005</v>
      </c>
      <c r="E364" s="5">
        <v>231989</v>
      </c>
      <c r="F364" s="6">
        <v>516.20000000000005</v>
      </c>
      <c r="G364" s="6">
        <f>VLOOKUP(E364,订单次数!$M$5:$N$1004,2,FALSE)</f>
        <v>4</v>
      </c>
      <c r="H364" s="5" t="str">
        <f t="shared" si="15"/>
        <v>m</v>
      </c>
      <c r="I364" s="5" t="str">
        <f t="shared" si="16"/>
        <v>l</v>
      </c>
      <c r="J364" s="8" t="str">
        <f t="shared" si="17"/>
        <v>保值用户</v>
      </c>
    </row>
    <row r="365" spans="1:10" ht="18.75" x14ac:dyDescent="0.4">
      <c r="A365" s="3">
        <v>231990</v>
      </c>
      <c r="B365" s="4">
        <v>829.14</v>
      </c>
      <c r="E365" s="5">
        <v>231990</v>
      </c>
      <c r="F365" s="6">
        <v>829.14</v>
      </c>
      <c r="G365" s="6">
        <f>VLOOKUP(E365,订单次数!$M$5:$N$1004,2,FALSE)</f>
        <v>5</v>
      </c>
      <c r="H365" s="5" t="str">
        <f t="shared" si="15"/>
        <v>m</v>
      </c>
      <c r="I365" s="5" t="str">
        <f t="shared" si="16"/>
        <v>m</v>
      </c>
      <c r="J365" s="8" t="str">
        <f t="shared" si="17"/>
        <v>大众用户</v>
      </c>
    </row>
    <row r="366" spans="1:10" ht="18.75" x14ac:dyDescent="0.4">
      <c r="A366" s="3">
        <v>231991</v>
      </c>
      <c r="B366" s="4">
        <v>2845.0499999999997</v>
      </c>
      <c r="E366" s="5">
        <v>231991</v>
      </c>
      <c r="F366" s="6">
        <v>2845.0499999999997</v>
      </c>
      <c r="G366" s="6">
        <f>VLOOKUP(E366,订单次数!$M$5:$N$1004,2,FALSE)</f>
        <v>5</v>
      </c>
      <c r="H366" s="5" t="str">
        <f t="shared" si="15"/>
        <v>h</v>
      </c>
      <c r="I366" s="5" t="str">
        <f t="shared" si="16"/>
        <v>m</v>
      </c>
      <c r="J366" s="8" t="str">
        <f t="shared" si="17"/>
        <v>进阶用户</v>
      </c>
    </row>
    <row r="367" spans="1:10" ht="18.75" x14ac:dyDescent="0.4">
      <c r="A367" s="3">
        <v>231992</v>
      </c>
      <c r="B367" s="4">
        <v>638.59999999999991</v>
      </c>
      <c r="E367" s="5">
        <v>231992</v>
      </c>
      <c r="F367" s="6">
        <v>638.59999999999991</v>
      </c>
      <c r="G367" s="6">
        <f>VLOOKUP(E367,订单次数!$M$5:$N$1004,2,FALSE)</f>
        <v>5</v>
      </c>
      <c r="H367" s="5" t="str">
        <f t="shared" si="15"/>
        <v>m</v>
      </c>
      <c r="I367" s="5" t="str">
        <f t="shared" si="16"/>
        <v>m</v>
      </c>
      <c r="J367" s="8" t="str">
        <f t="shared" si="17"/>
        <v>大众用户</v>
      </c>
    </row>
    <row r="368" spans="1:10" ht="18.75" x14ac:dyDescent="0.4">
      <c r="A368" s="3">
        <v>231993</v>
      </c>
      <c r="B368" s="4">
        <v>1231.97</v>
      </c>
      <c r="E368" s="5">
        <v>231993</v>
      </c>
      <c r="F368" s="6">
        <v>1231.97</v>
      </c>
      <c r="G368" s="6">
        <f>VLOOKUP(E368,订单次数!$M$5:$N$1004,2,FALSE)</f>
        <v>5</v>
      </c>
      <c r="H368" s="5" t="str">
        <f t="shared" si="15"/>
        <v>h</v>
      </c>
      <c r="I368" s="5" t="str">
        <f t="shared" si="16"/>
        <v>m</v>
      </c>
      <c r="J368" s="8" t="str">
        <f t="shared" si="17"/>
        <v>进阶用户</v>
      </c>
    </row>
    <row r="369" spans="1:10" ht="18.75" x14ac:dyDescent="0.4">
      <c r="A369" s="3">
        <v>231994</v>
      </c>
      <c r="B369" s="4">
        <v>1950.85</v>
      </c>
      <c r="E369" s="5">
        <v>231994</v>
      </c>
      <c r="F369" s="6">
        <v>1950.85</v>
      </c>
      <c r="G369" s="6">
        <f>VLOOKUP(E369,订单次数!$M$5:$N$1004,2,FALSE)</f>
        <v>5</v>
      </c>
      <c r="H369" s="5" t="str">
        <f t="shared" si="15"/>
        <v>h</v>
      </c>
      <c r="I369" s="5" t="str">
        <f t="shared" si="16"/>
        <v>m</v>
      </c>
      <c r="J369" s="8" t="str">
        <f t="shared" si="17"/>
        <v>进阶用户</v>
      </c>
    </row>
    <row r="370" spans="1:10" ht="18.75" x14ac:dyDescent="0.4">
      <c r="A370" s="3">
        <v>231995</v>
      </c>
      <c r="B370" s="4">
        <v>506.49999999999994</v>
      </c>
      <c r="E370" s="5">
        <v>231995</v>
      </c>
      <c r="F370" s="6">
        <v>506.49999999999994</v>
      </c>
      <c r="G370" s="6">
        <f>VLOOKUP(E370,订单次数!$M$5:$N$1004,2,FALSE)</f>
        <v>5</v>
      </c>
      <c r="H370" s="5" t="str">
        <f t="shared" si="15"/>
        <v>m</v>
      </c>
      <c r="I370" s="5" t="str">
        <f t="shared" si="16"/>
        <v>m</v>
      </c>
      <c r="J370" s="8" t="str">
        <f t="shared" si="17"/>
        <v>大众用户</v>
      </c>
    </row>
    <row r="371" spans="1:10" ht="18.75" x14ac:dyDescent="0.4">
      <c r="A371" s="3">
        <v>231996</v>
      </c>
      <c r="B371" s="4">
        <v>623.54999999999995</v>
      </c>
      <c r="E371" s="5">
        <v>231996</v>
      </c>
      <c r="F371" s="6">
        <v>623.54999999999995</v>
      </c>
      <c r="G371" s="6">
        <f>VLOOKUP(E371,订单次数!$M$5:$N$1004,2,FALSE)</f>
        <v>5</v>
      </c>
      <c r="H371" s="5" t="str">
        <f t="shared" si="15"/>
        <v>m</v>
      </c>
      <c r="I371" s="5" t="str">
        <f t="shared" si="16"/>
        <v>m</v>
      </c>
      <c r="J371" s="8" t="str">
        <f t="shared" si="17"/>
        <v>大众用户</v>
      </c>
    </row>
    <row r="372" spans="1:10" ht="18.75" x14ac:dyDescent="0.4">
      <c r="A372" s="3">
        <v>231997</v>
      </c>
      <c r="B372" s="4">
        <v>1857.1499999999999</v>
      </c>
      <c r="E372" s="5">
        <v>231997</v>
      </c>
      <c r="F372" s="6">
        <v>1857.1499999999999</v>
      </c>
      <c r="G372" s="6">
        <f>VLOOKUP(E372,订单次数!$M$5:$N$1004,2,FALSE)</f>
        <v>6</v>
      </c>
      <c r="H372" s="5" t="str">
        <f t="shared" si="15"/>
        <v>h</v>
      </c>
      <c r="I372" s="5" t="str">
        <f t="shared" si="16"/>
        <v>h</v>
      </c>
      <c r="J372" s="8" t="str">
        <f t="shared" si="17"/>
        <v>忠诚用户</v>
      </c>
    </row>
    <row r="373" spans="1:10" ht="18.75" x14ac:dyDescent="0.4">
      <c r="A373" s="3">
        <v>231998</v>
      </c>
      <c r="B373" s="4">
        <v>359.79999999999995</v>
      </c>
      <c r="E373" s="5">
        <v>231998</v>
      </c>
      <c r="F373" s="6">
        <v>359.79999999999995</v>
      </c>
      <c r="G373" s="6">
        <f>VLOOKUP(E373,订单次数!$M$5:$N$1004,2,FALSE)</f>
        <v>4</v>
      </c>
      <c r="H373" s="5" t="str">
        <f t="shared" si="15"/>
        <v>l</v>
      </c>
      <c r="I373" s="5" t="str">
        <f t="shared" si="16"/>
        <v>l</v>
      </c>
      <c r="J373" s="8" t="str">
        <f t="shared" si="17"/>
        <v>偶然用户</v>
      </c>
    </row>
    <row r="374" spans="1:10" ht="18.75" x14ac:dyDescent="0.4">
      <c r="A374" s="3">
        <v>231999</v>
      </c>
      <c r="B374" s="4">
        <v>410.1</v>
      </c>
      <c r="E374" s="5">
        <v>231999</v>
      </c>
      <c r="F374" s="6">
        <v>410.1</v>
      </c>
      <c r="G374" s="6">
        <f>VLOOKUP(E374,订单次数!$M$5:$N$1004,2,FALSE)</f>
        <v>5</v>
      </c>
      <c r="H374" s="5" t="str">
        <f t="shared" si="15"/>
        <v>m</v>
      </c>
      <c r="I374" s="5" t="str">
        <f t="shared" si="16"/>
        <v>m</v>
      </c>
      <c r="J374" s="8" t="str">
        <f t="shared" si="17"/>
        <v>大众用户</v>
      </c>
    </row>
    <row r="375" spans="1:10" ht="18.75" x14ac:dyDescent="0.4">
      <c r="A375" s="3">
        <v>232000</v>
      </c>
      <c r="B375" s="4">
        <v>712.55</v>
      </c>
      <c r="E375" s="5">
        <v>232000</v>
      </c>
      <c r="F375" s="6">
        <v>712.55</v>
      </c>
      <c r="G375" s="6">
        <f>VLOOKUP(E375,订单次数!$M$5:$N$1004,2,FALSE)</f>
        <v>5</v>
      </c>
      <c r="H375" s="5" t="str">
        <f t="shared" si="15"/>
        <v>m</v>
      </c>
      <c r="I375" s="5" t="str">
        <f t="shared" si="16"/>
        <v>m</v>
      </c>
      <c r="J375" s="8" t="str">
        <f t="shared" si="17"/>
        <v>大众用户</v>
      </c>
    </row>
    <row r="376" spans="1:10" ht="18.75" x14ac:dyDescent="0.4">
      <c r="A376" s="3">
        <v>232001</v>
      </c>
      <c r="B376" s="4">
        <v>448.85</v>
      </c>
      <c r="E376" s="5">
        <v>232001</v>
      </c>
      <c r="F376" s="6">
        <v>448.85</v>
      </c>
      <c r="G376" s="6">
        <f>VLOOKUP(E376,订单次数!$M$5:$N$1004,2,FALSE)</f>
        <v>6</v>
      </c>
      <c r="H376" s="5" t="str">
        <f t="shared" si="15"/>
        <v>m</v>
      </c>
      <c r="I376" s="5" t="str">
        <f t="shared" si="16"/>
        <v>h</v>
      </c>
      <c r="J376" s="8" t="str">
        <f t="shared" si="17"/>
        <v>进阶用户</v>
      </c>
    </row>
    <row r="377" spans="1:10" ht="18.75" x14ac:dyDescent="0.4">
      <c r="A377" s="3">
        <v>232002</v>
      </c>
      <c r="B377" s="4">
        <v>488.2</v>
      </c>
      <c r="E377" s="5">
        <v>232002</v>
      </c>
      <c r="F377" s="6">
        <v>488.2</v>
      </c>
      <c r="G377" s="6">
        <f>VLOOKUP(E377,订单次数!$M$5:$N$1004,2,FALSE)</f>
        <v>4</v>
      </c>
      <c r="H377" s="5" t="str">
        <f t="shared" si="15"/>
        <v>m</v>
      </c>
      <c r="I377" s="5" t="str">
        <f t="shared" si="16"/>
        <v>l</v>
      </c>
      <c r="J377" s="8" t="str">
        <f t="shared" si="17"/>
        <v>保值用户</v>
      </c>
    </row>
    <row r="378" spans="1:10" ht="18.75" x14ac:dyDescent="0.4">
      <c r="A378" s="3">
        <v>232003</v>
      </c>
      <c r="B378" s="4">
        <v>1035.9000000000001</v>
      </c>
      <c r="E378" s="5">
        <v>232003</v>
      </c>
      <c r="F378" s="6">
        <v>1035.9000000000001</v>
      </c>
      <c r="G378" s="6">
        <f>VLOOKUP(E378,订单次数!$M$5:$N$1004,2,FALSE)</f>
        <v>5</v>
      </c>
      <c r="H378" s="5" t="str">
        <f t="shared" si="15"/>
        <v>h</v>
      </c>
      <c r="I378" s="5" t="str">
        <f t="shared" si="16"/>
        <v>m</v>
      </c>
      <c r="J378" s="8" t="str">
        <f t="shared" si="17"/>
        <v>进阶用户</v>
      </c>
    </row>
    <row r="379" spans="1:10" ht="18.75" x14ac:dyDescent="0.4">
      <c r="A379" s="3">
        <v>232004</v>
      </c>
      <c r="B379" s="4">
        <v>391.15</v>
      </c>
      <c r="E379" s="5">
        <v>232004</v>
      </c>
      <c r="F379" s="6">
        <v>391.15</v>
      </c>
      <c r="G379" s="6">
        <f>VLOOKUP(E379,订单次数!$M$5:$N$1004,2,FALSE)</f>
        <v>5</v>
      </c>
      <c r="H379" s="5" t="str">
        <f t="shared" si="15"/>
        <v>m</v>
      </c>
      <c r="I379" s="5" t="str">
        <f t="shared" si="16"/>
        <v>m</v>
      </c>
      <c r="J379" s="8" t="str">
        <f t="shared" si="17"/>
        <v>大众用户</v>
      </c>
    </row>
    <row r="380" spans="1:10" ht="18.75" x14ac:dyDescent="0.4">
      <c r="A380" s="3">
        <v>232005</v>
      </c>
      <c r="B380" s="4">
        <v>671</v>
      </c>
      <c r="E380" s="5">
        <v>232005</v>
      </c>
      <c r="F380" s="6">
        <v>671</v>
      </c>
      <c r="G380" s="6">
        <f>VLOOKUP(E380,订单次数!$M$5:$N$1004,2,FALSE)</f>
        <v>5</v>
      </c>
      <c r="H380" s="5" t="str">
        <f t="shared" si="15"/>
        <v>m</v>
      </c>
      <c r="I380" s="5" t="str">
        <f t="shared" si="16"/>
        <v>m</v>
      </c>
      <c r="J380" s="8" t="str">
        <f t="shared" si="17"/>
        <v>大众用户</v>
      </c>
    </row>
    <row r="381" spans="1:10" ht="18.75" x14ac:dyDescent="0.4">
      <c r="A381" s="3">
        <v>232006</v>
      </c>
      <c r="B381" s="4">
        <v>807.80000000000007</v>
      </c>
      <c r="E381" s="5">
        <v>232006</v>
      </c>
      <c r="F381" s="6">
        <v>807.80000000000007</v>
      </c>
      <c r="G381" s="6">
        <f>VLOOKUP(E381,订单次数!$M$5:$N$1004,2,FALSE)</f>
        <v>4</v>
      </c>
      <c r="H381" s="5" t="str">
        <f t="shared" si="15"/>
        <v>m</v>
      </c>
      <c r="I381" s="5" t="str">
        <f t="shared" si="16"/>
        <v>l</v>
      </c>
      <c r="J381" s="8" t="str">
        <f t="shared" si="17"/>
        <v>保值用户</v>
      </c>
    </row>
    <row r="382" spans="1:10" ht="18.75" x14ac:dyDescent="0.4">
      <c r="A382" s="3">
        <v>232007</v>
      </c>
      <c r="B382" s="4">
        <v>611.29999999999995</v>
      </c>
      <c r="E382" s="5">
        <v>232007</v>
      </c>
      <c r="F382" s="6">
        <v>611.29999999999995</v>
      </c>
      <c r="G382" s="6">
        <f>VLOOKUP(E382,订单次数!$M$5:$N$1004,2,FALSE)</f>
        <v>4</v>
      </c>
      <c r="H382" s="5" t="str">
        <f t="shared" si="15"/>
        <v>m</v>
      </c>
      <c r="I382" s="5" t="str">
        <f t="shared" si="16"/>
        <v>l</v>
      </c>
      <c r="J382" s="8" t="str">
        <f t="shared" si="17"/>
        <v>保值用户</v>
      </c>
    </row>
    <row r="383" spans="1:10" ht="18.75" x14ac:dyDescent="0.4">
      <c r="A383" s="3">
        <v>232008</v>
      </c>
      <c r="B383" s="4">
        <v>2503.1999999999998</v>
      </c>
      <c r="E383" s="5">
        <v>232008</v>
      </c>
      <c r="F383" s="6">
        <v>2503.1999999999998</v>
      </c>
      <c r="G383" s="6">
        <f>VLOOKUP(E383,订单次数!$M$5:$N$1004,2,FALSE)</f>
        <v>6</v>
      </c>
      <c r="H383" s="5" t="str">
        <f t="shared" si="15"/>
        <v>h</v>
      </c>
      <c r="I383" s="5" t="str">
        <f t="shared" si="16"/>
        <v>h</v>
      </c>
      <c r="J383" s="8" t="str">
        <f t="shared" si="17"/>
        <v>忠诚用户</v>
      </c>
    </row>
    <row r="384" spans="1:10" ht="18.75" x14ac:dyDescent="0.4">
      <c r="A384" s="3">
        <v>232009</v>
      </c>
      <c r="B384" s="4">
        <v>445.79999999999995</v>
      </c>
      <c r="E384" s="5">
        <v>232009</v>
      </c>
      <c r="F384" s="6">
        <v>445.79999999999995</v>
      </c>
      <c r="G384" s="6">
        <f>VLOOKUP(E384,订单次数!$M$5:$N$1004,2,FALSE)</f>
        <v>5</v>
      </c>
      <c r="H384" s="5" t="str">
        <f t="shared" si="15"/>
        <v>m</v>
      </c>
      <c r="I384" s="5" t="str">
        <f t="shared" si="16"/>
        <v>m</v>
      </c>
      <c r="J384" s="8" t="str">
        <f t="shared" si="17"/>
        <v>大众用户</v>
      </c>
    </row>
    <row r="385" spans="1:10" ht="18.75" x14ac:dyDescent="0.4">
      <c r="A385" s="3">
        <v>232010</v>
      </c>
      <c r="B385" s="4">
        <v>1142.1500000000001</v>
      </c>
      <c r="E385" s="5">
        <v>232010</v>
      </c>
      <c r="F385" s="6">
        <v>1142.1500000000001</v>
      </c>
      <c r="G385" s="6">
        <f>VLOOKUP(E385,订单次数!$M$5:$N$1004,2,FALSE)</f>
        <v>6</v>
      </c>
      <c r="H385" s="5" t="str">
        <f t="shared" si="15"/>
        <v>h</v>
      </c>
      <c r="I385" s="5" t="str">
        <f t="shared" si="16"/>
        <v>h</v>
      </c>
      <c r="J385" s="8" t="str">
        <f t="shared" si="17"/>
        <v>忠诚用户</v>
      </c>
    </row>
    <row r="386" spans="1:10" ht="18.75" x14ac:dyDescent="0.4">
      <c r="A386" s="3">
        <v>232011</v>
      </c>
      <c r="B386" s="4">
        <v>608.13</v>
      </c>
      <c r="E386" s="5">
        <v>232011</v>
      </c>
      <c r="F386" s="6">
        <v>608.13</v>
      </c>
      <c r="G386" s="6">
        <f>VLOOKUP(E386,订单次数!$M$5:$N$1004,2,FALSE)</f>
        <v>6</v>
      </c>
      <c r="H386" s="5" t="str">
        <f t="shared" si="15"/>
        <v>m</v>
      </c>
      <c r="I386" s="5" t="str">
        <f t="shared" si="16"/>
        <v>h</v>
      </c>
      <c r="J386" s="8" t="str">
        <f t="shared" si="17"/>
        <v>进阶用户</v>
      </c>
    </row>
    <row r="387" spans="1:10" ht="18.75" x14ac:dyDescent="0.4">
      <c r="A387" s="3">
        <v>232012</v>
      </c>
      <c r="B387" s="4">
        <v>478.35</v>
      </c>
      <c r="E387" s="5">
        <v>232012</v>
      </c>
      <c r="F387" s="6">
        <v>478.35</v>
      </c>
      <c r="G387" s="6">
        <f>VLOOKUP(E387,订单次数!$M$5:$N$1004,2,FALSE)</f>
        <v>5</v>
      </c>
      <c r="H387" s="5" t="str">
        <f t="shared" ref="H387:H450" si="18">IF(F387&gt;936,"h",IF(F387&gt;376.86,"m","l"))</f>
        <v>m</v>
      </c>
      <c r="I387" s="5" t="str">
        <f t="shared" ref="I387:I450" si="19">IF(G387&gt;5,"h",IF(G387&gt;4,"m","l"))</f>
        <v>m</v>
      </c>
      <c r="J387" s="8" t="str">
        <f t="shared" ref="J387:J450" si="20">IF(AND(H387="h",I387="h"),"忠诚用户",IF(AND(H387="m",I387="h"),"进阶用户",IF(AND(H387="h",I387="m"),"进阶用户",IF(AND(H387="l",I387="h"),"大众用户",IF(AND(H387="m",I387="m"),"大众用户",IF(AND(H387="h",I387="l"),"大众用户",IF(AND(H387="m",I387="l"),"保值用户",IF(AND(H387="l",I387="m"),"保值用户","偶然用户"))))))))</f>
        <v>大众用户</v>
      </c>
    </row>
    <row r="388" spans="1:10" ht="18.75" x14ac:dyDescent="0.4">
      <c r="A388" s="3">
        <v>232013</v>
      </c>
      <c r="B388" s="4">
        <v>383.92</v>
      </c>
      <c r="E388" s="5">
        <v>232013</v>
      </c>
      <c r="F388" s="6">
        <v>383.92</v>
      </c>
      <c r="G388" s="6">
        <f>VLOOKUP(E388,订单次数!$M$5:$N$1004,2,FALSE)</f>
        <v>4</v>
      </c>
      <c r="H388" s="5" t="str">
        <f t="shared" si="18"/>
        <v>m</v>
      </c>
      <c r="I388" s="5" t="str">
        <f t="shared" si="19"/>
        <v>l</v>
      </c>
      <c r="J388" s="8" t="str">
        <f t="shared" si="20"/>
        <v>保值用户</v>
      </c>
    </row>
    <row r="389" spans="1:10" ht="18.75" x14ac:dyDescent="0.4">
      <c r="A389" s="3">
        <v>232014</v>
      </c>
      <c r="B389" s="4">
        <v>2316.6</v>
      </c>
      <c r="E389" s="5">
        <v>232014</v>
      </c>
      <c r="F389" s="6">
        <v>2316.6</v>
      </c>
      <c r="G389" s="6">
        <f>VLOOKUP(E389,订单次数!$M$5:$N$1004,2,FALSE)</f>
        <v>6</v>
      </c>
      <c r="H389" s="5" t="str">
        <f t="shared" si="18"/>
        <v>h</v>
      </c>
      <c r="I389" s="5" t="str">
        <f t="shared" si="19"/>
        <v>h</v>
      </c>
      <c r="J389" s="8" t="str">
        <f t="shared" si="20"/>
        <v>忠诚用户</v>
      </c>
    </row>
    <row r="390" spans="1:10" ht="18.75" x14ac:dyDescent="0.4">
      <c r="A390" s="3">
        <v>232015</v>
      </c>
      <c r="B390" s="4">
        <v>255.6</v>
      </c>
      <c r="E390" s="5">
        <v>232015</v>
      </c>
      <c r="F390" s="6">
        <v>255.6</v>
      </c>
      <c r="G390" s="6">
        <f>VLOOKUP(E390,订单次数!$M$5:$N$1004,2,FALSE)</f>
        <v>4</v>
      </c>
      <c r="H390" s="5" t="str">
        <f t="shared" si="18"/>
        <v>l</v>
      </c>
      <c r="I390" s="5" t="str">
        <f t="shared" si="19"/>
        <v>l</v>
      </c>
      <c r="J390" s="8" t="str">
        <f t="shared" si="20"/>
        <v>偶然用户</v>
      </c>
    </row>
    <row r="391" spans="1:10" ht="18.75" x14ac:dyDescent="0.4">
      <c r="A391" s="3">
        <v>232016</v>
      </c>
      <c r="B391" s="4">
        <v>533.95000000000005</v>
      </c>
      <c r="E391" s="5">
        <v>232016</v>
      </c>
      <c r="F391" s="6">
        <v>533.95000000000005</v>
      </c>
      <c r="G391" s="6">
        <f>VLOOKUP(E391,订单次数!$M$5:$N$1004,2,FALSE)</f>
        <v>5</v>
      </c>
      <c r="H391" s="5" t="str">
        <f t="shared" si="18"/>
        <v>m</v>
      </c>
      <c r="I391" s="5" t="str">
        <f t="shared" si="19"/>
        <v>m</v>
      </c>
      <c r="J391" s="8" t="str">
        <f t="shared" si="20"/>
        <v>大众用户</v>
      </c>
    </row>
    <row r="392" spans="1:10" ht="18.75" x14ac:dyDescent="0.4">
      <c r="A392" s="3">
        <v>232017</v>
      </c>
      <c r="B392" s="4">
        <v>1163.1500000000001</v>
      </c>
      <c r="E392" s="5">
        <v>232017</v>
      </c>
      <c r="F392" s="6">
        <v>1163.1500000000001</v>
      </c>
      <c r="G392" s="6">
        <f>VLOOKUP(E392,订单次数!$M$5:$N$1004,2,FALSE)</f>
        <v>5</v>
      </c>
      <c r="H392" s="5" t="str">
        <f t="shared" si="18"/>
        <v>h</v>
      </c>
      <c r="I392" s="5" t="str">
        <f t="shared" si="19"/>
        <v>m</v>
      </c>
      <c r="J392" s="8" t="str">
        <f t="shared" si="20"/>
        <v>进阶用户</v>
      </c>
    </row>
    <row r="393" spans="1:10" ht="18.75" x14ac:dyDescent="0.4">
      <c r="A393" s="3">
        <v>232018</v>
      </c>
      <c r="B393" s="4">
        <v>1180.8500000000001</v>
      </c>
      <c r="E393" s="5">
        <v>232018</v>
      </c>
      <c r="F393" s="6">
        <v>1180.8500000000001</v>
      </c>
      <c r="G393" s="6">
        <f>VLOOKUP(E393,订单次数!$M$5:$N$1004,2,FALSE)</f>
        <v>4</v>
      </c>
      <c r="H393" s="5" t="str">
        <f t="shared" si="18"/>
        <v>h</v>
      </c>
      <c r="I393" s="5" t="str">
        <f t="shared" si="19"/>
        <v>l</v>
      </c>
      <c r="J393" s="8" t="str">
        <f t="shared" si="20"/>
        <v>大众用户</v>
      </c>
    </row>
    <row r="394" spans="1:10" ht="18.75" x14ac:dyDescent="0.4">
      <c r="A394" s="3">
        <v>232019</v>
      </c>
      <c r="B394" s="4">
        <v>908.65</v>
      </c>
      <c r="E394" s="5">
        <v>232019</v>
      </c>
      <c r="F394" s="6">
        <v>908.65</v>
      </c>
      <c r="G394" s="6">
        <f>VLOOKUP(E394,订单次数!$M$5:$N$1004,2,FALSE)</f>
        <v>5</v>
      </c>
      <c r="H394" s="5" t="str">
        <f t="shared" si="18"/>
        <v>m</v>
      </c>
      <c r="I394" s="5" t="str">
        <f t="shared" si="19"/>
        <v>m</v>
      </c>
      <c r="J394" s="8" t="str">
        <f t="shared" si="20"/>
        <v>大众用户</v>
      </c>
    </row>
    <row r="395" spans="1:10" ht="18.75" x14ac:dyDescent="0.4">
      <c r="A395" s="3">
        <v>232020</v>
      </c>
      <c r="B395" s="4">
        <v>649.01</v>
      </c>
      <c r="E395" s="5">
        <v>232020</v>
      </c>
      <c r="F395" s="6">
        <v>649.01</v>
      </c>
      <c r="G395" s="6">
        <f>VLOOKUP(E395,订单次数!$M$5:$N$1004,2,FALSE)</f>
        <v>6</v>
      </c>
      <c r="H395" s="5" t="str">
        <f t="shared" si="18"/>
        <v>m</v>
      </c>
      <c r="I395" s="5" t="str">
        <f t="shared" si="19"/>
        <v>h</v>
      </c>
      <c r="J395" s="8" t="str">
        <f t="shared" si="20"/>
        <v>进阶用户</v>
      </c>
    </row>
    <row r="396" spans="1:10" ht="18.75" x14ac:dyDescent="0.4">
      <c r="A396" s="3">
        <v>232021</v>
      </c>
      <c r="B396" s="4">
        <v>1746.8000000000002</v>
      </c>
      <c r="E396" s="5">
        <v>232021</v>
      </c>
      <c r="F396" s="6">
        <v>1746.8000000000002</v>
      </c>
      <c r="G396" s="6">
        <f>VLOOKUP(E396,订单次数!$M$5:$N$1004,2,FALSE)</f>
        <v>6</v>
      </c>
      <c r="H396" s="5" t="str">
        <f t="shared" si="18"/>
        <v>h</v>
      </c>
      <c r="I396" s="5" t="str">
        <f t="shared" si="19"/>
        <v>h</v>
      </c>
      <c r="J396" s="8" t="str">
        <f t="shared" si="20"/>
        <v>忠诚用户</v>
      </c>
    </row>
    <row r="397" spans="1:10" ht="18.75" x14ac:dyDescent="0.4">
      <c r="A397" s="3">
        <v>232022</v>
      </c>
      <c r="B397" s="4">
        <v>389.25</v>
      </c>
      <c r="E397" s="5">
        <v>232022</v>
      </c>
      <c r="F397" s="6">
        <v>389.25</v>
      </c>
      <c r="G397" s="6">
        <f>VLOOKUP(E397,订单次数!$M$5:$N$1004,2,FALSE)</f>
        <v>4</v>
      </c>
      <c r="H397" s="5" t="str">
        <f t="shared" si="18"/>
        <v>m</v>
      </c>
      <c r="I397" s="5" t="str">
        <f t="shared" si="19"/>
        <v>l</v>
      </c>
      <c r="J397" s="8" t="str">
        <f t="shared" si="20"/>
        <v>保值用户</v>
      </c>
    </row>
    <row r="398" spans="1:10" ht="18.75" x14ac:dyDescent="0.4">
      <c r="A398" s="3">
        <v>232023</v>
      </c>
      <c r="B398" s="4">
        <v>828.90000000000009</v>
      </c>
      <c r="E398" s="5">
        <v>232023</v>
      </c>
      <c r="F398" s="6">
        <v>828.90000000000009</v>
      </c>
      <c r="G398" s="6">
        <f>VLOOKUP(E398,订单次数!$M$5:$N$1004,2,FALSE)</f>
        <v>4</v>
      </c>
      <c r="H398" s="5" t="str">
        <f t="shared" si="18"/>
        <v>m</v>
      </c>
      <c r="I398" s="5" t="str">
        <f t="shared" si="19"/>
        <v>l</v>
      </c>
      <c r="J398" s="8" t="str">
        <f t="shared" si="20"/>
        <v>保值用户</v>
      </c>
    </row>
    <row r="399" spans="1:10" ht="18.75" x14ac:dyDescent="0.4">
      <c r="A399" s="3">
        <v>232024</v>
      </c>
      <c r="B399" s="4">
        <v>497.6</v>
      </c>
      <c r="E399" s="5">
        <v>232024</v>
      </c>
      <c r="F399" s="6">
        <v>497.6</v>
      </c>
      <c r="G399" s="6">
        <f>VLOOKUP(E399,订单次数!$M$5:$N$1004,2,FALSE)</f>
        <v>6</v>
      </c>
      <c r="H399" s="5" t="str">
        <f t="shared" si="18"/>
        <v>m</v>
      </c>
      <c r="I399" s="5" t="str">
        <f t="shared" si="19"/>
        <v>h</v>
      </c>
      <c r="J399" s="8" t="str">
        <f t="shared" si="20"/>
        <v>进阶用户</v>
      </c>
    </row>
    <row r="400" spans="1:10" ht="18.75" x14ac:dyDescent="0.4">
      <c r="A400" s="3">
        <v>232025</v>
      </c>
      <c r="B400" s="4">
        <v>335.84999999999997</v>
      </c>
      <c r="E400" s="5">
        <v>232025</v>
      </c>
      <c r="F400" s="6">
        <v>335.84999999999997</v>
      </c>
      <c r="G400" s="6">
        <f>VLOOKUP(E400,订单次数!$M$5:$N$1004,2,FALSE)</f>
        <v>4</v>
      </c>
      <c r="H400" s="5" t="str">
        <f t="shared" si="18"/>
        <v>l</v>
      </c>
      <c r="I400" s="5" t="str">
        <f t="shared" si="19"/>
        <v>l</v>
      </c>
      <c r="J400" s="8" t="str">
        <f t="shared" si="20"/>
        <v>偶然用户</v>
      </c>
    </row>
    <row r="401" spans="1:10" ht="18.75" x14ac:dyDescent="0.4">
      <c r="A401" s="3">
        <v>232026</v>
      </c>
      <c r="B401" s="4">
        <v>2990.05</v>
      </c>
      <c r="E401" s="5">
        <v>232026</v>
      </c>
      <c r="F401" s="6">
        <v>2990.05</v>
      </c>
      <c r="G401" s="6">
        <f>VLOOKUP(E401,订单次数!$M$5:$N$1004,2,FALSE)</f>
        <v>6</v>
      </c>
      <c r="H401" s="5" t="str">
        <f t="shared" si="18"/>
        <v>h</v>
      </c>
      <c r="I401" s="5" t="str">
        <f t="shared" si="19"/>
        <v>h</v>
      </c>
      <c r="J401" s="8" t="str">
        <f t="shared" si="20"/>
        <v>忠诚用户</v>
      </c>
    </row>
    <row r="402" spans="1:10" ht="18.75" x14ac:dyDescent="0.4">
      <c r="A402" s="3">
        <v>232027</v>
      </c>
      <c r="B402" s="4">
        <v>719.2</v>
      </c>
      <c r="E402" s="5">
        <v>232027</v>
      </c>
      <c r="F402" s="6">
        <v>719.2</v>
      </c>
      <c r="G402" s="6">
        <f>VLOOKUP(E402,订单次数!$M$5:$N$1004,2,FALSE)</f>
        <v>5</v>
      </c>
      <c r="H402" s="5" t="str">
        <f t="shared" si="18"/>
        <v>m</v>
      </c>
      <c r="I402" s="5" t="str">
        <f t="shared" si="19"/>
        <v>m</v>
      </c>
      <c r="J402" s="8" t="str">
        <f t="shared" si="20"/>
        <v>大众用户</v>
      </c>
    </row>
    <row r="403" spans="1:10" ht="18.75" x14ac:dyDescent="0.4">
      <c r="A403" s="3">
        <v>232028</v>
      </c>
      <c r="B403" s="4">
        <v>1562.3</v>
      </c>
      <c r="E403" s="5">
        <v>232028</v>
      </c>
      <c r="F403" s="6">
        <v>1562.3</v>
      </c>
      <c r="G403" s="6">
        <f>VLOOKUP(E403,订单次数!$M$5:$N$1004,2,FALSE)</f>
        <v>6</v>
      </c>
      <c r="H403" s="5" t="str">
        <f t="shared" si="18"/>
        <v>h</v>
      </c>
      <c r="I403" s="5" t="str">
        <f t="shared" si="19"/>
        <v>h</v>
      </c>
      <c r="J403" s="8" t="str">
        <f t="shared" si="20"/>
        <v>忠诚用户</v>
      </c>
    </row>
    <row r="404" spans="1:10" ht="18.75" x14ac:dyDescent="0.4">
      <c r="A404" s="3">
        <v>232029</v>
      </c>
      <c r="B404" s="4">
        <v>729.24</v>
      </c>
      <c r="E404" s="5">
        <v>232029</v>
      </c>
      <c r="F404" s="6">
        <v>729.24</v>
      </c>
      <c r="G404" s="6">
        <f>VLOOKUP(E404,订单次数!$M$5:$N$1004,2,FALSE)</f>
        <v>4</v>
      </c>
      <c r="H404" s="5" t="str">
        <f t="shared" si="18"/>
        <v>m</v>
      </c>
      <c r="I404" s="5" t="str">
        <f t="shared" si="19"/>
        <v>l</v>
      </c>
      <c r="J404" s="8" t="str">
        <f t="shared" si="20"/>
        <v>保值用户</v>
      </c>
    </row>
    <row r="405" spans="1:10" ht="18.75" x14ac:dyDescent="0.4">
      <c r="A405" s="3">
        <v>232030</v>
      </c>
      <c r="B405" s="4">
        <v>678.5</v>
      </c>
      <c r="E405" s="5">
        <v>232030</v>
      </c>
      <c r="F405" s="6">
        <v>678.5</v>
      </c>
      <c r="G405" s="6">
        <f>VLOOKUP(E405,订单次数!$M$5:$N$1004,2,FALSE)</f>
        <v>5</v>
      </c>
      <c r="H405" s="5" t="str">
        <f t="shared" si="18"/>
        <v>m</v>
      </c>
      <c r="I405" s="5" t="str">
        <f t="shared" si="19"/>
        <v>m</v>
      </c>
      <c r="J405" s="8" t="str">
        <f t="shared" si="20"/>
        <v>大众用户</v>
      </c>
    </row>
    <row r="406" spans="1:10" ht="18.75" x14ac:dyDescent="0.4">
      <c r="A406" s="3">
        <v>232031</v>
      </c>
      <c r="B406" s="4">
        <v>1753.1499999999999</v>
      </c>
      <c r="E406" s="5">
        <v>232031</v>
      </c>
      <c r="F406" s="6">
        <v>1753.1499999999999</v>
      </c>
      <c r="G406" s="6">
        <f>VLOOKUP(E406,订单次数!$M$5:$N$1004,2,FALSE)</f>
        <v>5</v>
      </c>
      <c r="H406" s="5" t="str">
        <f t="shared" si="18"/>
        <v>h</v>
      </c>
      <c r="I406" s="5" t="str">
        <f t="shared" si="19"/>
        <v>m</v>
      </c>
      <c r="J406" s="8" t="str">
        <f t="shared" si="20"/>
        <v>进阶用户</v>
      </c>
    </row>
    <row r="407" spans="1:10" ht="18.75" x14ac:dyDescent="0.4">
      <c r="A407" s="3">
        <v>232032</v>
      </c>
      <c r="B407" s="4">
        <v>828.6</v>
      </c>
      <c r="E407" s="5">
        <v>232032</v>
      </c>
      <c r="F407" s="6">
        <v>828.6</v>
      </c>
      <c r="G407" s="6">
        <f>VLOOKUP(E407,订单次数!$M$5:$N$1004,2,FALSE)</f>
        <v>5</v>
      </c>
      <c r="H407" s="5" t="str">
        <f t="shared" si="18"/>
        <v>m</v>
      </c>
      <c r="I407" s="5" t="str">
        <f t="shared" si="19"/>
        <v>m</v>
      </c>
      <c r="J407" s="8" t="str">
        <f t="shared" si="20"/>
        <v>大众用户</v>
      </c>
    </row>
    <row r="408" spans="1:10" ht="18.75" x14ac:dyDescent="0.4">
      <c r="A408" s="3">
        <v>232033</v>
      </c>
      <c r="B408" s="4">
        <v>482.35</v>
      </c>
      <c r="E408" s="5">
        <v>232033</v>
      </c>
      <c r="F408" s="6">
        <v>482.35</v>
      </c>
      <c r="G408" s="6">
        <f>VLOOKUP(E408,订单次数!$M$5:$N$1004,2,FALSE)</f>
        <v>5</v>
      </c>
      <c r="H408" s="5" t="str">
        <f t="shared" si="18"/>
        <v>m</v>
      </c>
      <c r="I408" s="5" t="str">
        <f t="shared" si="19"/>
        <v>m</v>
      </c>
      <c r="J408" s="8" t="str">
        <f t="shared" si="20"/>
        <v>大众用户</v>
      </c>
    </row>
    <row r="409" spans="1:10" ht="18.75" x14ac:dyDescent="0.4">
      <c r="A409" s="3">
        <v>232034</v>
      </c>
      <c r="B409" s="4">
        <v>425.55</v>
      </c>
      <c r="E409" s="5">
        <v>232034</v>
      </c>
      <c r="F409" s="6">
        <v>425.55</v>
      </c>
      <c r="G409" s="6">
        <f>VLOOKUP(E409,订单次数!$M$5:$N$1004,2,FALSE)</f>
        <v>6</v>
      </c>
      <c r="H409" s="5" t="str">
        <f t="shared" si="18"/>
        <v>m</v>
      </c>
      <c r="I409" s="5" t="str">
        <f t="shared" si="19"/>
        <v>h</v>
      </c>
      <c r="J409" s="8" t="str">
        <f t="shared" si="20"/>
        <v>进阶用户</v>
      </c>
    </row>
    <row r="410" spans="1:10" ht="18.75" x14ac:dyDescent="0.4">
      <c r="A410" s="3">
        <v>232035</v>
      </c>
      <c r="B410" s="4">
        <v>1539.53</v>
      </c>
      <c r="E410" s="5">
        <v>232035</v>
      </c>
      <c r="F410" s="6">
        <v>1539.53</v>
      </c>
      <c r="G410" s="6">
        <f>VLOOKUP(E410,订单次数!$M$5:$N$1004,2,FALSE)</f>
        <v>8</v>
      </c>
      <c r="H410" s="5" t="str">
        <f t="shared" si="18"/>
        <v>h</v>
      </c>
      <c r="I410" s="5" t="str">
        <f t="shared" si="19"/>
        <v>h</v>
      </c>
      <c r="J410" s="8" t="str">
        <f t="shared" si="20"/>
        <v>忠诚用户</v>
      </c>
    </row>
    <row r="411" spans="1:10" ht="18.75" x14ac:dyDescent="0.4">
      <c r="A411" s="3">
        <v>232036</v>
      </c>
      <c r="B411" s="4">
        <v>3288.9</v>
      </c>
      <c r="E411" s="5">
        <v>232036</v>
      </c>
      <c r="F411" s="6">
        <v>3288.9</v>
      </c>
      <c r="G411" s="6">
        <f>VLOOKUP(E411,订单次数!$M$5:$N$1004,2,FALSE)</f>
        <v>6</v>
      </c>
      <c r="H411" s="5" t="str">
        <f t="shared" si="18"/>
        <v>h</v>
      </c>
      <c r="I411" s="5" t="str">
        <f t="shared" si="19"/>
        <v>h</v>
      </c>
      <c r="J411" s="8" t="str">
        <f t="shared" si="20"/>
        <v>忠诚用户</v>
      </c>
    </row>
    <row r="412" spans="1:10" ht="18.75" x14ac:dyDescent="0.4">
      <c r="A412" s="3">
        <v>232037</v>
      </c>
      <c r="B412" s="4">
        <v>1491.6</v>
      </c>
      <c r="E412" s="5">
        <v>232037</v>
      </c>
      <c r="F412" s="6">
        <v>1491.6</v>
      </c>
      <c r="G412" s="6">
        <f>VLOOKUP(E412,订单次数!$M$5:$N$1004,2,FALSE)</f>
        <v>7</v>
      </c>
      <c r="H412" s="5" t="str">
        <f t="shared" si="18"/>
        <v>h</v>
      </c>
      <c r="I412" s="5" t="str">
        <f t="shared" si="19"/>
        <v>h</v>
      </c>
      <c r="J412" s="8" t="str">
        <f t="shared" si="20"/>
        <v>忠诚用户</v>
      </c>
    </row>
    <row r="413" spans="1:10" ht="18.75" x14ac:dyDescent="0.4">
      <c r="A413" s="3">
        <v>232038</v>
      </c>
      <c r="B413" s="4">
        <v>441.5</v>
      </c>
      <c r="E413" s="5">
        <v>232038</v>
      </c>
      <c r="F413" s="6">
        <v>441.5</v>
      </c>
      <c r="G413" s="6">
        <f>VLOOKUP(E413,订单次数!$M$5:$N$1004,2,FALSE)</f>
        <v>6</v>
      </c>
      <c r="H413" s="5" t="str">
        <f t="shared" si="18"/>
        <v>m</v>
      </c>
      <c r="I413" s="5" t="str">
        <f t="shared" si="19"/>
        <v>h</v>
      </c>
      <c r="J413" s="8" t="str">
        <f t="shared" si="20"/>
        <v>进阶用户</v>
      </c>
    </row>
    <row r="414" spans="1:10" ht="18.75" x14ac:dyDescent="0.4">
      <c r="A414" s="3">
        <v>232039</v>
      </c>
      <c r="B414" s="4">
        <v>570.20000000000005</v>
      </c>
      <c r="E414" s="5">
        <v>232039</v>
      </c>
      <c r="F414" s="6">
        <v>570.20000000000005</v>
      </c>
      <c r="G414" s="6">
        <f>VLOOKUP(E414,订单次数!$M$5:$N$1004,2,FALSE)</f>
        <v>4</v>
      </c>
      <c r="H414" s="5" t="str">
        <f t="shared" si="18"/>
        <v>m</v>
      </c>
      <c r="I414" s="5" t="str">
        <f t="shared" si="19"/>
        <v>l</v>
      </c>
      <c r="J414" s="8" t="str">
        <f t="shared" si="20"/>
        <v>保值用户</v>
      </c>
    </row>
    <row r="415" spans="1:10" ht="18.75" x14ac:dyDescent="0.4">
      <c r="A415" s="3">
        <v>232040</v>
      </c>
      <c r="B415" s="4">
        <v>264.23</v>
      </c>
      <c r="E415" s="5">
        <v>232040</v>
      </c>
      <c r="F415" s="6">
        <v>264.23</v>
      </c>
      <c r="G415" s="6">
        <f>VLOOKUP(E415,订单次数!$M$5:$N$1004,2,FALSE)</f>
        <v>4</v>
      </c>
      <c r="H415" s="5" t="str">
        <f t="shared" si="18"/>
        <v>l</v>
      </c>
      <c r="I415" s="5" t="str">
        <f t="shared" si="19"/>
        <v>l</v>
      </c>
      <c r="J415" s="8" t="str">
        <f t="shared" si="20"/>
        <v>偶然用户</v>
      </c>
    </row>
    <row r="416" spans="1:10" ht="18.75" x14ac:dyDescent="0.4">
      <c r="A416" s="3">
        <v>232041</v>
      </c>
      <c r="B416" s="4">
        <v>472.77</v>
      </c>
      <c r="E416" s="5">
        <v>232041</v>
      </c>
      <c r="F416" s="6">
        <v>472.77</v>
      </c>
      <c r="G416" s="6">
        <f>VLOOKUP(E416,订单次数!$M$5:$N$1004,2,FALSE)</f>
        <v>5</v>
      </c>
      <c r="H416" s="5" t="str">
        <f t="shared" si="18"/>
        <v>m</v>
      </c>
      <c r="I416" s="5" t="str">
        <f t="shared" si="19"/>
        <v>m</v>
      </c>
      <c r="J416" s="8" t="str">
        <f t="shared" si="20"/>
        <v>大众用户</v>
      </c>
    </row>
    <row r="417" spans="1:10" ht="18.75" x14ac:dyDescent="0.4">
      <c r="A417" s="3">
        <v>232042</v>
      </c>
      <c r="B417" s="4">
        <v>2911.3500000000004</v>
      </c>
      <c r="E417" s="5">
        <v>232042</v>
      </c>
      <c r="F417" s="6">
        <v>2911.3500000000004</v>
      </c>
      <c r="G417" s="6">
        <f>VLOOKUP(E417,订单次数!$M$5:$N$1004,2,FALSE)</f>
        <v>6</v>
      </c>
      <c r="H417" s="5" t="str">
        <f t="shared" si="18"/>
        <v>h</v>
      </c>
      <c r="I417" s="5" t="str">
        <f t="shared" si="19"/>
        <v>h</v>
      </c>
      <c r="J417" s="8" t="str">
        <f t="shared" si="20"/>
        <v>忠诚用户</v>
      </c>
    </row>
    <row r="418" spans="1:10" ht="18.75" x14ac:dyDescent="0.4">
      <c r="A418" s="3">
        <v>232043</v>
      </c>
      <c r="B418" s="4">
        <v>574.70000000000005</v>
      </c>
      <c r="E418" s="5">
        <v>232043</v>
      </c>
      <c r="F418" s="6">
        <v>574.70000000000005</v>
      </c>
      <c r="G418" s="6">
        <f>VLOOKUP(E418,订单次数!$M$5:$N$1004,2,FALSE)</f>
        <v>6</v>
      </c>
      <c r="H418" s="5" t="str">
        <f t="shared" si="18"/>
        <v>m</v>
      </c>
      <c r="I418" s="5" t="str">
        <f t="shared" si="19"/>
        <v>h</v>
      </c>
      <c r="J418" s="8" t="str">
        <f t="shared" si="20"/>
        <v>进阶用户</v>
      </c>
    </row>
    <row r="419" spans="1:10" ht="18.75" x14ac:dyDescent="0.4">
      <c r="A419" s="3">
        <v>232044</v>
      </c>
      <c r="B419" s="4">
        <v>212</v>
      </c>
      <c r="E419" s="5">
        <v>232044</v>
      </c>
      <c r="F419" s="6">
        <v>212</v>
      </c>
      <c r="G419" s="6">
        <f>VLOOKUP(E419,订单次数!$M$5:$N$1004,2,FALSE)</f>
        <v>4</v>
      </c>
      <c r="H419" s="5" t="str">
        <f t="shared" si="18"/>
        <v>l</v>
      </c>
      <c r="I419" s="5" t="str">
        <f t="shared" si="19"/>
        <v>l</v>
      </c>
      <c r="J419" s="8" t="str">
        <f t="shared" si="20"/>
        <v>偶然用户</v>
      </c>
    </row>
    <row r="420" spans="1:10" ht="18.75" x14ac:dyDescent="0.4">
      <c r="A420" s="3">
        <v>232045</v>
      </c>
      <c r="B420" s="4">
        <v>881.18</v>
      </c>
      <c r="E420" s="5">
        <v>232045</v>
      </c>
      <c r="F420" s="6">
        <v>881.18</v>
      </c>
      <c r="G420" s="6">
        <f>VLOOKUP(E420,订单次数!$M$5:$N$1004,2,FALSE)</f>
        <v>5</v>
      </c>
      <c r="H420" s="5" t="str">
        <f t="shared" si="18"/>
        <v>m</v>
      </c>
      <c r="I420" s="5" t="str">
        <f t="shared" si="19"/>
        <v>m</v>
      </c>
      <c r="J420" s="8" t="str">
        <f t="shared" si="20"/>
        <v>大众用户</v>
      </c>
    </row>
    <row r="421" spans="1:10" ht="18.75" x14ac:dyDescent="0.4">
      <c r="A421" s="3">
        <v>232046</v>
      </c>
      <c r="B421" s="4">
        <v>330.65000000000003</v>
      </c>
      <c r="E421" s="5">
        <v>232046</v>
      </c>
      <c r="F421" s="6">
        <v>330.65000000000003</v>
      </c>
      <c r="G421" s="6">
        <f>VLOOKUP(E421,订单次数!$M$5:$N$1004,2,FALSE)</f>
        <v>4</v>
      </c>
      <c r="H421" s="5" t="str">
        <f t="shared" si="18"/>
        <v>l</v>
      </c>
      <c r="I421" s="5" t="str">
        <f t="shared" si="19"/>
        <v>l</v>
      </c>
      <c r="J421" s="8" t="str">
        <f t="shared" si="20"/>
        <v>偶然用户</v>
      </c>
    </row>
    <row r="422" spans="1:10" ht="18.75" x14ac:dyDescent="0.4">
      <c r="A422" s="3">
        <v>232047</v>
      </c>
      <c r="B422" s="4">
        <v>645.6</v>
      </c>
      <c r="E422" s="5">
        <v>232047</v>
      </c>
      <c r="F422" s="6">
        <v>645.6</v>
      </c>
      <c r="G422" s="6">
        <f>VLOOKUP(E422,订单次数!$M$5:$N$1004,2,FALSE)</f>
        <v>4</v>
      </c>
      <c r="H422" s="5" t="str">
        <f t="shared" si="18"/>
        <v>m</v>
      </c>
      <c r="I422" s="5" t="str">
        <f t="shared" si="19"/>
        <v>l</v>
      </c>
      <c r="J422" s="8" t="str">
        <f t="shared" si="20"/>
        <v>保值用户</v>
      </c>
    </row>
    <row r="423" spans="1:10" ht="18.75" x14ac:dyDescent="0.4">
      <c r="A423" s="3">
        <v>232048</v>
      </c>
      <c r="B423" s="4">
        <v>1632.6000000000001</v>
      </c>
      <c r="E423" s="5">
        <v>232048</v>
      </c>
      <c r="F423" s="6">
        <v>1632.6000000000001</v>
      </c>
      <c r="G423" s="6">
        <f>VLOOKUP(E423,订单次数!$M$5:$N$1004,2,FALSE)</f>
        <v>5</v>
      </c>
      <c r="H423" s="5" t="str">
        <f t="shared" si="18"/>
        <v>h</v>
      </c>
      <c r="I423" s="5" t="str">
        <f t="shared" si="19"/>
        <v>m</v>
      </c>
      <c r="J423" s="8" t="str">
        <f t="shared" si="20"/>
        <v>进阶用户</v>
      </c>
    </row>
    <row r="424" spans="1:10" ht="18.75" x14ac:dyDescent="0.4">
      <c r="A424" s="3">
        <v>232049</v>
      </c>
      <c r="B424" s="4">
        <v>967.15000000000009</v>
      </c>
      <c r="E424" s="5">
        <v>232049</v>
      </c>
      <c r="F424" s="6">
        <v>967.15000000000009</v>
      </c>
      <c r="G424" s="6">
        <f>VLOOKUP(E424,订单次数!$M$5:$N$1004,2,FALSE)</f>
        <v>5</v>
      </c>
      <c r="H424" s="5" t="str">
        <f t="shared" si="18"/>
        <v>h</v>
      </c>
      <c r="I424" s="5" t="str">
        <f t="shared" si="19"/>
        <v>m</v>
      </c>
      <c r="J424" s="8" t="str">
        <f t="shared" si="20"/>
        <v>进阶用户</v>
      </c>
    </row>
    <row r="425" spans="1:10" ht="18.75" x14ac:dyDescent="0.4">
      <c r="A425" s="3">
        <v>232050</v>
      </c>
      <c r="B425" s="4">
        <v>744.15000000000009</v>
      </c>
      <c r="E425" s="5">
        <v>232050</v>
      </c>
      <c r="F425" s="6">
        <v>744.15000000000009</v>
      </c>
      <c r="G425" s="6">
        <f>VLOOKUP(E425,订单次数!$M$5:$N$1004,2,FALSE)</f>
        <v>6</v>
      </c>
      <c r="H425" s="5" t="str">
        <f t="shared" si="18"/>
        <v>m</v>
      </c>
      <c r="I425" s="5" t="str">
        <f t="shared" si="19"/>
        <v>h</v>
      </c>
      <c r="J425" s="8" t="str">
        <f t="shared" si="20"/>
        <v>进阶用户</v>
      </c>
    </row>
    <row r="426" spans="1:10" ht="18.75" x14ac:dyDescent="0.4">
      <c r="A426" s="3">
        <v>232051</v>
      </c>
      <c r="B426" s="4">
        <v>641.73</v>
      </c>
      <c r="E426" s="5">
        <v>232051</v>
      </c>
      <c r="F426" s="6">
        <v>641.73</v>
      </c>
      <c r="G426" s="6">
        <f>VLOOKUP(E426,订单次数!$M$5:$N$1004,2,FALSE)</f>
        <v>4</v>
      </c>
      <c r="H426" s="5" t="str">
        <f t="shared" si="18"/>
        <v>m</v>
      </c>
      <c r="I426" s="5" t="str">
        <f t="shared" si="19"/>
        <v>l</v>
      </c>
      <c r="J426" s="8" t="str">
        <f t="shared" si="20"/>
        <v>保值用户</v>
      </c>
    </row>
    <row r="427" spans="1:10" ht="18.75" x14ac:dyDescent="0.4">
      <c r="A427" s="3">
        <v>232052</v>
      </c>
      <c r="B427" s="4">
        <v>583.4</v>
      </c>
      <c r="E427" s="5">
        <v>232052</v>
      </c>
      <c r="F427" s="6">
        <v>583.4</v>
      </c>
      <c r="G427" s="6">
        <f>VLOOKUP(E427,订单次数!$M$5:$N$1004,2,FALSE)</f>
        <v>4</v>
      </c>
      <c r="H427" s="5" t="str">
        <f t="shared" si="18"/>
        <v>m</v>
      </c>
      <c r="I427" s="5" t="str">
        <f t="shared" si="19"/>
        <v>l</v>
      </c>
      <c r="J427" s="8" t="str">
        <f t="shared" si="20"/>
        <v>保值用户</v>
      </c>
    </row>
    <row r="428" spans="1:10" ht="18.75" x14ac:dyDescent="0.4">
      <c r="A428" s="3">
        <v>232053</v>
      </c>
      <c r="B428" s="4">
        <v>273.95</v>
      </c>
      <c r="E428" s="5">
        <v>232053</v>
      </c>
      <c r="F428" s="6">
        <v>273.95</v>
      </c>
      <c r="G428" s="6">
        <f>VLOOKUP(E428,订单次数!$M$5:$N$1004,2,FALSE)</f>
        <v>3</v>
      </c>
      <c r="H428" s="5" t="str">
        <f t="shared" si="18"/>
        <v>l</v>
      </c>
      <c r="I428" s="5" t="str">
        <f t="shared" si="19"/>
        <v>l</v>
      </c>
      <c r="J428" s="8" t="str">
        <f t="shared" si="20"/>
        <v>偶然用户</v>
      </c>
    </row>
    <row r="429" spans="1:10" ht="18.75" x14ac:dyDescent="0.4">
      <c r="A429" s="3">
        <v>232054</v>
      </c>
      <c r="B429" s="4">
        <v>775.09999999999991</v>
      </c>
      <c r="E429" s="5">
        <v>232054</v>
      </c>
      <c r="F429" s="6">
        <v>775.09999999999991</v>
      </c>
      <c r="G429" s="6">
        <f>VLOOKUP(E429,订单次数!$M$5:$N$1004,2,FALSE)</f>
        <v>5</v>
      </c>
      <c r="H429" s="5" t="str">
        <f t="shared" si="18"/>
        <v>m</v>
      </c>
      <c r="I429" s="5" t="str">
        <f t="shared" si="19"/>
        <v>m</v>
      </c>
      <c r="J429" s="8" t="str">
        <f t="shared" si="20"/>
        <v>大众用户</v>
      </c>
    </row>
    <row r="430" spans="1:10" ht="18.75" x14ac:dyDescent="0.4">
      <c r="A430" s="3">
        <v>232055</v>
      </c>
      <c r="B430" s="4">
        <v>995.3</v>
      </c>
      <c r="E430" s="5">
        <v>232055</v>
      </c>
      <c r="F430" s="6">
        <v>995.3</v>
      </c>
      <c r="G430" s="6">
        <f>VLOOKUP(E430,订单次数!$M$5:$N$1004,2,FALSE)</f>
        <v>4</v>
      </c>
      <c r="H430" s="5" t="str">
        <f t="shared" si="18"/>
        <v>h</v>
      </c>
      <c r="I430" s="5" t="str">
        <f t="shared" si="19"/>
        <v>l</v>
      </c>
      <c r="J430" s="8" t="str">
        <f t="shared" si="20"/>
        <v>大众用户</v>
      </c>
    </row>
    <row r="431" spans="1:10" ht="18.75" x14ac:dyDescent="0.4">
      <c r="A431" s="3">
        <v>232056</v>
      </c>
      <c r="B431" s="4">
        <v>826.2</v>
      </c>
      <c r="E431" s="5">
        <v>232056</v>
      </c>
      <c r="F431" s="6">
        <v>826.2</v>
      </c>
      <c r="G431" s="6">
        <f>VLOOKUP(E431,订单次数!$M$5:$N$1004,2,FALSE)</f>
        <v>5</v>
      </c>
      <c r="H431" s="5" t="str">
        <f t="shared" si="18"/>
        <v>m</v>
      </c>
      <c r="I431" s="5" t="str">
        <f t="shared" si="19"/>
        <v>m</v>
      </c>
      <c r="J431" s="8" t="str">
        <f t="shared" si="20"/>
        <v>大众用户</v>
      </c>
    </row>
    <row r="432" spans="1:10" ht="18.75" x14ac:dyDescent="0.4">
      <c r="A432" s="3">
        <v>232057</v>
      </c>
      <c r="B432" s="4">
        <v>422.25000000000006</v>
      </c>
      <c r="E432" s="5">
        <v>232057</v>
      </c>
      <c r="F432" s="6">
        <v>422.25000000000006</v>
      </c>
      <c r="G432" s="6">
        <f>VLOOKUP(E432,订单次数!$M$5:$N$1004,2,FALSE)</f>
        <v>3</v>
      </c>
      <c r="H432" s="5" t="str">
        <f t="shared" si="18"/>
        <v>m</v>
      </c>
      <c r="I432" s="5" t="str">
        <f t="shared" si="19"/>
        <v>l</v>
      </c>
      <c r="J432" s="8" t="str">
        <f t="shared" si="20"/>
        <v>保值用户</v>
      </c>
    </row>
    <row r="433" spans="1:10" ht="18.75" x14ac:dyDescent="0.4">
      <c r="A433" s="3">
        <v>232058</v>
      </c>
      <c r="B433" s="4">
        <v>749.32999999999993</v>
      </c>
      <c r="E433" s="5">
        <v>232058</v>
      </c>
      <c r="F433" s="6">
        <v>749.32999999999993</v>
      </c>
      <c r="G433" s="6">
        <f>VLOOKUP(E433,订单次数!$M$5:$N$1004,2,FALSE)</f>
        <v>5</v>
      </c>
      <c r="H433" s="5" t="str">
        <f t="shared" si="18"/>
        <v>m</v>
      </c>
      <c r="I433" s="5" t="str">
        <f t="shared" si="19"/>
        <v>m</v>
      </c>
      <c r="J433" s="8" t="str">
        <f t="shared" si="20"/>
        <v>大众用户</v>
      </c>
    </row>
    <row r="434" spans="1:10" ht="18.75" x14ac:dyDescent="0.4">
      <c r="A434" s="3">
        <v>232059</v>
      </c>
      <c r="B434" s="4">
        <v>243.91000000000003</v>
      </c>
      <c r="E434" s="5">
        <v>232059</v>
      </c>
      <c r="F434" s="6">
        <v>243.91000000000003</v>
      </c>
      <c r="G434" s="6">
        <f>VLOOKUP(E434,订单次数!$M$5:$N$1004,2,FALSE)</f>
        <v>4</v>
      </c>
      <c r="H434" s="5" t="str">
        <f t="shared" si="18"/>
        <v>l</v>
      </c>
      <c r="I434" s="5" t="str">
        <f t="shared" si="19"/>
        <v>l</v>
      </c>
      <c r="J434" s="8" t="str">
        <f t="shared" si="20"/>
        <v>偶然用户</v>
      </c>
    </row>
    <row r="435" spans="1:10" ht="18.75" x14ac:dyDescent="0.4">
      <c r="A435" s="3">
        <v>232060</v>
      </c>
      <c r="B435" s="4">
        <v>1955.7499999999998</v>
      </c>
      <c r="E435" s="5">
        <v>232060</v>
      </c>
      <c r="F435" s="6">
        <v>1955.7499999999998</v>
      </c>
      <c r="G435" s="6">
        <f>VLOOKUP(E435,订单次数!$M$5:$N$1004,2,FALSE)</f>
        <v>4</v>
      </c>
      <c r="H435" s="5" t="str">
        <f t="shared" si="18"/>
        <v>h</v>
      </c>
      <c r="I435" s="5" t="str">
        <f t="shared" si="19"/>
        <v>l</v>
      </c>
      <c r="J435" s="8" t="str">
        <f t="shared" si="20"/>
        <v>大众用户</v>
      </c>
    </row>
    <row r="436" spans="1:10" ht="18.75" x14ac:dyDescent="0.4">
      <c r="A436" s="3">
        <v>232061</v>
      </c>
      <c r="B436" s="4">
        <v>406.27</v>
      </c>
      <c r="E436" s="5">
        <v>232061</v>
      </c>
      <c r="F436" s="6">
        <v>406.27</v>
      </c>
      <c r="G436" s="6">
        <f>VLOOKUP(E436,订单次数!$M$5:$N$1004,2,FALSE)</f>
        <v>3</v>
      </c>
      <c r="H436" s="5" t="str">
        <f t="shared" si="18"/>
        <v>m</v>
      </c>
      <c r="I436" s="5" t="str">
        <f t="shared" si="19"/>
        <v>l</v>
      </c>
      <c r="J436" s="8" t="str">
        <f t="shared" si="20"/>
        <v>保值用户</v>
      </c>
    </row>
    <row r="437" spans="1:10" ht="18.75" x14ac:dyDescent="0.4">
      <c r="A437" s="3">
        <v>232062</v>
      </c>
      <c r="B437" s="4">
        <v>5325.63</v>
      </c>
      <c r="E437" s="5">
        <v>232062</v>
      </c>
      <c r="F437" s="6">
        <v>5325.63</v>
      </c>
      <c r="G437" s="6">
        <f>VLOOKUP(E437,订单次数!$M$5:$N$1004,2,FALSE)</f>
        <v>5</v>
      </c>
      <c r="H437" s="5" t="str">
        <f t="shared" si="18"/>
        <v>h</v>
      </c>
      <c r="I437" s="5" t="str">
        <f t="shared" si="19"/>
        <v>m</v>
      </c>
      <c r="J437" s="8" t="str">
        <f t="shared" si="20"/>
        <v>进阶用户</v>
      </c>
    </row>
    <row r="438" spans="1:10" ht="18.75" x14ac:dyDescent="0.4">
      <c r="A438" s="3">
        <v>232063</v>
      </c>
      <c r="B438" s="4">
        <v>401.75</v>
      </c>
      <c r="E438" s="5">
        <v>232063</v>
      </c>
      <c r="F438" s="6">
        <v>401.75</v>
      </c>
      <c r="G438" s="6">
        <f>VLOOKUP(E438,订单次数!$M$5:$N$1004,2,FALSE)</f>
        <v>4</v>
      </c>
      <c r="H438" s="5" t="str">
        <f t="shared" si="18"/>
        <v>m</v>
      </c>
      <c r="I438" s="5" t="str">
        <f t="shared" si="19"/>
        <v>l</v>
      </c>
      <c r="J438" s="8" t="str">
        <f t="shared" si="20"/>
        <v>保值用户</v>
      </c>
    </row>
    <row r="439" spans="1:10" ht="18.75" x14ac:dyDescent="0.4">
      <c r="A439" s="3">
        <v>232064</v>
      </c>
      <c r="B439" s="4">
        <v>957.94999999999993</v>
      </c>
      <c r="E439" s="5">
        <v>232064</v>
      </c>
      <c r="F439" s="6">
        <v>957.94999999999993</v>
      </c>
      <c r="G439" s="6">
        <f>VLOOKUP(E439,订单次数!$M$5:$N$1004,2,FALSE)</f>
        <v>5</v>
      </c>
      <c r="H439" s="5" t="str">
        <f t="shared" si="18"/>
        <v>h</v>
      </c>
      <c r="I439" s="5" t="str">
        <f t="shared" si="19"/>
        <v>m</v>
      </c>
      <c r="J439" s="8" t="str">
        <f t="shared" si="20"/>
        <v>进阶用户</v>
      </c>
    </row>
    <row r="440" spans="1:10" ht="18.75" x14ac:dyDescent="0.4">
      <c r="A440" s="3">
        <v>232065</v>
      </c>
      <c r="B440" s="4">
        <v>205.45</v>
      </c>
      <c r="E440" s="5">
        <v>232065</v>
      </c>
      <c r="F440" s="6">
        <v>205.45</v>
      </c>
      <c r="G440" s="6">
        <f>VLOOKUP(E440,订单次数!$M$5:$N$1004,2,FALSE)</f>
        <v>3</v>
      </c>
      <c r="H440" s="5" t="str">
        <f t="shared" si="18"/>
        <v>l</v>
      </c>
      <c r="I440" s="5" t="str">
        <f t="shared" si="19"/>
        <v>l</v>
      </c>
      <c r="J440" s="8" t="str">
        <f t="shared" si="20"/>
        <v>偶然用户</v>
      </c>
    </row>
    <row r="441" spans="1:10" ht="18.75" x14ac:dyDescent="0.4">
      <c r="A441" s="3">
        <v>232066</v>
      </c>
      <c r="B441" s="4">
        <v>603.37</v>
      </c>
      <c r="E441" s="5">
        <v>232066</v>
      </c>
      <c r="F441" s="6">
        <v>603.37</v>
      </c>
      <c r="G441" s="6">
        <f>VLOOKUP(E441,订单次数!$M$5:$N$1004,2,FALSE)</f>
        <v>4</v>
      </c>
      <c r="H441" s="5" t="str">
        <f t="shared" si="18"/>
        <v>m</v>
      </c>
      <c r="I441" s="5" t="str">
        <f t="shared" si="19"/>
        <v>l</v>
      </c>
      <c r="J441" s="8" t="str">
        <f t="shared" si="20"/>
        <v>保值用户</v>
      </c>
    </row>
    <row r="442" spans="1:10" ht="18.75" x14ac:dyDescent="0.4">
      <c r="A442" s="3">
        <v>232067</v>
      </c>
      <c r="B442" s="4">
        <v>268.15999999999997</v>
      </c>
      <c r="E442" s="5">
        <v>232067</v>
      </c>
      <c r="F442" s="6">
        <v>268.15999999999997</v>
      </c>
      <c r="G442" s="6">
        <f>VLOOKUP(E442,订单次数!$M$5:$N$1004,2,FALSE)</f>
        <v>3</v>
      </c>
      <c r="H442" s="5" t="str">
        <f t="shared" si="18"/>
        <v>l</v>
      </c>
      <c r="I442" s="5" t="str">
        <f t="shared" si="19"/>
        <v>l</v>
      </c>
      <c r="J442" s="8" t="str">
        <f t="shared" si="20"/>
        <v>偶然用户</v>
      </c>
    </row>
    <row r="443" spans="1:10" ht="18.75" x14ac:dyDescent="0.4">
      <c r="A443" s="3">
        <v>232068</v>
      </c>
      <c r="B443" s="4">
        <v>681.45</v>
      </c>
      <c r="E443" s="5">
        <v>232068</v>
      </c>
      <c r="F443" s="6">
        <v>681.45</v>
      </c>
      <c r="G443" s="6">
        <f>VLOOKUP(E443,订单次数!$M$5:$N$1004,2,FALSE)</f>
        <v>3</v>
      </c>
      <c r="H443" s="5" t="str">
        <f t="shared" si="18"/>
        <v>m</v>
      </c>
      <c r="I443" s="5" t="str">
        <f t="shared" si="19"/>
        <v>l</v>
      </c>
      <c r="J443" s="8" t="str">
        <f t="shared" si="20"/>
        <v>保值用户</v>
      </c>
    </row>
    <row r="444" spans="1:10" ht="18.75" x14ac:dyDescent="0.4">
      <c r="A444" s="3">
        <v>232069</v>
      </c>
      <c r="B444" s="4">
        <v>315.45999999999998</v>
      </c>
      <c r="E444" s="5">
        <v>232069</v>
      </c>
      <c r="F444" s="6">
        <v>315.45999999999998</v>
      </c>
      <c r="G444" s="6">
        <f>VLOOKUP(E444,订单次数!$M$5:$N$1004,2,FALSE)</f>
        <v>3</v>
      </c>
      <c r="H444" s="5" t="str">
        <f t="shared" si="18"/>
        <v>l</v>
      </c>
      <c r="I444" s="5" t="str">
        <f t="shared" si="19"/>
        <v>l</v>
      </c>
      <c r="J444" s="8" t="str">
        <f t="shared" si="20"/>
        <v>偶然用户</v>
      </c>
    </row>
    <row r="445" spans="1:10" ht="18.75" x14ac:dyDescent="0.4">
      <c r="A445" s="3">
        <v>232070</v>
      </c>
      <c r="B445" s="4">
        <v>472.7</v>
      </c>
      <c r="E445" s="5">
        <v>232070</v>
      </c>
      <c r="F445" s="6">
        <v>472.7</v>
      </c>
      <c r="G445" s="6">
        <f>VLOOKUP(E445,订单次数!$M$5:$N$1004,2,FALSE)</f>
        <v>3</v>
      </c>
      <c r="H445" s="5" t="str">
        <f t="shared" si="18"/>
        <v>m</v>
      </c>
      <c r="I445" s="5" t="str">
        <f t="shared" si="19"/>
        <v>l</v>
      </c>
      <c r="J445" s="8" t="str">
        <f t="shared" si="20"/>
        <v>保值用户</v>
      </c>
    </row>
    <row r="446" spans="1:10" ht="18.75" x14ac:dyDescent="0.4">
      <c r="A446" s="3">
        <v>232071</v>
      </c>
      <c r="B446" s="4">
        <v>587.65</v>
      </c>
      <c r="E446" s="5">
        <v>232071</v>
      </c>
      <c r="F446" s="6">
        <v>587.65</v>
      </c>
      <c r="G446" s="6">
        <f>VLOOKUP(E446,订单次数!$M$5:$N$1004,2,FALSE)</f>
        <v>3</v>
      </c>
      <c r="H446" s="5" t="str">
        <f t="shared" si="18"/>
        <v>m</v>
      </c>
      <c r="I446" s="5" t="str">
        <f t="shared" si="19"/>
        <v>l</v>
      </c>
      <c r="J446" s="8" t="str">
        <f t="shared" si="20"/>
        <v>保值用户</v>
      </c>
    </row>
    <row r="447" spans="1:10" ht="18.75" x14ac:dyDescent="0.4">
      <c r="A447" s="3">
        <v>232072</v>
      </c>
      <c r="B447" s="4">
        <v>2716.6499999999996</v>
      </c>
      <c r="E447" s="5">
        <v>232072</v>
      </c>
      <c r="F447" s="6">
        <v>2716.6499999999996</v>
      </c>
      <c r="G447" s="6">
        <f>VLOOKUP(E447,订单次数!$M$5:$N$1004,2,FALSE)</f>
        <v>4</v>
      </c>
      <c r="H447" s="5" t="str">
        <f t="shared" si="18"/>
        <v>h</v>
      </c>
      <c r="I447" s="5" t="str">
        <f t="shared" si="19"/>
        <v>l</v>
      </c>
      <c r="J447" s="8" t="str">
        <f t="shared" si="20"/>
        <v>大众用户</v>
      </c>
    </row>
    <row r="448" spans="1:10" ht="18.75" x14ac:dyDescent="0.4">
      <c r="A448" s="3">
        <v>232073</v>
      </c>
      <c r="B448" s="4">
        <v>434.00000000000006</v>
      </c>
      <c r="E448" s="5">
        <v>232073</v>
      </c>
      <c r="F448" s="6">
        <v>434.00000000000006</v>
      </c>
      <c r="G448" s="6">
        <f>VLOOKUP(E448,订单次数!$M$5:$N$1004,2,FALSE)</f>
        <v>5</v>
      </c>
      <c r="H448" s="5" t="str">
        <f t="shared" si="18"/>
        <v>m</v>
      </c>
      <c r="I448" s="5" t="str">
        <f t="shared" si="19"/>
        <v>m</v>
      </c>
      <c r="J448" s="8" t="str">
        <f t="shared" si="20"/>
        <v>大众用户</v>
      </c>
    </row>
    <row r="449" spans="1:10" ht="18.75" x14ac:dyDescent="0.4">
      <c r="A449" s="3">
        <v>232074</v>
      </c>
      <c r="B449" s="4">
        <v>869.25000000000011</v>
      </c>
      <c r="E449" s="5">
        <v>232074</v>
      </c>
      <c r="F449" s="6">
        <v>869.25000000000011</v>
      </c>
      <c r="G449" s="6">
        <f>VLOOKUP(E449,订单次数!$M$5:$N$1004,2,FALSE)</f>
        <v>4</v>
      </c>
      <c r="H449" s="5" t="str">
        <f t="shared" si="18"/>
        <v>m</v>
      </c>
      <c r="I449" s="5" t="str">
        <f t="shared" si="19"/>
        <v>l</v>
      </c>
      <c r="J449" s="8" t="str">
        <f t="shared" si="20"/>
        <v>保值用户</v>
      </c>
    </row>
    <row r="450" spans="1:10" ht="18.75" x14ac:dyDescent="0.4">
      <c r="A450" s="3">
        <v>232075</v>
      </c>
      <c r="B450" s="4">
        <v>331.3</v>
      </c>
      <c r="E450" s="5">
        <v>232075</v>
      </c>
      <c r="F450" s="6">
        <v>331.3</v>
      </c>
      <c r="G450" s="6">
        <f>VLOOKUP(E450,订单次数!$M$5:$N$1004,2,FALSE)</f>
        <v>4</v>
      </c>
      <c r="H450" s="5" t="str">
        <f t="shared" si="18"/>
        <v>l</v>
      </c>
      <c r="I450" s="5" t="str">
        <f t="shared" si="19"/>
        <v>l</v>
      </c>
      <c r="J450" s="8" t="str">
        <f t="shared" si="20"/>
        <v>偶然用户</v>
      </c>
    </row>
    <row r="451" spans="1:10" ht="18.75" x14ac:dyDescent="0.4">
      <c r="A451" s="3">
        <v>232076</v>
      </c>
      <c r="B451" s="4">
        <v>533.04999999999995</v>
      </c>
      <c r="E451" s="5">
        <v>232076</v>
      </c>
      <c r="F451" s="6">
        <v>533.04999999999995</v>
      </c>
      <c r="G451" s="6">
        <f>VLOOKUP(E451,订单次数!$M$5:$N$1004,2,FALSE)</f>
        <v>5</v>
      </c>
      <c r="H451" s="5" t="str">
        <f t="shared" ref="H451:H514" si="21">IF(F451&gt;936,"h",IF(F451&gt;376.86,"m","l"))</f>
        <v>m</v>
      </c>
      <c r="I451" s="5" t="str">
        <f t="shared" ref="I451:I514" si="22">IF(G451&gt;5,"h",IF(G451&gt;4,"m","l"))</f>
        <v>m</v>
      </c>
      <c r="J451" s="8" t="str">
        <f t="shared" ref="J451:J514" si="23">IF(AND(H451="h",I451="h"),"忠诚用户",IF(AND(H451="m",I451="h"),"进阶用户",IF(AND(H451="h",I451="m"),"进阶用户",IF(AND(H451="l",I451="h"),"大众用户",IF(AND(H451="m",I451="m"),"大众用户",IF(AND(H451="h",I451="l"),"大众用户",IF(AND(H451="m",I451="l"),"保值用户",IF(AND(H451="l",I451="m"),"保值用户","偶然用户"))))))))</f>
        <v>大众用户</v>
      </c>
    </row>
    <row r="452" spans="1:10" ht="18.75" x14ac:dyDescent="0.4">
      <c r="A452" s="3">
        <v>232077</v>
      </c>
      <c r="B452" s="4">
        <v>420.71000000000004</v>
      </c>
      <c r="E452" s="5">
        <v>232077</v>
      </c>
      <c r="F452" s="6">
        <v>420.71000000000004</v>
      </c>
      <c r="G452" s="6">
        <f>VLOOKUP(E452,订单次数!$M$5:$N$1004,2,FALSE)</f>
        <v>3</v>
      </c>
      <c r="H452" s="5" t="str">
        <f t="shared" si="21"/>
        <v>m</v>
      </c>
      <c r="I452" s="5" t="str">
        <f t="shared" si="22"/>
        <v>l</v>
      </c>
      <c r="J452" s="8" t="str">
        <f t="shared" si="23"/>
        <v>保值用户</v>
      </c>
    </row>
    <row r="453" spans="1:10" ht="18.75" x14ac:dyDescent="0.4">
      <c r="A453" s="3">
        <v>232078</v>
      </c>
      <c r="B453" s="4">
        <v>509.71000000000004</v>
      </c>
      <c r="E453" s="5">
        <v>232078</v>
      </c>
      <c r="F453" s="6">
        <v>509.71000000000004</v>
      </c>
      <c r="G453" s="6">
        <f>VLOOKUP(E453,订单次数!$M$5:$N$1004,2,FALSE)</f>
        <v>4</v>
      </c>
      <c r="H453" s="5" t="str">
        <f t="shared" si="21"/>
        <v>m</v>
      </c>
      <c r="I453" s="5" t="str">
        <f t="shared" si="22"/>
        <v>l</v>
      </c>
      <c r="J453" s="8" t="str">
        <f t="shared" si="23"/>
        <v>保值用户</v>
      </c>
    </row>
    <row r="454" spans="1:10" ht="18.75" x14ac:dyDescent="0.4">
      <c r="A454" s="3">
        <v>232079</v>
      </c>
      <c r="B454" s="4">
        <v>2499.4</v>
      </c>
      <c r="E454" s="5">
        <v>232079</v>
      </c>
      <c r="F454" s="6">
        <v>2499.4</v>
      </c>
      <c r="G454" s="6">
        <f>VLOOKUP(E454,订单次数!$M$5:$N$1004,2,FALSE)</f>
        <v>4</v>
      </c>
      <c r="H454" s="5" t="str">
        <f t="shared" si="21"/>
        <v>h</v>
      </c>
      <c r="I454" s="5" t="str">
        <f t="shared" si="22"/>
        <v>l</v>
      </c>
      <c r="J454" s="8" t="str">
        <f t="shared" si="23"/>
        <v>大众用户</v>
      </c>
    </row>
    <row r="455" spans="1:10" ht="18.75" x14ac:dyDescent="0.4">
      <c r="A455" s="3">
        <v>232080</v>
      </c>
      <c r="B455" s="4">
        <v>1574.9399999999998</v>
      </c>
      <c r="E455" s="5">
        <v>232080</v>
      </c>
      <c r="F455" s="6">
        <v>1574.9399999999998</v>
      </c>
      <c r="G455" s="6">
        <f>VLOOKUP(E455,订单次数!$M$5:$N$1004,2,FALSE)</f>
        <v>4</v>
      </c>
      <c r="H455" s="5" t="str">
        <f t="shared" si="21"/>
        <v>h</v>
      </c>
      <c r="I455" s="5" t="str">
        <f t="shared" si="22"/>
        <v>l</v>
      </c>
      <c r="J455" s="8" t="str">
        <f t="shared" si="23"/>
        <v>大众用户</v>
      </c>
    </row>
    <row r="456" spans="1:10" ht="18.75" x14ac:dyDescent="0.4">
      <c r="A456" s="3">
        <v>232081</v>
      </c>
      <c r="B456" s="4">
        <v>204.7</v>
      </c>
      <c r="E456" s="5">
        <v>232081</v>
      </c>
      <c r="F456" s="6">
        <v>204.7</v>
      </c>
      <c r="G456" s="6">
        <f>VLOOKUP(E456,订单次数!$M$5:$N$1004,2,FALSE)</f>
        <v>3</v>
      </c>
      <c r="H456" s="5" t="str">
        <f t="shared" si="21"/>
        <v>l</v>
      </c>
      <c r="I456" s="5" t="str">
        <f t="shared" si="22"/>
        <v>l</v>
      </c>
      <c r="J456" s="8" t="str">
        <f t="shared" si="23"/>
        <v>偶然用户</v>
      </c>
    </row>
    <row r="457" spans="1:10" ht="18.75" x14ac:dyDescent="0.4">
      <c r="A457" s="3">
        <v>232082</v>
      </c>
      <c r="B457" s="4">
        <v>306.38</v>
      </c>
      <c r="E457" s="5">
        <v>232082</v>
      </c>
      <c r="F457" s="6">
        <v>306.38</v>
      </c>
      <c r="G457" s="6">
        <f>VLOOKUP(E457,订单次数!$M$5:$N$1004,2,FALSE)</f>
        <v>3</v>
      </c>
      <c r="H457" s="5" t="str">
        <f t="shared" si="21"/>
        <v>l</v>
      </c>
      <c r="I457" s="5" t="str">
        <f t="shared" si="22"/>
        <v>l</v>
      </c>
      <c r="J457" s="8" t="str">
        <f t="shared" si="23"/>
        <v>偶然用户</v>
      </c>
    </row>
    <row r="458" spans="1:10" ht="18.75" x14ac:dyDescent="0.4">
      <c r="A458" s="3">
        <v>232083</v>
      </c>
      <c r="B458" s="4">
        <v>386.78</v>
      </c>
      <c r="E458" s="5">
        <v>232083</v>
      </c>
      <c r="F458" s="6">
        <v>386.78</v>
      </c>
      <c r="G458" s="6">
        <f>VLOOKUP(E458,订单次数!$M$5:$N$1004,2,FALSE)</f>
        <v>4</v>
      </c>
      <c r="H458" s="5" t="str">
        <f t="shared" si="21"/>
        <v>m</v>
      </c>
      <c r="I458" s="5" t="str">
        <f t="shared" si="22"/>
        <v>l</v>
      </c>
      <c r="J458" s="8" t="str">
        <f t="shared" si="23"/>
        <v>保值用户</v>
      </c>
    </row>
    <row r="459" spans="1:10" ht="18.75" x14ac:dyDescent="0.4">
      <c r="A459" s="3">
        <v>232084</v>
      </c>
      <c r="B459" s="4">
        <v>268.18</v>
      </c>
      <c r="E459" s="5">
        <v>232084</v>
      </c>
      <c r="F459" s="6">
        <v>268.18</v>
      </c>
      <c r="G459" s="6">
        <f>VLOOKUP(E459,订单次数!$M$5:$N$1004,2,FALSE)</f>
        <v>3</v>
      </c>
      <c r="H459" s="5" t="str">
        <f t="shared" si="21"/>
        <v>l</v>
      </c>
      <c r="I459" s="5" t="str">
        <f t="shared" si="22"/>
        <v>l</v>
      </c>
      <c r="J459" s="8" t="str">
        <f t="shared" si="23"/>
        <v>偶然用户</v>
      </c>
    </row>
    <row r="460" spans="1:10" ht="18.75" x14ac:dyDescent="0.4">
      <c r="A460" s="3">
        <v>232085</v>
      </c>
      <c r="B460" s="4">
        <v>365.6</v>
      </c>
      <c r="E460" s="5">
        <v>232085</v>
      </c>
      <c r="F460" s="6">
        <v>365.6</v>
      </c>
      <c r="G460" s="6">
        <f>VLOOKUP(E460,订单次数!$M$5:$N$1004,2,FALSE)</f>
        <v>4</v>
      </c>
      <c r="H460" s="5" t="str">
        <f t="shared" si="21"/>
        <v>l</v>
      </c>
      <c r="I460" s="5" t="str">
        <f t="shared" si="22"/>
        <v>l</v>
      </c>
      <c r="J460" s="8" t="str">
        <f t="shared" si="23"/>
        <v>偶然用户</v>
      </c>
    </row>
    <row r="461" spans="1:10" ht="18.75" x14ac:dyDescent="0.4">
      <c r="A461" s="3">
        <v>232086</v>
      </c>
      <c r="B461" s="4">
        <v>233</v>
      </c>
      <c r="E461" s="5">
        <v>232086</v>
      </c>
      <c r="F461" s="6">
        <v>233</v>
      </c>
      <c r="G461" s="6">
        <f>VLOOKUP(E461,订单次数!$M$5:$N$1004,2,FALSE)</f>
        <v>3</v>
      </c>
      <c r="H461" s="5" t="str">
        <f t="shared" si="21"/>
        <v>l</v>
      </c>
      <c r="I461" s="5" t="str">
        <f t="shared" si="22"/>
        <v>l</v>
      </c>
      <c r="J461" s="8" t="str">
        <f t="shared" si="23"/>
        <v>偶然用户</v>
      </c>
    </row>
    <row r="462" spans="1:10" ht="18.75" x14ac:dyDescent="0.4">
      <c r="A462" s="3">
        <v>232087</v>
      </c>
      <c r="B462" s="4">
        <v>1112.1500000000001</v>
      </c>
      <c r="E462" s="5">
        <v>232087</v>
      </c>
      <c r="F462" s="6">
        <v>1112.1500000000001</v>
      </c>
      <c r="G462" s="6">
        <f>VLOOKUP(E462,订单次数!$M$5:$N$1004,2,FALSE)</f>
        <v>3</v>
      </c>
      <c r="H462" s="5" t="str">
        <f t="shared" si="21"/>
        <v>h</v>
      </c>
      <c r="I462" s="5" t="str">
        <f t="shared" si="22"/>
        <v>l</v>
      </c>
      <c r="J462" s="8" t="str">
        <f t="shared" si="23"/>
        <v>大众用户</v>
      </c>
    </row>
    <row r="463" spans="1:10" ht="18.75" x14ac:dyDescent="0.4">
      <c r="A463" s="3">
        <v>232088</v>
      </c>
      <c r="B463" s="4">
        <v>386.29999999999995</v>
      </c>
      <c r="E463" s="5">
        <v>232088</v>
      </c>
      <c r="F463" s="6">
        <v>386.29999999999995</v>
      </c>
      <c r="G463" s="6">
        <f>VLOOKUP(E463,订单次数!$M$5:$N$1004,2,FALSE)</f>
        <v>3</v>
      </c>
      <c r="H463" s="5" t="str">
        <f t="shared" si="21"/>
        <v>m</v>
      </c>
      <c r="I463" s="5" t="str">
        <f t="shared" si="22"/>
        <v>l</v>
      </c>
      <c r="J463" s="8" t="str">
        <f t="shared" si="23"/>
        <v>保值用户</v>
      </c>
    </row>
    <row r="464" spans="1:10" ht="18.75" x14ac:dyDescent="0.4">
      <c r="A464" s="3">
        <v>232089</v>
      </c>
      <c r="B464" s="4">
        <v>808.32999999999993</v>
      </c>
      <c r="E464" s="5">
        <v>232089</v>
      </c>
      <c r="F464" s="6">
        <v>808.32999999999993</v>
      </c>
      <c r="G464" s="6">
        <f>VLOOKUP(E464,订单次数!$M$5:$N$1004,2,FALSE)</f>
        <v>4</v>
      </c>
      <c r="H464" s="5" t="str">
        <f t="shared" si="21"/>
        <v>m</v>
      </c>
      <c r="I464" s="5" t="str">
        <f t="shared" si="22"/>
        <v>l</v>
      </c>
      <c r="J464" s="8" t="str">
        <f t="shared" si="23"/>
        <v>保值用户</v>
      </c>
    </row>
    <row r="465" spans="1:10" ht="18.75" x14ac:dyDescent="0.4">
      <c r="A465" s="3">
        <v>232090</v>
      </c>
      <c r="B465" s="4">
        <v>379.45</v>
      </c>
      <c r="E465" s="5">
        <v>232090</v>
      </c>
      <c r="F465" s="6">
        <v>379.45</v>
      </c>
      <c r="G465" s="6">
        <f>VLOOKUP(E465,订单次数!$M$5:$N$1004,2,FALSE)</f>
        <v>4</v>
      </c>
      <c r="H465" s="5" t="str">
        <f t="shared" si="21"/>
        <v>m</v>
      </c>
      <c r="I465" s="5" t="str">
        <f t="shared" si="22"/>
        <v>l</v>
      </c>
      <c r="J465" s="8" t="str">
        <f t="shared" si="23"/>
        <v>保值用户</v>
      </c>
    </row>
    <row r="466" spans="1:10" ht="18.75" x14ac:dyDescent="0.4">
      <c r="A466" s="3">
        <v>232091</v>
      </c>
      <c r="B466" s="4">
        <v>942.45</v>
      </c>
      <c r="E466" s="5">
        <v>232091</v>
      </c>
      <c r="F466" s="6">
        <v>942.45</v>
      </c>
      <c r="G466" s="6">
        <f>VLOOKUP(E466,订单次数!$M$5:$N$1004,2,FALSE)</f>
        <v>4</v>
      </c>
      <c r="H466" s="5" t="str">
        <f t="shared" si="21"/>
        <v>h</v>
      </c>
      <c r="I466" s="5" t="str">
        <f t="shared" si="22"/>
        <v>l</v>
      </c>
      <c r="J466" s="8" t="str">
        <f t="shared" si="23"/>
        <v>大众用户</v>
      </c>
    </row>
    <row r="467" spans="1:10" ht="18.75" x14ac:dyDescent="0.4">
      <c r="A467" s="3">
        <v>232092</v>
      </c>
      <c r="B467" s="4">
        <v>344.15</v>
      </c>
      <c r="E467" s="5">
        <v>232092</v>
      </c>
      <c r="F467" s="6">
        <v>344.15</v>
      </c>
      <c r="G467" s="6">
        <f>VLOOKUP(E467,订单次数!$M$5:$N$1004,2,FALSE)</f>
        <v>4</v>
      </c>
      <c r="H467" s="5" t="str">
        <f t="shared" si="21"/>
        <v>l</v>
      </c>
      <c r="I467" s="5" t="str">
        <f t="shared" si="22"/>
        <v>l</v>
      </c>
      <c r="J467" s="8" t="str">
        <f t="shared" si="23"/>
        <v>偶然用户</v>
      </c>
    </row>
    <row r="468" spans="1:10" ht="18.75" x14ac:dyDescent="0.4">
      <c r="A468" s="3">
        <v>232093</v>
      </c>
      <c r="B468" s="4">
        <v>170.32</v>
      </c>
      <c r="E468" s="5">
        <v>232093</v>
      </c>
      <c r="F468" s="6">
        <v>170.32</v>
      </c>
      <c r="G468" s="6">
        <f>VLOOKUP(E468,订单次数!$M$5:$N$1004,2,FALSE)</f>
        <v>4</v>
      </c>
      <c r="H468" s="5" t="str">
        <f t="shared" si="21"/>
        <v>l</v>
      </c>
      <c r="I468" s="5" t="str">
        <f t="shared" si="22"/>
        <v>l</v>
      </c>
      <c r="J468" s="8" t="str">
        <f t="shared" si="23"/>
        <v>偶然用户</v>
      </c>
    </row>
    <row r="469" spans="1:10" ht="18.75" x14ac:dyDescent="0.4">
      <c r="A469" s="3">
        <v>232094</v>
      </c>
      <c r="B469" s="4">
        <v>543.53</v>
      </c>
      <c r="E469" s="5">
        <v>232094</v>
      </c>
      <c r="F469" s="6">
        <v>543.53</v>
      </c>
      <c r="G469" s="6">
        <f>VLOOKUP(E469,订单次数!$M$5:$N$1004,2,FALSE)</f>
        <v>3</v>
      </c>
      <c r="H469" s="5" t="str">
        <f t="shared" si="21"/>
        <v>m</v>
      </c>
      <c r="I469" s="5" t="str">
        <f t="shared" si="22"/>
        <v>l</v>
      </c>
      <c r="J469" s="8" t="str">
        <f t="shared" si="23"/>
        <v>保值用户</v>
      </c>
    </row>
    <row r="470" spans="1:10" ht="18.75" x14ac:dyDescent="0.4">
      <c r="A470" s="3">
        <v>232095</v>
      </c>
      <c r="B470" s="4">
        <v>1628.3700000000001</v>
      </c>
      <c r="E470" s="5">
        <v>232095</v>
      </c>
      <c r="F470" s="6">
        <v>1628.3700000000001</v>
      </c>
      <c r="G470" s="6">
        <f>VLOOKUP(E470,订单次数!$M$5:$N$1004,2,FALSE)</f>
        <v>5</v>
      </c>
      <c r="H470" s="5" t="str">
        <f t="shared" si="21"/>
        <v>h</v>
      </c>
      <c r="I470" s="5" t="str">
        <f t="shared" si="22"/>
        <v>m</v>
      </c>
      <c r="J470" s="8" t="str">
        <f t="shared" si="23"/>
        <v>进阶用户</v>
      </c>
    </row>
    <row r="471" spans="1:10" ht="18.75" x14ac:dyDescent="0.4">
      <c r="A471" s="3">
        <v>232096</v>
      </c>
      <c r="B471" s="4">
        <v>478.7</v>
      </c>
      <c r="E471" s="5">
        <v>232096</v>
      </c>
      <c r="F471" s="6">
        <v>478.7</v>
      </c>
      <c r="G471" s="6">
        <f>VLOOKUP(E471,订单次数!$M$5:$N$1004,2,FALSE)</f>
        <v>4</v>
      </c>
      <c r="H471" s="5" t="str">
        <f t="shared" si="21"/>
        <v>m</v>
      </c>
      <c r="I471" s="5" t="str">
        <f t="shared" si="22"/>
        <v>l</v>
      </c>
      <c r="J471" s="8" t="str">
        <f t="shared" si="23"/>
        <v>保值用户</v>
      </c>
    </row>
    <row r="472" spans="1:10" ht="18.75" x14ac:dyDescent="0.4">
      <c r="A472" s="3">
        <v>232097</v>
      </c>
      <c r="B472" s="4">
        <v>936.15</v>
      </c>
      <c r="E472" s="5">
        <v>232097</v>
      </c>
      <c r="F472" s="6">
        <v>936.15</v>
      </c>
      <c r="G472" s="6">
        <f>VLOOKUP(E472,订单次数!$M$5:$N$1004,2,FALSE)</f>
        <v>5</v>
      </c>
      <c r="H472" s="5" t="str">
        <f t="shared" si="21"/>
        <v>h</v>
      </c>
      <c r="I472" s="5" t="str">
        <f t="shared" si="22"/>
        <v>m</v>
      </c>
      <c r="J472" s="8" t="str">
        <f t="shared" si="23"/>
        <v>进阶用户</v>
      </c>
    </row>
    <row r="473" spans="1:10" ht="18.75" x14ac:dyDescent="0.4">
      <c r="A473" s="3">
        <v>232098</v>
      </c>
      <c r="B473" s="4">
        <v>886.40000000000009</v>
      </c>
      <c r="E473" s="5">
        <v>232098</v>
      </c>
      <c r="F473" s="6">
        <v>886.40000000000009</v>
      </c>
      <c r="G473" s="6">
        <f>VLOOKUP(E473,订单次数!$M$5:$N$1004,2,FALSE)</f>
        <v>4</v>
      </c>
      <c r="H473" s="5" t="str">
        <f t="shared" si="21"/>
        <v>m</v>
      </c>
      <c r="I473" s="5" t="str">
        <f t="shared" si="22"/>
        <v>l</v>
      </c>
      <c r="J473" s="8" t="str">
        <f t="shared" si="23"/>
        <v>保值用户</v>
      </c>
    </row>
    <row r="474" spans="1:10" ht="18.75" x14ac:dyDescent="0.4">
      <c r="A474" s="3">
        <v>232099</v>
      </c>
      <c r="B474" s="4">
        <v>789.26</v>
      </c>
      <c r="E474" s="5">
        <v>232099</v>
      </c>
      <c r="F474" s="6">
        <v>789.26</v>
      </c>
      <c r="G474" s="6">
        <f>VLOOKUP(E474,订单次数!$M$5:$N$1004,2,FALSE)</f>
        <v>4</v>
      </c>
      <c r="H474" s="5" t="str">
        <f t="shared" si="21"/>
        <v>m</v>
      </c>
      <c r="I474" s="5" t="str">
        <f t="shared" si="22"/>
        <v>l</v>
      </c>
      <c r="J474" s="8" t="str">
        <f t="shared" si="23"/>
        <v>保值用户</v>
      </c>
    </row>
    <row r="475" spans="1:10" ht="18.75" x14ac:dyDescent="0.4">
      <c r="A475" s="3">
        <v>232100</v>
      </c>
      <c r="B475" s="4">
        <v>1064.45</v>
      </c>
      <c r="E475" s="5">
        <v>232100</v>
      </c>
      <c r="F475" s="6">
        <v>1064.45</v>
      </c>
      <c r="G475" s="6">
        <f>VLOOKUP(E475,订单次数!$M$5:$N$1004,2,FALSE)</f>
        <v>6</v>
      </c>
      <c r="H475" s="5" t="str">
        <f t="shared" si="21"/>
        <v>h</v>
      </c>
      <c r="I475" s="5" t="str">
        <f t="shared" si="22"/>
        <v>h</v>
      </c>
      <c r="J475" s="8" t="str">
        <f t="shared" si="23"/>
        <v>忠诚用户</v>
      </c>
    </row>
    <row r="476" spans="1:10" ht="18.75" x14ac:dyDescent="0.4">
      <c r="A476" s="3">
        <v>232101</v>
      </c>
      <c r="B476" s="4">
        <v>448.75000000000006</v>
      </c>
      <c r="E476" s="5">
        <v>232101</v>
      </c>
      <c r="F476" s="6">
        <v>448.75000000000006</v>
      </c>
      <c r="G476" s="6">
        <f>VLOOKUP(E476,订单次数!$M$5:$N$1004,2,FALSE)</f>
        <v>3</v>
      </c>
      <c r="H476" s="5" t="str">
        <f t="shared" si="21"/>
        <v>m</v>
      </c>
      <c r="I476" s="5" t="str">
        <f t="shared" si="22"/>
        <v>l</v>
      </c>
      <c r="J476" s="8" t="str">
        <f t="shared" si="23"/>
        <v>保值用户</v>
      </c>
    </row>
    <row r="477" spans="1:10" ht="18.75" x14ac:dyDescent="0.4">
      <c r="A477" s="3">
        <v>232102</v>
      </c>
      <c r="B477" s="4">
        <v>542.98</v>
      </c>
      <c r="E477" s="5">
        <v>232102</v>
      </c>
      <c r="F477" s="6">
        <v>542.98</v>
      </c>
      <c r="G477" s="6">
        <f>VLOOKUP(E477,订单次数!$M$5:$N$1004,2,FALSE)</f>
        <v>5</v>
      </c>
      <c r="H477" s="5" t="str">
        <f t="shared" si="21"/>
        <v>m</v>
      </c>
      <c r="I477" s="5" t="str">
        <f t="shared" si="22"/>
        <v>m</v>
      </c>
      <c r="J477" s="8" t="str">
        <f t="shared" si="23"/>
        <v>大众用户</v>
      </c>
    </row>
    <row r="478" spans="1:10" ht="18.75" x14ac:dyDescent="0.4">
      <c r="A478" s="3">
        <v>232103</v>
      </c>
      <c r="B478" s="4">
        <v>291.3</v>
      </c>
      <c r="E478" s="5">
        <v>232103</v>
      </c>
      <c r="F478" s="6">
        <v>291.3</v>
      </c>
      <c r="G478" s="6">
        <f>VLOOKUP(E478,订单次数!$M$5:$N$1004,2,FALSE)</f>
        <v>3</v>
      </c>
      <c r="H478" s="5" t="str">
        <f t="shared" si="21"/>
        <v>l</v>
      </c>
      <c r="I478" s="5" t="str">
        <f t="shared" si="22"/>
        <v>l</v>
      </c>
      <c r="J478" s="8" t="str">
        <f t="shared" si="23"/>
        <v>偶然用户</v>
      </c>
    </row>
    <row r="479" spans="1:10" ht="18.75" x14ac:dyDescent="0.4">
      <c r="A479" s="3">
        <v>232104</v>
      </c>
      <c r="B479" s="4">
        <v>1423.75</v>
      </c>
      <c r="E479" s="5">
        <v>232104</v>
      </c>
      <c r="F479" s="6">
        <v>1423.75</v>
      </c>
      <c r="G479" s="6">
        <f>VLOOKUP(E479,订单次数!$M$5:$N$1004,2,FALSE)</f>
        <v>4</v>
      </c>
      <c r="H479" s="5" t="str">
        <f t="shared" si="21"/>
        <v>h</v>
      </c>
      <c r="I479" s="5" t="str">
        <f t="shared" si="22"/>
        <v>l</v>
      </c>
      <c r="J479" s="8" t="str">
        <f t="shared" si="23"/>
        <v>大众用户</v>
      </c>
    </row>
    <row r="480" spans="1:10" ht="18.75" x14ac:dyDescent="0.4">
      <c r="A480" s="3">
        <v>232105</v>
      </c>
      <c r="B480" s="4">
        <v>4439.45</v>
      </c>
      <c r="E480" s="5">
        <v>232105</v>
      </c>
      <c r="F480" s="6">
        <v>4439.45</v>
      </c>
      <c r="G480" s="6">
        <f>VLOOKUP(E480,订单次数!$M$5:$N$1004,2,FALSE)</f>
        <v>4</v>
      </c>
      <c r="H480" s="5" t="str">
        <f t="shared" si="21"/>
        <v>h</v>
      </c>
      <c r="I480" s="5" t="str">
        <f t="shared" si="22"/>
        <v>l</v>
      </c>
      <c r="J480" s="8" t="str">
        <f t="shared" si="23"/>
        <v>大众用户</v>
      </c>
    </row>
    <row r="481" spans="1:10" ht="18.75" x14ac:dyDescent="0.4">
      <c r="A481" s="3">
        <v>232106</v>
      </c>
      <c r="B481" s="4">
        <v>1409.3999999999999</v>
      </c>
      <c r="E481" s="5">
        <v>232106</v>
      </c>
      <c r="F481" s="6">
        <v>1409.3999999999999</v>
      </c>
      <c r="G481" s="6">
        <f>VLOOKUP(E481,订单次数!$M$5:$N$1004,2,FALSE)</f>
        <v>3</v>
      </c>
      <c r="H481" s="5" t="str">
        <f t="shared" si="21"/>
        <v>h</v>
      </c>
      <c r="I481" s="5" t="str">
        <f t="shared" si="22"/>
        <v>l</v>
      </c>
      <c r="J481" s="8" t="str">
        <f t="shared" si="23"/>
        <v>大众用户</v>
      </c>
    </row>
    <row r="482" spans="1:10" ht="18.75" x14ac:dyDescent="0.4">
      <c r="A482" s="3">
        <v>232107</v>
      </c>
      <c r="B482" s="4">
        <v>672.40000000000009</v>
      </c>
      <c r="E482" s="5">
        <v>232107</v>
      </c>
      <c r="F482" s="6">
        <v>672.40000000000009</v>
      </c>
      <c r="G482" s="6">
        <f>VLOOKUP(E482,订单次数!$M$5:$N$1004,2,FALSE)</f>
        <v>5</v>
      </c>
      <c r="H482" s="5" t="str">
        <f t="shared" si="21"/>
        <v>m</v>
      </c>
      <c r="I482" s="5" t="str">
        <f t="shared" si="22"/>
        <v>m</v>
      </c>
      <c r="J482" s="8" t="str">
        <f t="shared" si="23"/>
        <v>大众用户</v>
      </c>
    </row>
    <row r="483" spans="1:10" ht="18.75" x14ac:dyDescent="0.4">
      <c r="A483" s="3">
        <v>232108</v>
      </c>
      <c r="B483" s="4">
        <v>411.5</v>
      </c>
      <c r="E483" s="5">
        <v>232108</v>
      </c>
      <c r="F483" s="6">
        <v>411.5</v>
      </c>
      <c r="G483" s="6">
        <f>VLOOKUP(E483,订单次数!$M$5:$N$1004,2,FALSE)</f>
        <v>3</v>
      </c>
      <c r="H483" s="5" t="str">
        <f t="shared" si="21"/>
        <v>m</v>
      </c>
      <c r="I483" s="5" t="str">
        <f t="shared" si="22"/>
        <v>l</v>
      </c>
      <c r="J483" s="8" t="str">
        <f t="shared" si="23"/>
        <v>保值用户</v>
      </c>
    </row>
    <row r="484" spans="1:10" ht="18.75" x14ac:dyDescent="0.4">
      <c r="A484" s="3">
        <v>232109</v>
      </c>
      <c r="B484" s="4">
        <v>3926.51</v>
      </c>
      <c r="E484" s="5">
        <v>232109</v>
      </c>
      <c r="F484" s="6">
        <v>3926.51</v>
      </c>
      <c r="G484" s="6">
        <f>VLOOKUP(E484,订单次数!$M$5:$N$1004,2,FALSE)</f>
        <v>5</v>
      </c>
      <c r="H484" s="5" t="str">
        <f t="shared" si="21"/>
        <v>h</v>
      </c>
      <c r="I484" s="5" t="str">
        <f t="shared" si="22"/>
        <v>m</v>
      </c>
      <c r="J484" s="8" t="str">
        <f t="shared" si="23"/>
        <v>进阶用户</v>
      </c>
    </row>
    <row r="485" spans="1:10" ht="18.75" x14ac:dyDescent="0.4">
      <c r="A485" s="3">
        <v>232110</v>
      </c>
      <c r="B485" s="4">
        <v>325.34999999999997</v>
      </c>
      <c r="E485" s="5">
        <v>232110</v>
      </c>
      <c r="F485" s="6">
        <v>325.34999999999997</v>
      </c>
      <c r="G485" s="6">
        <f>VLOOKUP(E485,订单次数!$M$5:$N$1004,2,FALSE)</f>
        <v>4</v>
      </c>
      <c r="H485" s="5" t="str">
        <f t="shared" si="21"/>
        <v>l</v>
      </c>
      <c r="I485" s="5" t="str">
        <f t="shared" si="22"/>
        <v>l</v>
      </c>
      <c r="J485" s="8" t="str">
        <f t="shared" si="23"/>
        <v>偶然用户</v>
      </c>
    </row>
    <row r="486" spans="1:10" ht="18.75" x14ac:dyDescent="0.4">
      <c r="A486" s="3">
        <v>232111</v>
      </c>
      <c r="B486" s="4">
        <v>400.3</v>
      </c>
      <c r="E486" s="5">
        <v>232111</v>
      </c>
      <c r="F486" s="6">
        <v>400.3</v>
      </c>
      <c r="G486" s="6">
        <f>VLOOKUP(E486,订单次数!$M$5:$N$1004,2,FALSE)</f>
        <v>4</v>
      </c>
      <c r="H486" s="5" t="str">
        <f t="shared" si="21"/>
        <v>m</v>
      </c>
      <c r="I486" s="5" t="str">
        <f t="shared" si="22"/>
        <v>l</v>
      </c>
      <c r="J486" s="8" t="str">
        <f t="shared" si="23"/>
        <v>保值用户</v>
      </c>
    </row>
    <row r="487" spans="1:10" ht="18.75" x14ac:dyDescent="0.4">
      <c r="A487" s="3">
        <v>232112</v>
      </c>
      <c r="B487" s="4">
        <v>398.45</v>
      </c>
      <c r="E487" s="5">
        <v>232112</v>
      </c>
      <c r="F487" s="6">
        <v>398.45</v>
      </c>
      <c r="G487" s="6">
        <f>VLOOKUP(E487,订单次数!$M$5:$N$1004,2,FALSE)</f>
        <v>4</v>
      </c>
      <c r="H487" s="5" t="str">
        <f t="shared" si="21"/>
        <v>m</v>
      </c>
      <c r="I487" s="5" t="str">
        <f t="shared" si="22"/>
        <v>l</v>
      </c>
      <c r="J487" s="8" t="str">
        <f t="shared" si="23"/>
        <v>保值用户</v>
      </c>
    </row>
    <row r="488" spans="1:10" ht="18.75" x14ac:dyDescent="0.4">
      <c r="A488" s="3">
        <v>232113</v>
      </c>
      <c r="B488" s="4">
        <v>319.89999999999998</v>
      </c>
      <c r="E488" s="5">
        <v>232113</v>
      </c>
      <c r="F488" s="6">
        <v>319.89999999999998</v>
      </c>
      <c r="G488" s="6">
        <f>VLOOKUP(E488,订单次数!$M$5:$N$1004,2,FALSE)</f>
        <v>3</v>
      </c>
      <c r="H488" s="5" t="str">
        <f t="shared" si="21"/>
        <v>l</v>
      </c>
      <c r="I488" s="5" t="str">
        <f t="shared" si="22"/>
        <v>l</v>
      </c>
      <c r="J488" s="8" t="str">
        <f t="shared" si="23"/>
        <v>偶然用户</v>
      </c>
    </row>
    <row r="489" spans="1:10" ht="18.75" x14ac:dyDescent="0.4">
      <c r="A489" s="3">
        <v>232114</v>
      </c>
      <c r="B489" s="4">
        <v>2335.7999999999997</v>
      </c>
      <c r="E489" s="5">
        <v>232114</v>
      </c>
      <c r="F489" s="6">
        <v>2335.7999999999997</v>
      </c>
      <c r="G489" s="6">
        <f>VLOOKUP(E489,订单次数!$M$5:$N$1004,2,FALSE)</f>
        <v>5</v>
      </c>
      <c r="H489" s="5" t="str">
        <f t="shared" si="21"/>
        <v>h</v>
      </c>
      <c r="I489" s="5" t="str">
        <f t="shared" si="22"/>
        <v>m</v>
      </c>
      <c r="J489" s="8" t="str">
        <f t="shared" si="23"/>
        <v>进阶用户</v>
      </c>
    </row>
    <row r="490" spans="1:10" ht="18.75" x14ac:dyDescent="0.4">
      <c r="A490" s="3">
        <v>232115</v>
      </c>
      <c r="B490" s="4">
        <v>1053.31</v>
      </c>
      <c r="E490" s="5">
        <v>232115</v>
      </c>
      <c r="F490" s="6">
        <v>1053.31</v>
      </c>
      <c r="G490" s="6">
        <f>VLOOKUP(E490,订单次数!$M$5:$N$1004,2,FALSE)</f>
        <v>3</v>
      </c>
      <c r="H490" s="5" t="str">
        <f t="shared" si="21"/>
        <v>h</v>
      </c>
      <c r="I490" s="5" t="str">
        <f t="shared" si="22"/>
        <v>l</v>
      </c>
      <c r="J490" s="8" t="str">
        <f t="shared" si="23"/>
        <v>大众用户</v>
      </c>
    </row>
    <row r="491" spans="1:10" ht="18.75" x14ac:dyDescent="0.4">
      <c r="A491" s="3">
        <v>232116</v>
      </c>
      <c r="B491" s="4">
        <v>278.11</v>
      </c>
      <c r="E491" s="5">
        <v>232116</v>
      </c>
      <c r="F491" s="6">
        <v>278.11</v>
      </c>
      <c r="G491" s="6">
        <f>VLOOKUP(E491,订单次数!$M$5:$N$1004,2,FALSE)</f>
        <v>4</v>
      </c>
      <c r="H491" s="5" t="str">
        <f t="shared" si="21"/>
        <v>l</v>
      </c>
      <c r="I491" s="5" t="str">
        <f t="shared" si="22"/>
        <v>l</v>
      </c>
      <c r="J491" s="8" t="str">
        <f t="shared" si="23"/>
        <v>偶然用户</v>
      </c>
    </row>
    <row r="492" spans="1:10" ht="18.75" x14ac:dyDescent="0.4">
      <c r="A492" s="3">
        <v>232117</v>
      </c>
      <c r="B492" s="4">
        <v>1008.4000000000001</v>
      </c>
      <c r="E492" s="5">
        <v>232117</v>
      </c>
      <c r="F492" s="6">
        <v>1008.4000000000001</v>
      </c>
      <c r="G492" s="6">
        <f>VLOOKUP(E492,订单次数!$M$5:$N$1004,2,FALSE)</f>
        <v>3</v>
      </c>
      <c r="H492" s="5" t="str">
        <f t="shared" si="21"/>
        <v>h</v>
      </c>
      <c r="I492" s="5" t="str">
        <f t="shared" si="22"/>
        <v>l</v>
      </c>
      <c r="J492" s="8" t="str">
        <f t="shared" si="23"/>
        <v>大众用户</v>
      </c>
    </row>
    <row r="493" spans="1:10" ht="18.75" x14ac:dyDescent="0.4">
      <c r="A493" s="3">
        <v>232118</v>
      </c>
      <c r="B493" s="4">
        <v>1445.1499999999999</v>
      </c>
      <c r="E493" s="5">
        <v>232118</v>
      </c>
      <c r="F493" s="6">
        <v>1445.1499999999999</v>
      </c>
      <c r="G493" s="6">
        <f>VLOOKUP(E493,订单次数!$M$5:$N$1004,2,FALSE)</f>
        <v>4</v>
      </c>
      <c r="H493" s="5" t="str">
        <f t="shared" si="21"/>
        <v>h</v>
      </c>
      <c r="I493" s="5" t="str">
        <f t="shared" si="22"/>
        <v>l</v>
      </c>
      <c r="J493" s="8" t="str">
        <f t="shared" si="23"/>
        <v>大众用户</v>
      </c>
    </row>
    <row r="494" spans="1:10" ht="18.75" x14ac:dyDescent="0.4">
      <c r="A494" s="3">
        <v>232119</v>
      </c>
      <c r="B494" s="4">
        <v>523.30000000000007</v>
      </c>
      <c r="E494" s="5">
        <v>232119</v>
      </c>
      <c r="F494" s="6">
        <v>523.30000000000007</v>
      </c>
      <c r="G494" s="6">
        <f>VLOOKUP(E494,订单次数!$M$5:$N$1004,2,FALSE)</f>
        <v>5</v>
      </c>
      <c r="H494" s="5" t="str">
        <f t="shared" si="21"/>
        <v>m</v>
      </c>
      <c r="I494" s="5" t="str">
        <f t="shared" si="22"/>
        <v>m</v>
      </c>
      <c r="J494" s="8" t="str">
        <f t="shared" si="23"/>
        <v>大众用户</v>
      </c>
    </row>
    <row r="495" spans="1:10" ht="18.75" x14ac:dyDescent="0.4">
      <c r="A495" s="3">
        <v>232120</v>
      </c>
      <c r="B495" s="4">
        <v>459.05000000000007</v>
      </c>
      <c r="E495" s="5">
        <v>232120</v>
      </c>
      <c r="F495" s="6">
        <v>459.05000000000007</v>
      </c>
      <c r="G495" s="6">
        <f>VLOOKUP(E495,订单次数!$M$5:$N$1004,2,FALSE)</f>
        <v>4</v>
      </c>
      <c r="H495" s="5" t="str">
        <f t="shared" si="21"/>
        <v>m</v>
      </c>
      <c r="I495" s="5" t="str">
        <f t="shared" si="22"/>
        <v>l</v>
      </c>
      <c r="J495" s="8" t="str">
        <f t="shared" si="23"/>
        <v>保值用户</v>
      </c>
    </row>
    <row r="496" spans="1:10" ht="18.75" x14ac:dyDescent="0.4">
      <c r="A496" s="3">
        <v>232121</v>
      </c>
      <c r="B496" s="4">
        <v>714.15000000000009</v>
      </c>
      <c r="E496" s="5">
        <v>232121</v>
      </c>
      <c r="F496" s="6">
        <v>714.15000000000009</v>
      </c>
      <c r="G496" s="6">
        <f>VLOOKUP(E496,订单次数!$M$5:$N$1004,2,FALSE)</f>
        <v>4</v>
      </c>
      <c r="H496" s="5" t="str">
        <f t="shared" si="21"/>
        <v>m</v>
      </c>
      <c r="I496" s="5" t="str">
        <f t="shared" si="22"/>
        <v>l</v>
      </c>
      <c r="J496" s="8" t="str">
        <f t="shared" si="23"/>
        <v>保值用户</v>
      </c>
    </row>
    <row r="497" spans="1:10" ht="18.75" x14ac:dyDescent="0.4">
      <c r="A497" s="3">
        <v>232122</v>
      </c>
      <c r="B497" s="4">
        <v>246.14999999999998</v>
      </c>
      <c r="E497" s="5">
        <v>232122</v>
      </c>
      <c r="F497" s="6">
        <v>246.14999999999998</v>
      </c>
      <c r="G497" s="6">
        <f>VLOOKUP(E497,订单次数!$M$5:$N$1004,2,FALSE)</f>
        <v>3</v>
      </c>
      <c r="H497" s="5" t="str">
        <f t="shared" si="21"/>
        <v>l</v>
      </c>
      <c r="I497" s="5" t="str">
        <f t="shared" si="22"/>
        <v>l</v>
      </c>
      <c r="J497" s="8" t="str">
        <f t="shared" si="23"/>
        <v>偶然用户</v>
      </c>
    </row>
    <row r="498" spans="1:10" ht="18.75" x14ac:dyDescent="0.4">
      <c r="A498" s="3">
        <v>232123</v>
      </c>
      <c r="B498" s="4">
        <v>564.44999999999993</v>
      </c>
      <c r="E498" s="5">
        <v>232123</v>
      </c>
      <c r="F498" s="6">
        <v>564.44999999999993</v>
      </c>
      <c r="G498" s="6">
        <f>VLOOKUP(E498,订单次数!$M$5:$N$1004,2,FALSE)</f>
        <v>5</v>
      </c>
      <c r="H498" s="5" t="str">
        <f t="shared" si="21"/>
        <v>m</v>
      </c>
      <c r="I498" s="5" t="str">
        <f t="shared" si="22"/>
        <v>m</v>
      </c>
      <c r="J498" s="8" t="str">
        <f t="shared" si="23"/>
        <v>大众用户</v>
      </c>
    </row>
    <row r="499" spans="1:10" ht="18.75" x14ac:dyDescent="0.4">
      <c r="A499" s="3">
        <v>232124</v>
      </c>
      <c r="B499" s="4">
        <v>774.5</v>
      </c>
      <c r="E499" s="5">
        <v>232124</v>
      </c>
      <c r="F499" s="6">
        <v>774.5</v>
      </c>
      <c r="G499" s="6">
        <f>VLOOKUP(E499,订单次数!$M$5:$N$1004,2,FALSE)</f>
        <v>4</v>
      </c>
      <c r="H499" s="5" t="str">
        <f t="shared" si="21"/>
        <v>m</v>
      </c>
      <c r="I499" s="5" t="str">
        <f t="shared" si="22"/>
        <v>l</v>
      </c>
      <c r="J499" s="8" t="str">
        <f t="shared" si="23"/>
        <v>保值用户</v>
      </c>
    </row>
    <row r="500" spans="1:10" ht="18.75" x14ac:dyDescent="0.4">
      <c r="A500" s="3">
        <v>232125</v>
      </c>
      <c r="B500" s="4">
        <v>364.8</v>
      </c>
      <c r="E500" s="5">
        <v>232125</v>
      </c>
      <c r="F500" s="6">
        <v>364.8</v>
      </c>
      <c r="G500" s="6">
        <f>VLOOKUP(E500,订单次数!$M$5:$N$1004,2,FALSE)</f>
        <v>3</v>
      </c>
      <c r="H500" s="5" t="str">
        <f t="shared" si="21"/>
        <v>l</v>
      </c>
      <c r="I500" s="5" t="str">
        <f t="shared" si="22"/>
        <v>l</v>
      </c>
      <c r="J500" s="8" t="str">
        <f t="shared" si="23"/>
        <v>偶然用户</v>
      </c>
    </row>
    <row r="501" spans="1:10" ht="18.75" x14ac:dyDescent="0.4">
      <c r="A501" s="3">
        <v>232126</v>
      </c>
      <c r="B501" s="4">
        <v>1734.75</v>
      </c>
      <c r="E501" s="5">
        <v>232126</v>
      </c>
      <c r="F501" s="6">
        <v>1734.75</v>
      </c>
      <c r="G501" s="6">
        <f>VLOOKUP(E501,订单次数!$M$5:$N$1004,2,FALSE)</f>
        <v>4</v>
      </c>
      <c r="H501" s="5" t="str">
        <f t="shared" si="21"/>
        <v>h</v>
      </c>
      <c r="I501" s="5" t="str">
        <f t="shared" si="22"/>
        <v>l</v>
      </c>
      <c r="J501" s="8" t="str">
        <f t="shared" si="23"/>
        <v>大众用户</v>
      </c>
    </row>
    <row r="502" spans="1:10" ht="18.75" x14ac:dyDescent="0.4">
      <c r="A502" s="3">
        <v>232127</v>
      </c>
      <c r="B502" s="4">
        <v>351.79999999999995</v>
      </c>
      <c r="E502" s="5">
        <v>232127</v>
      </c>
      <c r="F502" s="6">
        <v>351.79999999999995</v>
      </c>
      <c r="G502" s="6">
        <f>VLOOKUP(E502,订单次数!$M$5:$N$1004,2,FALSE)</f>
        <v>4</v>
      </c>
      <c r="H502" s="5" t="str">
        <f t="shared" si="21"/>
        <v>l</v>
      </c>
      <c r="I502" s="5" t="str">
        <f t="shared" si="22"/>
        <v>l</v>
      </c>
      <c r="J502" s="8" t="str">
        <f t="shared" si="23"/>
        <v>偶然用户</v>
      </c>
    </row>
    <row r="503" spans="1:10" ht="18.75" x14ac:dyDescent="0.4">
      <c r="A503" s="3">
        <v>232128</v>
      </c>
      <c r="B503" s="4">
        <v>703.90000000000009</v>
      </c>
      <c r="E503" s="5">
        <v>232128</v>
      </c>
      <c r="F503" s="6">
        <v>703.90000000000009</v>
      </c>
      <c r="G503" s="6">
        <f>VLOOKUP(E503,订单次数!$M$5:$N$1004,2,FALSE)</f>
        <v>4</v>
      </c>
      <c r="H503" s="5" t="str">
        <f t="shared" si="21"/>
        <v>m</v>
      </c>
      <c r="I503" s="5" t="str">
        <f t="shared" si="22"/>
        <v>l</v>
      </c>
      <c r="J503" s="8" t="str">
        <f t="shared" si="23"/>
        <v>保值用户</v>
      </c>
    </row>
    <row r="504" spans="1:10" ht="18.75" x14ac:dyDescent="0.4">
      <c r="A504" s="3">
        <v>232129</v>
      </c>
      <c r="B504" s="4">
        <v>552.55000000000018</v>
      </c>
      <c r="E504" s="5">
        <v>232129</v>
      </c>
      <c r="F504" s="6">
        <v>552.55000000000018</v>
      </c>
      <c r="G504" s="6">
        <f>VLOOKUP(E504,订单次数!$M$5:$N$1004,2,FALSE)</f>
        <v>4</v>
      </c>
      <c r="H504" s="5" t="str">
        <f t="shared" si="21"/>
        <v>m</v>
      </c>
      <c r="I504" s="5" t="str">
        <f t="shared" si="22"/>
        <v>l</v>
      </c>
      <c r="J504" s="8" t="str">
        <f t="shared" si="23"/>
        <v>保值用户</v>
      </c>
    </row>
    <row r="505" spans="1:10" ht="18.75" x14ac:dyDescent="0.4">
      <c r="A505" s="3">
        <v>232130</v>
      </c>
      <c r="B505" s="4">
        <v>927.65</v>
      </c>
      <c r="E505" s="5">
        <v>232130</v>
      </c>
      <c r="F505" s="6">
        <v>927.65</v>
      </c>
      <c r="G505" s="6">
        <f>VLOOKUP(E505,订单次数!$M$5:$N$1004,2,FALSE)</f>
        <v>3</v>
      </c>
      <c r="H505" s="5" t="str">
        <f t="shared" si="21"/>
        <v>m</v>
      </c>
      <c r="I505" s="5" t="str">
        <f t="shared" si="22"/>
        <v>l</v>
      </c>
      <c r="J505" s="8" t="str">
        <f t="shared" si="23"/>
        <v>保值用户</v>
      </c>
    </row>
    <row r="506" spans="1:10" ht="18.75" x14ac:dyDescent="0.4">
      <c r="A506" s="3">
        <v>232131</v>
      </c>
      <c r="B506" s="4">
        <v>495.75</v>
      </c>
      <c r="E506" s="5">
        <v>232131</v>
      </c>
      <c r="F506" s="6">
        <v>495.75</v>
      </c>
      <c r="G506" s="6">
        <f>VLOOKUP(E506,订单次数!$M$5:$N$1004,2,FALSE)</f>
        <v>4</v>
      </c>
      <c r="H506" s="5" t="str">
        <f t="shared" si="21"/>
        <v>m</v>
      </c>
      <c r="I506" s="5" t="str">
        <f t="shared" si="22"/>
        <v>l</v>
      </c>
      <c r="J506" s="8" t="str">
        <f t="shared" si="23"/>
        <v>保值用户</v>
      </c>
    </row>
    <row r="507" spans="1:10" ht="18.75" x14ac:dyDescent="0.4">
      <c r="A507" s="3">
        <v>232132</v>
      </c>
      <c r="B507" s="4">
        <v>113.88</v>
      </c>
      <c r="E507" s="5">
        <v>232132</v>
      </c>
      <c r="F507" s="6">
        <v>113.88</v>
      </c>
      <c r="G507" s="6">
        <f>VLOOKUP(E507,订单次数!$M$5:$N$1004,2,FALSE)</f>
        <v>2</v>
      </c>
      <c r="H507" s="5" t="str">
        <f t="shared" si="21"/>
        <v>l</v>
      </c>
      <c r="I507" s="5" t="str">
        <f t="shared" si="22"/>
        <v>l</v>
      </c>
      <c r="J507" s="8" t="str">
        <f t="shared" si="23"/>
        <v>偶然用户</v>
      </c>
    </row>
    <row r="508" spans="1:10" ht="18.75" x14ac:dyDescent="0.4">
      <c r="A508" s="3">
        <v>232133</v>
      </c>
      <c r="B508" s="4">
        <v>430.4</v>
      </c>
      <c r="E508" s="5">
        <v>232133</v>
      </c>
      <c r="F508" s="6">
        <v>430.4</v>
      </c>
      <c r="G508" s="6">
        <f>VLOOKUP(E508,订单次数!$M$5:$N$1004,2,FALSE)</f>
        <v>3</v>
      </c>
      <c r="H508" s="5" t="str">
        <f t="shared" si="21"/>
        <v>m</v>
      </c>
      <c r="I508" s="5" t="str">
        <f t="shared" si="22"/>
        <v>l</v>
      </c>
      <c r="J508" s="8" t="str">
        <f t="shared" si="23"/>
        <v>保值用户</v>
      </c>
    </row>
    <row r="509" spans="1:10" ht="18.75" x14ac:dyDescent="0.4">
      <c r="A509" s="3">
        <v>232134</v>
      </c>
      <c r="B509" s="4">
        <v>471.05</v>
      </c>
      <c r="E509" s="5">
        <v>232134</v>
      </c>
      <c r="F509" s="6">
        <v>471.05</v>
      </c>
      <c r="G509" s="6">
        <f>VLOOKUP(E509,订单次数!$M$5:$N$1004,2,FALSE)</f>
        <v>4</v>
      </c>
      <c r="H509" s="5" t="str">
        <f t="shared" si="21"/>
        <v>m</v>
      </c>
      <c r="I509" s="5" t="str">
        <f t="shared" si="22"/>
        <v>l</v>
      </c>
      <c r="J509" s="8" t="str">
        <f t="shared" si="23"/>
        <v>保值用户</v>
      </c>
    </row>
    <row r="510" spans="1:10" ht="18.75" x14ac:dyDescent="0.4">
      <c r="A510" s="3">
        <v>232135</v>
      </c>
      <c r="B510" s="4">
        <v>237.57999999999998</v>
      </c>
      <c r="E510" s="5">
        <v>232135</v>
      </c>
      <c r="F510" s="6">
        <v>237.57999999999998</v>
      </c>
      <c r="G510" s="6">
        <f>VLOOKUP(E510,订单次数!$M$5:$N$1004,2,FALSE)</f>
        <v>3</v>
      </c>
      <c r="H510" s="5" t="str">
        <f t="shared" si="21"/>
        <v>l</v>
      </c>
      <c r="I510" s="5" t="str">
        <f t="shared" si="22"/>
        <v>l</v>
      </c>
      <c r="J510" s="8" t="str">
        <f t="shared" si="23"/>
        <v>偶然用户</v>
      </c>
    </row>
    <row r="511" spans="1:10" ht="18.75" x14ac:dyDescent="0.4">
      <c r="A511" s="3">
        <v>232136</v>
      </c>
      <c r="B511" s="4">
        <v>918.84999999999991</v>
      </c>
      <c r="E511" s="5">
        <v>232136</v>
      </c>
      <c r="F511" s="6">
        <v>918.84999999999991</v>
      </c>
      <c r="G511" s="6">
        <f>VLOOKUP(E511,订单次数!$M$5:$N$1004,2,FALSE)</f>
        <v>5</v>
      </c>
      <c r="H511" s="5" t="str">
        <f t="shared" si="21"/>
        <v>m</v>
      </c>
      <c r="I511" s="5" t="str">
        <f t="shared" si="22"/>
        <v>m</v>
      </c>
      <c r="J511" s="8" t="str">
        <f t="shared" si="23"/>
        <v>大众用户</v>
      </c>
    </row>
    <row r="512" spans="1:10" ht="18.75" x14ac:dyDescent="0.4">
      <c r="A512" s="3">
        <v>232137</v>
      </c>
      <c r="B512" s="4">
        <v>636.25</v>
      </c>
      <c r="E512" s="5">
        <v>232137</v>
      </c>
      <c r="F512" s="6">
        <v>636.25</v>
      </c>
      <c r="G512" s="6">
        <f>VLOOKUP(E512,订单次数!$M$5:$N$1004,2,FALSE)</f>
        <v>3</v>
      </c>
      <c r="H512" s="5" t="str">
        <f t="shared" si="21"/>
        <v>m</v>
      </c>
      <c r="I512" s="5" t="str">
        <f t="shared" si="22"/>
        <v>l</v>
      </c>
      <c r="J512" s="8" t="str">
        <f t="shared" si="23"/>
        <v>保值用户</v>
      </c>
    </row>
    <row r="513" spans="1:10" ht="18.75" x14ac:dyDescent="0.4">
      <c r="A513" s="3">
        <v>232138</v>
      </c>
      <c r="B513" s="4">
        <v>387.85</v>
      </c>
      <c r="E513" s="5">
        <v>232138</v>
      </c>
      <c r="F513" s="6">
        <v>387.85</v>
      </c>
      <c r="G513" s="6">
        <f>VLOOKUP(E513,订单次数!$M$5:$N$1004,2,FALSE)</f>
        <v>4</v>
      </c>
      <c r="H513" s="5" t="str">
        <f t="shared" si="21"/>
        <v>m</v>
      </c>
      <c r="I513" s="5" t="str">
        <f t="shared" si="22"/>
        <v>l</v>
      </c>
      <c r="J513" s="8" t="str">
        <f t="shared" si="23"/>
        <v>保值用户</v>
      </c>
    </row>
    <row r="514" spans="1:10" ht="18.75" x14ac:dyDescent="0.4">
      <c r="A514" s="3">
        <v>232139</v>
      </c>
      <c r="B514" s="4">
        <v>1867.8700000000001</v>
      </c>
      <c r="E514" s="5">
        <v>232139</v>
      </c>
      <c r="F514" s="6">
        <v>1867.8700000000001</v>
      </c>
      <c r="G514" s="6">
        <f>VLOOKUP(E514,订单次数!$M$5:$N$1004,2,FALSE)</f>
        <v>4</v>
      </c>
      <c r="H514" s="5" t="str">
        <f t="shared" si="21"/>
        <v>h</v>
      </c>
      <c r="I514" s="5" t="str">
        <f t="shared" si="22"/>
        <v>l</v>
      </c>
      <c r="J514" s="8" t="str">
        <f t="shared" si="23"/>
        <v>大众用户</v>
      </c>
    </row>
    <row r="515" spans="1:10" ht="18.75" x14ac:dyDescent="0.4">
      <c r="A515" s="3">
        <v>232140</v>
      </c>
      <c r="B515" s="4">
        <v>510.65</v>
      </c>
      <c r="E515" s="5">
        <v>232140</v>
      </c>
      <c r="F515" s="6">
        <v>510.65</v>
      </c>
      <c r="G515" s="6">
        <f>VLOOKUP(E515,订单次数!$M$5:$N$1004,2,FALSE)</f>
        <v>4</v>
      </c>
      <c r="H515" s="5" t="str">
        <f t="shared" ref="H515:H578" si="24">IF(F515&gt;936,"h",IF(F515&gt;376.86,"m","l"))</f>
        <v>m</v>
      </c>
      <c r="I515" s="5" t="str">
        <f t="shared" ref="I515:I578" si="25">IF(G515&gt;5,"h",IF(G515&gt;4,"m","l"))</f>
        <v>l</v>
      </c>
      <c r="J515" s="8" t="str">
        <f t="shared" ref="J515:J578" si="26">IF(AND(H515="h",I515="h"),"忠诚用户",IF(AND(H515="m",I515="h"),"进阶用户",IF(AND(H515="h",I515="m"),"进阶用户",IF(AND(H515="l",I515="h"),"大众用户",IF(AND(H515="m",I515="m"),"大众用户",IF(AND(H515="h",I515="l"),"大众用户",IF(AND(H515="m",I515="l"),"保值用户",IF(AND(H515="l",I515="m"),"保值用户","偶然用户"))))))))</f>
        <v>保值用户</v>
      </c>
    </row>
    <row r="516" spans="1:10" ht="18.75" x14ac:dyDescent="0.4">
      <c r="A516" s="3">
        <v>232141</v>
      </c>
      <c r="B516" s="4">
        <v>600.25</v>
      </c>
      <c r="E516" s="5">
        <v>232141</v>
      </c>
      <c r="F516" s="6">
        <v>600.25</v>
      </c>
      <c r="G516" s="6">
        <f>VLOOKUP(E516,订单次数!$M$5:$N$1004,2,FALSE)</f>
        <v>4</v>
      </c>
      <c r="H516" s="5" t="str">
        <f t="shared" si="24"/>
        <v>m</v>
      </c>
      <c r="I516" s="5" t="str">
        <f t="shared" si="25"/>
        <v>l</v>
      </c>
      <c r="J516" s="8" t="str">
        <f t="shared" si="26"/>
        <v>保值用户</v>
      </c>
    </row>
    <row r="517" spans="1:10" ht="18.75" x14ac:dyDescent="0.4">
      <c r="A517" s="3">
        <v>232142</v>
      </c>
      <c r="B517" s="4">
        <v>2691.1</v>
      </c>
      <c r="E517" s="5">
        <v>232142</v>
      </c>
      <c r="F517" s="6">
        <v>2691.1</v>
      </c>
      <c r="G517" s="6">
        <f>VLOOKUP(E517,订单次数!$M$5:$N$1004,2,FALSE)</f>
        <v>3</v>
      </c>
      <c r="H517" s="5" t="str">
        <f t="shared" si="24"/>
        <v>h</v>
      </c>
      <c r="I517" s="5" t="str">
        <f t="shared" si="25"/>
        <v>l</v>
      </c>
      <c r="J517" s="8" t="str">
        <f t="shared" si="26"/>
        <v>大众用户</v>
      </c>
    </row>
    <row r="518" spans="1:10" ht="18.75" x14ac:dyDescent="0.4">
      <c r="A518" s="3">
        <v>232143</v>
      </c>
      <c r="B518" s="4">
        <v>300.8</v>
      </c>
      <c r="E518" s="5">
        <v>232143</v>
      </c>
      <c r="F518" s="6">
        <v>300.8</v>
      </c>
      <c r="G518" s="6">
        <f>VLOOKUP(E518,订单次数!$M$5:$N$1004,2,FALSE)</f>
        <v>3</v>
      </c>
      <c r="H518" s="5" t="str">
        <f t="shared" si="24"/>
        <v>l</v>
      </c>
      <c r="I518" s="5" t="str">
        <f t="shared" si="25"/>
        <v>l</v>
      </c>
      <c r="J518" s="8" t="str">
        <f t="shared" si="26"/>
        <v>偶然用户</v>
      </c>
    </row>
    <row r="519" spans="1:10" ht="18.75" x14ac:dyDescent="0.4">
      <c r="A519" s="3">
        <v>232144</v>
      </c>
      <c r="B519" s="4">
        <v>5861.0500000000011</v>
      </c>
      <c r="E519" s="5">
        <v>232144</v>
      </c>
      <c r="F519" s="6">
        <v>5861.0500000000011</v>
      </c>
      <c r="G519" s="6">
        <f>VLOOKUP(E519,订单次数!$M$5:$N$1004,2,FALSE)</f>
        <v>4</v>
      </c>
      <c r="H519" s="5" t="str">
        <f t="shared" si="24"/>
        <v>h</v>
      </c>
      <c r="I519" s="5" t="str">
        <f t="shared" si="25"/>
        <v>l</v>
      </c>
      <c r="J519" s="8" t="str">
        <f t="shared" si="26"/>
        <v>大众用户</v>
      </c>
    </row>
    <row r="520" spans="1:10" ht="18.75" x14ac:dyDescent="0.4">
      <c r="A520" s="3">
        <v>232145</v>
      </c>
      <c r="B520" s="4">
        <v>344.23</v>
      </c>
      <c r="E520" s="5">
        <v>232145</v>
      </c>
      <c r="F520" s="6">
        <v>344.23</v>
      </c>
      <c r="G520" s="6">
        <f>VLOOKUP(E520,订单次数!$M$5:$N$1004,2,FALSE)</f>
        <v>4</v>
      </c>
      <c r="H520" s="5" t="str">
        <f t="shared" si="24"/>
        <v>l</v>
      </c>
      <c r="I520" s="5" t="str">
        <f t="shared" si="25"/>
        <v>l</v>
      </c>
      <c r="J520" s="8" t="str">
        <f t="shared" si="26"/>
        <v>偶然用户</v>
      </c>
    </row>
    <row r="521" spans="1:10" ht="18.75" x14ac:dyDescent="0.4">
      <c r="A521" s="3">
        <v>232146</v>
      </c>
      <c r="B521" s="4">
        <v>2489.4500000000003</v>
      </c>
      <c r="E521" s="5">
        <v>232146</v>
      </c>
      <c r="F521" s="6">
        <v>2489.4500000000003</v>
      </c>
      <c r="G521" s="6">
        <f>VLOOKUP(E521,订单次数!$M$5:$N$1004,2,FALSE)</f>
        <v>4</v>
      </c>
      <c r="H521" s="5" t="str">
        <f t="shared" si="24"/>
        <v>h</v>
      </c>
      <c r="I521" s="5" t="str">
        <f t="shared" si="25"/>
        <v>l</v>
      </c>
      <c r="J521" s="8" t="str">
        <f t="shared" si="26"/>
        <v>大众用户</v>
      </c>
    </row>
    <row r="522" spans="1:10" ht="18.75" x14ac:dyDescent="0.4">
      <c r="A522" s="3">
        <v>232147</v>
      </c>
      <c r="B522" s="4">
        <v>456.85</v>
      </c>
      <c r="E522" s="5">
        <v>232147</v>
      </c>
      <c r="F522" s="6">
        <v>456.85</v>
      </c>
      <c r="G522" s="6">
        <f>VLOOKUP(E522,订单次数!$M$5:$N$1004,2,FALSE)</f>
        <v>5</v>
      </c>
      <c r="H522" s="5" t="str">
        <f t="shared" si="24"/>
        <v>m</v>
      </c>
      <c r="I522" s="5" t="str">
        <f t="shared" si="25"/>
        <v>m</v>
      </c>
      <c r="J522" s="8" t="str">
        <f t="shared" si="26"/>
        <v>大众用户</v>
      </c>
    </row>
    <row r="523" spans="1:10" ht="18.75" x14ac:dyDescent="0.4">
      <c r="A523" s="3">
        <v>232148</v>
      </c>
      <c r="B523" s="4">
        <v>2227.9299999999998</v>
      </c>
      <c r="E523" s="5">
        <v>232148</v>
      </c>
      <c r="F523" s="6">
        <v>2227.9299999999998</v>
      </c>
      <c r="G523" s="6">
        <f>VLOOKUP(E523,订单次数!$M$5:$N$1004,2,FALSE)</f>
        <v>5</v>
      </c>
      <c r="H523" s="5" t="str">
        <f t="shared" si="24"/>
        <v>h</v>
      </c>
      <c r="I523" s="5" t="str">
        <f t="shared" si="25"/>
        <v>m</v>
      </c>
      <c r="J523" s="8" t="str">
        <f t="shared" si="26"/>
        <v>进阶用户</v>
      </c>
    </row>
    <row r="524" spans="1:10" ht="18.75" x14ac:dyDescent="0.4">
      <c r="A524" s="3">
        <v>232149</v>
      </c>
      <c r="B524" s="4">
        <v>839.68000000000006</v>
      </c>
      <c r="E524" s="5">
        <v>232149</v>
      </c>
      <c r="F524" s="6">
        <v>839.68000000000006</v>
      </c>
      <c r="G524" s="6">
        <f>VLOOKUP(E524,订单次数!$M$5:$N$1004,2,FALSE)</f>
        <v>3</v>
      </c>
      <c r="H524" s="5" t="str">
        <f t="shared" si="24"/>
        <v>m</v>
      </c>
      <c r="I524" s="5" t="str">
        <f t="shared" si="25"/>
        <v>l</v>
      </c>
      <c r="J524" s="8" t="str">
        <f t="shared" si="26"/>
        <v>保值用户</v>
      </c>
    </row>
    <row r="525" spans="1:10" ht="18.75" x14ac:dyDescent="0.4">
      <c r="A525" s="3">
        <v>232150</v>
      </c>
      <c r="B525" s="4">
        <v>704.9</v>
      </c>
      <c r="E525" s="5">
        <v>232150</v>
      </c>
      <c r="F525" s="6">
        <v>704.9</v>
      </c>
      <c r="G525" s="6">
        <f>VLOOKUP(E525,订单次数!$M$5:$N$1004,2,FALSE)</f>
        <v>4</v>
      </c>
      <c r="H525" s="5" t="str">
        <f t="shared" si="24"/>
        <v>m</v>
      </c>
      <c r="I525" s="5" t="str">
        <f t="shared" si="25"/>
        <v>l</v>
      </c>
      <c r="J525" s="8" t="str">
        <f t="shared" si="26"/>
        <v>保值用户</v>
      </c>
    </row>
    <row r="526" spans="1:10" ht="18.75" x14ac:dyDescent="0.4">
      <c r="A526" s="3">
        <v>232151</v>
      </c>
      <c r="B526" s="4">
        <v>248.04999999999998</v>
      </c>
      <c r="E526" s="5">
        <v>232151</v>
      </c>
      <c r="F526" s="6">
        <v>248.04999999999998</v>
      </c>
      <c r="G526" s="6">
        <f>VLOOKUP(E526,订单次数!$M$5:$N$1004,2,FALSE)</f>
        <v>4</v>
      </c>
      <c r="H526" s="5" t="str">
        <f t="shared" si="24"/>
        <v>l</v>
      </c>
      <c r="I526" s="5" t="str">
        <f t="shared" si="25"/>
        <v>l</v>
      </c>
      <c r="J526" s="8" t="str">
        <f t="shared" si="26"/>
        <v>偶然用户</v>
      </c>
    </row>
    <row r="527" spans="1:10" ht="18.75" x14ac:dyDescent="0.4">
      <c r="A527" s="3">
        <v>232152</v>
      </c>
      <c r="B527" s="4">
        <v>389.89999999999992</v>
      </c>
      <c r="E527" s="5">
        <v>232152</v>
      </c>
      <c r="F527" s="6">
        <v>389.89999999999992</v>
      </c>
      <c r="G527" s="6">
        <f>VLOOKUP(E527,订单次数!$M$5:$N$1004,2,FALSE)</f>
        <v>4</v>
      </c>
      <c r="H527" s="5" t="str">
        <f t="shared" si="24"/>
        <v>m</v>
      </c>
      <c r="I527" s="5" t="str">
        <f t="shared" si="25"/>
        <v>l</v>
      </c>
      <c r="J527" s="8" t="str">
        <f t="shared" si="26"/>
        <v>保值用户</v>
      </c>
    </row>
    <row r="528" spans="1:10" ht="18.75" x14ac:dyDescent="0.4">
      <c r="A528" s="3">
        <v>232153</v>
      </c>
      <c r="B528" s="4">
        <v>210.3</v>
      </c>
      <c r="E528" s="5">
        <v>232153</v>
      </c>
      <c r="F528" s="6">
        <v>210.3</v>
      </c>
      <c r="G528" s="6">
        <f>VLOOKUP(E528,订单次数!$M$5:$N$1004,2,FALSE)</f>
        <v>3</v>
      </c>
      <c r="H528" s="5" t="str">
        <f t="shared" si="24"/>
        <v>l</v>
      </c>
      <c r="I528" s="5" t="str">
        <f t="shared" si="25"/>
        <v>l</v>
      </c>
      <c r="J528" s="8" t="str">
        <f t="shared" si="26"/>
        <v>偶然用户</v>
      </c>
    </row>
    <row r="529" spans="1:10" ht="18.75" x14ac:dyDescent="0.4">
      <c r="A529" s="3">
        <v>232154</v>
      </c>
      <c r="B529" s="4">
        <v>548.26</v>
      </c>
      <c r="E529" s="5">
        <v>232154</v>
      </c>
      <c r="F529" s="6">
        <v>548.26</v>
      </c>
      <c r="G529" s="6">
        <f>VLOOKUP(E529,订单次数!$M$5:$N$1004,2,FALSE)</f>
        <v>3</v>
      </c>
      <c r="H529" s="5" t="str">
        <f t="shared" si="24"/>
        <v>m</v>
      </c>
      <c r="I529" s="5" t="str">
        <f t="shared" si="25"/>
        <v>l</v>
      </c>
      <c r="J529" s="8" t="str">
        <f t="shared" si="26"/>
        <v>保值用户</v>
      </c>
    </row>
    <row r="530" spans="1:10" ht="18.75" x14ac:dyDescent="0.4">
      <c r="A530" s="3">
        <v>232155</v>
      </c>
      <c r="B530" s="4">
        <v>317.55</v>
      </c>
      <c r="E530" s="5">
        <v>232155</v>
      </c>
      <c r="F530" s="6">
        <v>317.55</v>
      </c>
      <c r="G530" s="6">
        <f>VLOOKUP(E530,订单次数!$M$5:$N$1004,2,FALSE)</f>
        <v>3</v>
      </c>
      <c r="H530" s="5" t="str">
        <f t="shared" si="24"/>
        <v>l</v>
      </c>
      <c r="I530" s="5" t="str">
        <f t="shared" si="25"/>
        <v>l</v>
      </c>
      <c r="J530" s="8" t="str">
        <f t="shared" si="26"/>
        <v>偶然用户</v>
      </c>
    </row>
    <row r="531" spans="1:10" ht="18.75" x14ac:dyDescent="0.4">
      <c r="A531" s="3">
        <v>232156</v>
      </c>
      <c r="B531" s="4">
        <v>402.30000000000007</v>
      </c>
      <c r="E531" s="5">
        <v>232156</v>
      </c>
      <c r="F531" s="6">
        <v>402.30000000000007</v>
      </c>
      <c r="G531" s="6">
        <f>VLOOKUP(E531,订单次数!$M$5:$N$1004,2,FALSE)</f>
        <v>5</v>
      </c>
      <c r="H531" s="5" t="str">
        <f t="shared" si="24"/>
        <v>m</v>
      </c>
      <c r="I531" s="5" t="str">
        <f t="shared" si="25"/>
        <v>m</v>
      </c>
      <c r="J531" s="8" t="str">
        <f t="shared" si="26"/>
        <v>大众用户</v>
      </c>
    </row>
    <row r="532" spans="1:10" ht="18.75" x14ac:dyDescent="0.4">
      <c r="A532" s="3">
        <v>232157</v>
      </c>
      <c r="B532" s="4">
        <v>773.1</v>
      </c>
      <c r="E532" s="5">
        <v>232157</v>
      </c>
      <c r="F532" s="6">
        <v>773.1</v>
      </c>
      <c r="G532" s="6">
        <f>VLOOKUP(E532,订单次数!$M$5:$N$1004,2,FALSE)</f>
        <v>4</v>
      </c>
      <c r="H532" s="5" t="str">
        <f t="shared" si="24"/>
        <v>m</v>
      </c>
      <c r="I532" s="5" t="str">
        <f t="shared" si="25"/>
        <v>l</v>
      </c>
      <c r="J532" s="8" t="str">
        <f t="shared" si="26"/>
        <v>保值用户</v>
      </c>
    </row>
    <row r="533" spans="1:10" ht="18.75" x14ac:dyDescent="0.4">
      <c r="A533" s="3">
        <v>232158</v>
      </c>
      <c r="B533" s="4">
        <v>283.98</v>
      </c>
      <c r="E533" s="5">
        <v>232158</v>
      </c>
      <c r="F533" s="6">
        <v>283.98</v>
      </c>
      <c r="G533" s="6">
        <f>VLOOKUP(E533,订单次数!$M$5:$N$1004,2,FALSE)</f>
        <v>3</v>
      </c>
      <c r="H533" s="5" t="str">
        <f t="shared" si="24"/>
        <v>l</v>
      </c>
      <c r="I533" s="5" t="str">
        <f t="shared" si="25"/>
        <v>l</v>
      </c>
      <c r="J533" s="8" t="str">
        <f t="shared" si="26"/>
        <v>偶然用户</v>
      </c>
    </row>
    <row r="534" spans="1:10" ht="18.75" x14ac:dyDescent="0.4">
      <c r="A534" s="3">
        <v>232159</v>
      </c>
      <c r="B534" s="4">
        <v>294.47999999999996</v>
      </c>
      <c r="E534" s="5">
        <v>232159</v>
      </c>
      <c r="F534" s="6">
        <v>294.47999999999996</v>
      </c>
      <c r="G534" s="6">
        <f>VLOOKUP(E534,订单次数!$M$5:$N$1004,2,FALSE)</f>
        <v>3</v>
      </c>
      <c r="H534" s="5" t="str">
        <f t="shared" si="24"/>
        <v>l</v>
      </c>
      <c r="I534" s="5" t="str">
        <f t="shared" si="25"/>
        <v>l</v>
      </c>
      <c r="J534" s="8" t="str">
        <f t="shared" si="26"/>
        <v>偶然用户</v>
      </c>
    </row>
    <row r="535" spans="1:10" ht="18.75" x14ac:dyDescent="0.4">
      <c r="A535" s="3">
        <v>232160</v>
      </c>
      <c r="B535" s="4">
        <v>243</v>
      </c>
      <c r="E535" s="5">
        <v>232160</v>
      </c>
      <c r="F535" s="6">
        <v>243</v>
      </c>
      <c r="G535" s="6">
        <f>VLOOKUP(E535,订单次数!$M$5:$N$1004,2,FALSE)</f>
        <v>3</v>
      </c>
      <c r="H535" s="5" t="str">
        <f t="shared" si="24"/>
        <v>l</v>
      </c>
      <c r="I535" s="5" t="str">
        <f t="shared" si="25"/>
        <v>l</v>
      </c>
      <c r="J535" s="8" t="str">
        <f t="shared" si="26"/>
        <v>偶然用户</v>
      </c>
    </row>
    <row r="536" spans="1:10" ht="18.75" x14ac:dyDescent="0.4">
      <c r="A536" s="3">
        <v>232161</v>
      </c>
      <c r="B536" s="4">
        <v>476.9</v>
      </c>
      <c r="E536" s="5">
        <v>232161</v>
      </c>
      <c r="F536" s="6">
        <v>476.9</v>
      </c>
      <c r="G536" s="6">
        <f>VLOOKUP(E536,订单次数!$M$5:$N$1004,2,FALSE)</f>
        <v>3</v>
      </c>
      <c r="H536" s="5" t="str">
        <f t="shared" si="24"/>
        <v>m</v>
      </c>
      <c r="I536" s="5" t="str">
        <f t="shared" si="25"/>
        <v>l</v>
      </c>
      <c r="J536" s="8" t="str">
        <f t="shared" si="26"/>
        <v>保值用户</v>
      </c>
    </row>
    <row r="537" spans="1:10" ht="18.75" x14ac:dyDescent="0.4">
      <c r="A537" s="3">
        <v>232162</v>
      </c>
      <c r="B537" s="4">
        <v>513.88</v>
      </c>
      <c r="E537" s="5">
        <v>232162</v>
      </c>
      <c r="F537" s="6">
        <v>513.88</v>
      </c>
      <c r="G537" s="6">
        <f>VLOOKUP(E537,订单次数!$M$5:$N$1004,2,FALSE)</f>
        <v>4</v>
      </c>
      <c r="H537" s="5" t="str">
        <f t="shared" si="24"/>
        <v>m</v>
      </c>
      <c r="I537" s="5" t="str">
        <f t="shared" si="25"/>
        <v>l</v>
      </c>
      <c r="J537" s="8" t="str">
        <f t="shared" si="26"/>
        <v>保值用户</v>
      </c>
    </row>
    <row r="538" spans="1:10" ht="18.75" x14ac:dyDescent="0.4">
      <c r="A538" s="3">
        <v>232163</v>
      </c>
      <c r="B538" s="4">
        <v>1204.55</v>
      </c>
      <c r="E538" s="5">
        <v>232163</v>
      </c>
      <c r="F538" s="6">
        <v>1204.55</v>
      </c>
      <c r="G538" s="6">
        <f>VLOOKUP(E538,订单次数!$M$5:$N$1004,2,FALSE)</f>
        <v>4</v>
      </c>
      <c r="H538" s="5" t="str">
        <f t="shared" si="24"/>
        <v>h</v>
      </c>
      <c r="I538" s="5" t="str">
        <f t="shared" si="25"/>
        <v>l</v>
      </c>
      <c r="J538" s="8" t="str">
        <f t="shared" si="26"/>
        <v>大众用户</v>
      </c>
    </row>
    <row r="539" spans="1:10" ht="18.75" x14ac:dyDescent="0.4">
      <c r="A539" s="3">
        <v>232164</v>
      </c>
      <c r="B539" s="4">
        <v>448.5</v>
      </c>
      <c r="E539" s="5">
        <v>232164</v>
      </c>
      <c r="F539" s="6">
        <v>448.5</v>
      </c>
      <c r="G539" s="6">
        <f>VLOOKUP(E539,订单次数!$M$5:$N$1004,2,FALSE)</f>
        <v>3</v>
      </c>
      <c r="H539" s="5" t="str">
        <f t="shared" si="24"/>
        <v>m</v>
      </c>
      <c r="I539" s="5" t="str">
        <f t="shared" si="25"/>
        <v>l</v>
      </c>
      <c r="J539" s="8" t="str">
        <f t="shared" si="26"/>
        <v>保值用户</v>
      </c>
    </row>
    <row r="540" spans="1:10" ht="18.75" x14ac:dyDescent="0.4">
      <c r="A540" s="3">
        <v>232165</v>
      </c>
      <c r="B540" s="4">
        <v>284.14999999999998</v>
      </c>
      <c r="E540" s="5">
        <v>232165</v>
      </c>
      <c r="F540" s="6">
        <v>284.14999999999998</v>
      </c>
      <c r="G540" s="6">
        <f>VLOOKUP(E540,订单次数!$M$5:$N$1004,2,FALSE)</f>
        <v>4</v>
      </c>
      <c r="H540" s="5" t="str">
        <f t="shared" si="24"/>
        <v>l</v>
      </c>
      <c r="I540" s="5" t="str">
        <f t="shared" si="25"/>
        <v>l</v>
      </c>
      <c r="J540" s="8" t="str">
        <f t="shared" si="26"/>
        <v>偶然用户</v>
      </c>
    </row>
    <row r="541" spans="1:10" ht="18.75" x14ac:dyDescent="0.4">
      <c r="A541" s="3">
        <v>232166</v>
      </c>
      <c r="B541" s="4">
        <v>680.55</v>
      </c>
      <c r="E541" s="5">
        <v>232166</v>
      </c>
      <c r="F541" s="6">
        <v>680.55</v>
      </c>
      <c r="G541" s="6">
        <f>VLOOKUP(E541,订单次数!$M$5:$N$1004,2,FALSE)</f>
        <v>3</v>
      </c>
      <c r="H541" s="5" t="str">
        <f t="shared" si="24"/>
        <v>m</v>
      </c>
      <c r="I541" s="5" t="str">
        <f t="shared" si="25"/>
        <v>l</v>
      </c>
      <c r="J541" s="8" t="str">
        <f t="shared" si="26"/>
        <v>保值用户</v>
      </c>
    </row>
    <row r="542" spans="1:10" ht="18.75" x14ac:dyDescent="0.4">
      <c r="A542" s="3">
        <v>232167</v>
      </c>
      <c r="B542" s="4">
        <v>427.55</v>
      </c>
      <c r="E542" s="5">
        <v>232167</v>
      </c>
      <c r="F542" s="6">
        <v>427.55</v>
      </c>
      <c r="G542" s="6">
        <f>VLOOKUP(E542,订单次数!$M$5:$N$1004,2,FALSE)</f>
        <v>4</v>
      </c>
      <c r="H542" s="5" t="str">
        <f t="shared" si="24"/>
        <v>m</v>
      </c>
      <c r="I542" s="5" t="str">
        <f t="shared" si="25"/>
        <v>l</v>
      </c>
      <c r="J542" s="8" t="str">
        <f t="shared" si="26"/>
        <v>保值用户</v>
      </c>
    </row>
    <row r="543" spans="1:10" ht="18.75" x14ac:dyDescent="0.4">
      <c r="A543" s="3">
        <v>232168</v>
      </c>
      <c r="B543" s="4">
        <v>275.77999999999997</v>
      </c>
      <c r="E543" s="5">
        <v>232168</v>
      </c>
      <c r="F543" s="6">
        <v>275.77999999999997</v>
      </c>
      <c r="G543" s="6">
        <f>VLOOKUP(E543,订单次数!$M$5:$N$1004,2,FALSE)</f>
        <v>3</v>
      </c>
      <c r="H543" s="5" t="str">
        <f t="shared" si="24"/>
        <v>l</v>
      </c>
      <c r="I543" s="5" t="str">
        <f t="shared" si="25"/>
        <v>l</v>
      </c>
      <c r="J543" s="8" t="str">
        <f t="shared" si="26"/>
        <v>偶然用户</v>
      </c>
    </row>
    <row r="544" spans="1:10" ht="18.75" x14ac:dyDescent="0.4">
      <c r="A544" s="3">
        <v>232169</v>
      </c>
      <c r="B544" s="4">
        <v>590.75</v>
      </c>
      <c r="E544" s="5">
        <v>232169</v>
      </c>
      <c r="F544" s="6">
        <v>590.75</v>
      </c>
      <c r="G544" s="6">
        <f>VLOOKUP(E544,订单次数!$M$5:$N$1004,2,FALSE)</f>
        <v>4</v>
      </c>
      <c r="H544" s="5" t="str">
        <f t="shared" si="24"/>
        <v>m</v>
      </c>
      <c r="I544" s="5" t="str">
        <f t="shared" si="25"/>
        <v>l</v>
      </c>
      <c r="J544" s="8" t="str">
        <f t="shared" si="26"/>
        <v>保值用户</v>
      </c>
    </row>
    <row r="545" spans="1:10" ht="18.75" x14ac:dyDescent="0.4">
      <c r="A545" s="3">
        <v>232170</v>
      </c>
      <c r="B545" s="4">
        <v>3473.85</v>
      </c>
      <c r="E545" s="5">
        <v>232170</v>
      </c>
      <c r="F545" s="6">
        <v>3473.85</v>
      </c>
      <c r="G545" s="6">
        <f>VLOOKUP(E545,订单次数!$M$5:$N$1004,2,FALSE)</f>
        <v>4</v>
      </c>
      <c r="H545" s="5" t="str">
        <f t="shared" si="24"/>
        <v>h</v>
      </c>
      <c r="I545" s="5" t="str">
        <f t="shared" si="25"/>
        <v>l</v>
      </c>
      <c r="J545" s="8" t="str">
        <f t="shared" si="26"/>
        <v>大众用户</v>
      </c>
    </row>
    <row r="546" spans="1:10" ht="18.75" x14ac:dyDescent="0.4">
      <c r="A546" s="3">
        <v>232171</v>
      </c>
      <c r="B546" s="4">
        <v>293.10000000000002</v>
      </c>
      <c r="E546" s="5">
        <v>232171</v>
      </c>
      <c r="F546" s="6">
        <v>293.10000000000002</v>
      </c>
      <c r="G546" s="6">
        <f>VLOOKUP(E546,订单次数!$M$5:$N$1004,2,FALSE)</f>
        <v>3</v>
      </c>
      <c r="H546" s="5" t="str">
        <f t="shared" si="24"/>
        <v>l</v>
      </c>
      <c r="I546" s="5" t="str">
        <f t="shared" si="25"/>
        <v>l</v>
      </c>
      <c r="J546" s="8" t="str">
        <f t="shared" si="26"/>
        <v>偶然用户</v>
      </c>
    </row>
    <row r="547" spans="1:10" ht="18.75" x14ac:dyDescent="0.4">
      <c r="A547" s="3">
        <v>232172</v>
      </c>
      <c r="B547" s="4">
        <v>3520.3</v>
      </c>
      <c r="E547" s="5">
        <v>232172</v>
      </c>
      <c r="F547" s="6">
        <v>3520.3</v>
      </c>
      <c r="G547" s="6">
        <f>VLOOKUP(E547,订单次数!$M$5:$N$1004,2,FALSE)</f>
        <v>4</v>
      </c>
      <c r="H547" s="5" t="str">
        <f t="shared" si="24"/>
        <v>h</v>
      </c>
      <c r="I547" s="5" t="str">
        <f t="shared" si="25"/>
        <v>l</v>
      </c>
      <c r="J547" s="8" t="str">
        <f t="shared" si="26"/>
        <v>大众用户</v>
      </c>
    </row>
    <row r="548" spans="1:10" ht="18.75" x14ac:dyDescent="0.4">
      <c r="A548" s="3">
        <v>232173</v>
      </c>
      <c r="B548" s="4">
        <v>463.2</v>
      </c>
      <c r="E548" s="5">
        <v>232173</v>
      </c>
      <c r="F548" s="6">
        <v>463.2</v>
      </c>
      <c r="G548" s="6">
        <f>VLOOKUP(E548,订单次数!$M$5:$N$1004,2,FALSE)</f>
        <v>4</v>
      </c>
      <c r="H548" s="5" t="str">
        <f t="shared" si="24"/>
        <v>m</v>
      </c>
      <c r="I548" s="5" t="str">
        <f t="shared" si="25"/>
        <v>l</v>
      </c>
      <c r="J548" s="8" t="str">
        <f t="shared" si="26"/>
        <v>保值用户</v>
      </c>
    </row>
    <row r="549" spans="1:10" ht="18.75" x14ac:dyDescent="0.4">
      <c r="A549" s="3">
        <v>232174</v>
      </c>
      <c r="B549" s="4">
        <v>152.14999999999998</v>
      </c>
      <c r="E549" s="5">
        <v>232174</v>
      </c>
      <c r="F549" s="6">
        <v>152.14999999999998</v>
      </c>
      <c r="G549" s="6">
        <f>VLOOKUP(E549,订单次数!$M$5:$N$1004,2,FALSE)</f>
        <v>3</v>
      </c>
      <c r="H549" s="5" t="str">
        <f t="shared" si="24"/>
        <v>l</v>
      </c>
      <c r="I549" s="5" t="str">
        <f t="shared" si="25"/>
        <v>l</v>
      </c>
      <c r="J549" s="8" t="str">
        <f t="shared" si="26"/>
        <v>偶然用户</v>
      </c>
    </row>
    <row r="550" spans="1:10" ht="18.75" x14ac:dyDescent="0.4">
      <c r="A550" s="3">
        <v>232175</v>
      </c>
      <c r="B550" s="4">
        <v>709.15</v>
      </c>
      <c r="E550" s="5">
        <v>232175</v>
      </c>
      <c r="F550" s="6">
        <v>709.15</v>
      </c>
      <c r="G550" s="6">
        <f>VLOOKUP(E550,订单次数!$M$5:$N$1004,2,FALSE)</f>
        <v>4</v>
      </c>
      <c r="H550" s="5" t="str">
        <f t="shared" si="24"/>
        <v>m</v>
      </c>
      <c r="I550" s="5" t="str">
        <f t="shared" si="25"/>
        <v>l</v>
      </c>
      <c r="J550" s="8" t="str">
        <f t="shared" si="26"/>
        <v>保值用户</v>
      </c>
    </row>
    <row r="551" spans="1:10" ht="18.75" x14ac:dyDescent="0.4">
      <c r="A551" s="3">
        <v>232176</v>
      </c>
      <c r="B551" s="4">
        <v>133.5</v>
      </c>
      <c r="E551" s="5">
        <v>232176</v>
      </c>
      <c r="F551" s="6">
        <v>133.5</v>
      </c>
      <c r="G551" s="6">
        <f>VLOOKUP(E551,订单次数!$M$5:$N$1004,2,FALSE)</f>
        <v>3</v>
      </c>
      <c r="H551" s="5" t="str">
        <f t="shared" si="24"/>
        <v>l</v>
      </c>
      <c r="I551" s="5" t="str">
        <f t="shared" si="25"/>
        <v>l</v>
      </c>
      <c r="J551" s="8" t="str">
        <f t="shared" si="26"/>
        <v>偶然用户</v>
      </c>
    </row>
    <row r="552" spans="1:10" ht="18.75" x14ac:dyDescent="0.4">
      <c r="A552" s="3">
        <v>232177</v>
      </c>
      <c r="B552" s="4">
        <v>355.85</v>
      </c>
      <c r="E552" s="5">
        <v>232177</v>
      </c>
      <c r="F552" s="6">
        <v>355.85</v>
      </c>
      <c r="G552" s="6">
        <f>VLOOKUP(E552,订单次数!$M$5:$N$1004,2,FALSE)</f>
        <v>4</v>
      </c>
      <c r="H552" s="5" t="str">
        <f t="shared" si="24"/>
        <v>l</v>
      </c>
      <c r="I552" s="5" t="str">
        <f t="shared" si="25"/>
        <v>l</v>
      </c>
      <c r="J552" s="8" t="str">
        <f t="shared" si="26"/>
        <v>偶然用户</v>
      </c>
    </row>
    <row r="553" spans="1:10" ht="18.75" x14ac:dyDescent="0.4">
      <c r="A553" s="3">
        <v>232178</v>
      </c>
      <c r="B553" s="4">
        <v>590.70000000000005</v>
      </c>
      <c r="E553" s="5">
        <v>232178</v>
      </c>
      <c r="F553" s="6">
        <v>590.70000000000005</v>
      </c>
      <c r="G553" s="6">
        <f>VLOOKUP(E553,订单次数!$M$5:$N$1004,2,FALSE)</f>
        <v>5</v>
      </c>
      <c r="H553" s="5" t="str">
        <f t="shared" si="24"/>
        <v>m</v>
      </c>
      <c r="I553" s="5" t="str">
        <f t="shared" si="25"/>
        <v>m</v>
      </c>
      <c r="J553" s="8" t="str">
        <f t="shared" si="26"/>
        <v>大众用户</v>
      </c>
    </row>
    <row r="554" spans="1:10" ht="18.75" x14ac:dyDescent="0.4">
      <c r="A554" s="3">
        <v>232179</v>
      </c>
      <c r="B554" s="4">
        <v>2195.7500000000005</v>
      </c>
      <c r="E554" s="5">
        <v>232179</v>
      </c>
      <c r="F554" s="6">
        <v>2195.7500000000005</v>
      </c>
      <c r="G554" s="6">
        <f>VLOOKUP(E554,订单次数!$M$5:$N$1004,2,FALSE)</f>
        <v>3</v>
      </c>
      <c r="H554" s="5" t="str">
        <f t="shared" si="24"/>
        <v>h</v>
      </c>
      <c r="I554" s="5" t="str">
        <f t="shared" si="25"/>
        <v>l</v>
      </c>
      <c r="J554" s="8" t="str">
        <f t="shared" si="26"/>
        <v>大众用户</v>
      </c>
    </row>
    <row r="555" spans="1:10" ht="18.75" x14ac:dyDescent="0.4">
      <c r="A555" s="3">
        <v>232180</v>
      </c>
      <c r="B555" s="4">
        <v>242.45000000000002</v>
      </c>
      <c r="E555" s="5">
        <v>232180</v>
      </c>
      <c r="F555" s="6">
        <v>242.45000000000002</v>
      </c>
      <c r="G555" s="6">
        <f>VLOOKUP(E555,订单次数!$M$5:$N$1004,2,FALSE)</f>
        <v>3</v>
      </c>
      <c r="H555" s="5" t="str">
        <f t="shared" si="24"/>
        <v>l</v>
      </c>
      <c r="I555" s="5" t="str">
        <f t="shared" si="25"/>
        <v>l</v>
      </c>
      <c r="J555" s="8" t="str">
        <f t="shared" si="26"/>
        <v>偶然用户</v>
      </c>
    </row>
    <row r="556" spans="1:10" ht="18.75" x14ac:dyDescent="0.4">
      <c r="A556" s="3">
        <v>232181</v>
      </c>
      <c r="B556" s="4">
        <v>766.2</v>
      </c>
      <c r="E556" s="5">
        <v>232181</v>
      </c>
      <c r="F556" s="6">
        <v>766.2</v>
      </c>
      <c r="G556" s="6">
        <f>VLOOKUP(E556,订单次数!$M$5:$N$1004,2,FALSE)</f>
        <v>4</v>
      </c>
      <c r="H556" s="5" t="str">
        <f t="shared" si="24"/>
        <v>m</v>
      </c>
      <c r="I556" s="5" t="str">
        <f t="shared" si="25"/>
        <v>l</v>
      </c>
      <c r="J556" s="8" t="str">
        <f t="shared" si="26"/>
        <v>保值用户</v>
      </c>
    </row>
    <row r="557" spans="1:10" ht="18.75" x14ac:dyDescent="0.4">
      <c r="A557" s="3">
        <v>232182</v>
      </c>
      <c r="B557" s="4">
        <v>1321.1</v>
      </c>
      <c r="E557" s="5">
        <v>232182</v>
      </c>
      <c r="F557" s="6">
        <v>1321.1</v>
      </c>
      <c r="G557" s="6">
        <f>VLOOKUP(E557,订单次数!$M$5:$N$1004,2,FALSE)</f>
        <v>4</v>
      </c>
      <c r="H557" s="5" t="str">
        <f t="shared" si="24"/>
        <v>h</v>
      </c>
      <c r="I557" s="5" t="str">
        <f t="shared" si="25"/>
        <v>l</v>
      </c>
      <c r="J557" s="8" t="str">
        <f t="shared" si="26"/>
        <v>大众用户</v>
      </c>
    </row>
    <row r="558" spans="1:10" ht="18.75" x14ac:dyDescent="0.4">
      <c r="A558" s="3">
        <v>232183</v>
      </c>
      <c r="B558" s="4">
        <v>192.3</v>
      </c>
      <c r="E558" s="5">
        <v>232183</v>
      </c>
      <c r="F558" s="6">
        <v>192.3</v>
      </c>
      <c r="G558" s="6">
        <f>VLOOKUP(E558,订单次数!$M$5:$N$1004,2,FALSE)</f>
        <v>3</v>
      </c>
      <c r="H558" s="5" t="str">
        <f t="shared" si="24"/>
        <v>l</v>
      </c>
      <c r="I558" s="5" t="str">
        <f t="shared" si="25"/>
        <v>l</v>
      </c>
      <c r="J558" s="8" t="str">
        <f t="shared" si="26"/>
        <v>偶然用户</v>
      </c>
    </row>
    <row r="559" spans="1:10" ht="18.75" x14ac:dyDescent="0.4">
      <c r="A559" s="3">
        <v>232184</v>
      </c>
      <c r="B559" s="4">
        <v>441.05</v>
      </c>
      <c r="E559" s="5">
        <v>232184</v>
      </c>
      <c r="F559" s="6">
        <v>441.05</v>
      </c>
      <c r="G559" s="6">
        <f>VLOOKUP(E559,订单次数!$M$5:$N$1004,2,FALSE)</f>
        <v>4</v>
      </c>
      <c r="H559" s="5" t="str">
        <f t="shared" si="24"/>
        <v>m</v>
      </c>
      <c r="I559" s="5" t="str">
        <f t="shared" si="25"/>
        <v>l</v>
      </c>
      <c r="J559" s="8" t="str">
        <f t="shared" si="26"/>
        <v>保值用户</v>
      </c>
    </row>
    <row r="560" spans="1:10" ht="18.75" x14ac:dyDescent="0.4">
      <c r="A560" s="3">
        <v>232185</v>
      </c>
      <c r="B560" s="4">
        <v>508.35</v>
      </c>
      <c r="E560" s="5">
        <v>232185</v>
      </c>
      <c r="F560" s="6">
        <v>508.35</v>
      </c>
      <c r="G560" s="6">
        <f>VLOOKUP(E560,订单次数!$M$5:$N$1004,2,FALSE)</f>
        <v>4</v>
      </c>
      <c r="H560" s="5" t="str">
        <f t="shared" si="24"/>
        <v>m</v>
      </c>
      <c r="I560" s="5" t="str">
        <f t="shared" si="25"/>
        <v>l</v>
      </c>
      <c r="J560" s="8" t="str">
        <f t="shared" si="26"/>
        <v>保值用户</v>
      </c>
    </row>
    <row r="561" spans="1:10" ht="18.75" x14ac:dyDescent="0.4">
      <c r="A561" s="3">
        <v>232186</v>
      </c>
      <c r="B561" s="4">
        <v>319.35000000000002</v>
      </c>
      <c r="E561" s="5">
        <v>232186</v>
      </c>
      <c r="F561" s="6">
        <v>319.35000000000002</v>
      </c>
      <c r="G561" s="6">
        <f>VLOOKUP(E561,订单次数!$M$5:$N$1004,2,FALSE)</f>
        <v>4</v>
      </c>
      <c r="H561" s="5" t="str">
        <f t="shared" si="24"/>
        <v>l</v>
      </c>
      <c r="I561" s="5" t="str">
        <f t="shared" si="25"/>
        <v>l</v>
      </c>
      <c r="J561" s="8" t="str">
        <f t="shared" si="26"/>
        <v>偶然用户</v>
      </c>
    </row>
    <row r="562" spans="1:10" ht="18.75" x14ac:dyDescent="0.4">
      <c r="A562" s="3">
        <v>232187</v>
      </c>
      <c r="B562" s="4">
        <v>531.1</v>
      </c>
      <c r="E562" s="5">
        <v>232187</v>
      </c>
      <c r="F562" s="6">
        <v>531.1</v>
      </c>
      <c r="G562" s="6">
        <f>VLOOKUP(E562,订单次数!$M$5:$N$1004,2,FALSE)</f>
        <v>4</v>
      </c>
      <c r="H562" s="5" t="str">
        <f t="shared" si="24"/>
        <v>m</v>
      </c>
      <c r="I562" s="5" t="str">
        <f t="shared" si="25"/>
        <v>l</v>
      </c>
      <c r="J562" s="8" t="str">
        <f t="shared" si="26"/>
        <v>保值用户</v>
      </c>
    </row>
    <row r="563" spans="1:10" ht="18.75" x14ac:dyDescent="0.4">
      <c r="A563" s="3">
        <v>232188</v>
      </c>
      <c r="B563" s="4">
        <v>336.66999999999996</v>
      </c>
      <c r="E563" s="5">
        <v>232188</v>
      </c>
      <c r="F563" s="6">
        <v>336.66999999999996</v>
      </c>
      <c r="G563" s="6">
        <f>VLOOKUP(E563,订单次数!$M$5:$N$1004,2,FALSE)</f>
        <v>4</v>
      </c>
      <c r="H563" s="5" t="str">
        <f t="shared" si="24"/>
        <v>l</v>
      </c>
      <c r="I563" s="5" t="str">
        <f t="shared" si="25"/>
        <v>l</v>
      </c>
      <c r="J563" s="8" t="str">
        <f t="shared" si="26"/>
        <v>偶然用户</v>
      </c>
    </row>
    <row r="564" spans="1:10" ht="18.75" x14ac:dyDescent="0.4">
      <c r="A564" s="3">
        <v>232189</v>
      </c>
      <c r="B564" s="4">
        <v>983.96</v>
      </c>
      <c r="E564" s="5">
        <v>232189</v>
      </c>
      <c r="F564" s="6">
        <v>983.96</v>
      </c>
      <c r="G564" s="6">
        <f>VLOOKUP(E564,订单次数!$M$5:$N$1004,2,FALSE)</f>
        <v>4</v>
      </c>
      <c r="H564" s="5" t="str">
        <f t="shared" si="24"/>
        <v>h</v>
      </c>
      <c r="I564" s="5" t="str">
        <f t="shared" si="25"/>
        <v>l</v>
      </c>
      <c r="J564" s="8" t="str">
        <f t="shared" si="26"/>
        <v>大众用户</v>
      </c>
    </row>
    <row r="565" spans="1:10" ht="18.75" x14ac:dyDescent="0.4">
      <c r="A565" s="3">
        <v>232190</v>
      </c>
      <c r="B565" s="4">
        <v>617.3599999999999</v>
      </c>
      <c r="E565" s="5">
        <v>232190</v>
      </c>
      <c r="F565" s="6">
        <v>617.3599999999999</v>
      </c>
      <c r="G565" s="6">
        <f>VLOOKUP(E565,订单次数!$M$5:$N$1004,2,FALSE)</f>
        <v>4</v>
      </c>
      <c r="H565" s="5" t="str">
        <f t="shared" si="24"/>
        <v>m</v>
      </c>
      <c r="I565" s="5" t="str">
        <f t="shared" si="25"/>
        <v>l</v>
      </c>
      <c r="J565" s="8" t="str">
        <f t="shared" si="26"/>
        <v>保值用户</v>
      </c>
    </row>
    <row r="566" spans="1:10" ht="18.75" x14ac:dyDescent="0.4">
      <c r="A566" s="3">
        <v>232191</v>
      </c>
      <c r="B566" s="4">
        <v>379.53000000000003</v>
      </c>
      <c r="E566" s="5">
        <v>232191</v>
      </c>
      <c r="F566" s="6">
        <v>379.53000000000003</v>
      </c>
      <c r="G566" s="6">
        <f>VLOOKUP(E566,订单次数!$M$5:$N$1004,2,FALSE)</f>
        <v>5</v>
      </c>
      <c r="H566" s="5" t="str">
        <f t="shared" si="24"/>
        <v>m</v>
      </c>
      <c r="I566" s="5" t="str">
        <f t="shared" si="25"/>
        <v>m</v>
      </c>
      <c r="J566" s="8" t="str">
        <f t="shared" si="26"/>
        <v>大众用户</v>
      </c>
    </row>
    <row r="567" spans="1:10" ht="18.75" x14ac:dyDescent="0.4">
      <c r="A567" s="3">
        <v>232192</v>
      </c>
      <c r="B567" s="4">
        <v>555.08000000000004</v>
      </c>
      <c r="E567" s="5">
        <v>232192</v>
      </c>
      <c r="F567" s="6">
        <v>555.08000000000004</v>
      </c>
      <c r="G567" s="6">
        <f>VLOOKUP(E567,订单次数!$M$5:$N$1004,2,FALSE)</f>
        <v>3</v>
      </c>
      <c r="H567" s="5" t="str">
        <f t="shared" si="24"/>
        <v>m</v>
      </c>
      <c r="I567" s="5" t="str">
        <f t="shared" si="25"/>
        <v>l</v>
      </c>
      <c r="J567" s="8" t="str">
        <f t="shared" si="26"/>
        <v>保值用户</v>
      </c>
    </row>
    <row r="568" spans="1:10" ht="18.75" x14ac:dyDescent="0.4">
      <c r="A568" s="3">
        <v>232193</v>
      </c>
      <c r="B568" s="4">
        <v>405.47999999999996</v>
      </c>
      <c r="E568" s="5">
        <v>232193</v>
      </c>
      <c r="F568" s="6">
        <v>405.47999999999996</v>
      </c>
      <c r="G568" s="6">
        <f>VLOOKUP(E568,订单次数!$M$5:$N$1004,2,FALSE)</f>
        <v>3</v>
      </c>
      <c r="H568" s="5" t="str">
        <f t="shared" si="24"/>
        <v>m</v>
      </c>
      <c r="I568" s="5" t="str">
        <f t="shared" si="25"/>
        <v>l</v>
      </c>
      <c r="J568" s="8" t="str">
        <f t="shared" si="26"/>
        <v>保值用户</v>
      </c>
    </row>
    <row r="569" spans="1:10" ht="18.75" x14ac:dyDescent="0.4">
      <c r="A569" s="3">
        <v>232194</v>
      </c>
      <c r="B569" s="4">
        <v>420.15</v>
      </c>
      <c r="E569" s="5">
        <v>232194</v>
      </c>
      <c r="F569" s="6">
        <v>420.15</v>
      </c>
      <c r="G569" s="6">
        <f>VLOOKUP(E569,订单次数!$M$5:$N$1004,2,FALSE)</f>
        <v>4</v>
      </c>
      <c r="H569" s="5" t="str">
        <f t="shared" si="24"/>
        <v>m</v>
      </c>
      <c r="I569" s="5" t="str">
        <f t="shared" si="25"/>
        <v>l</v>
      </c>
      <c r="J569" s="8" t="str">
        <f t="shared" si="26"/>
        <v>保值用户</v>
      </c>
    </row>
    <row r="570" spans="1:10" ht="18.75" x14ac:dyDescent="0.4">
      <c r="A570" s="3">
        <v>232195</v>
      </c>
      <c r="B570" s="4">
        <v>2057.25</v>
      </c>
      <c r="E570" s="5">
        <v>232195</v>
      </c>
      <c r="F570" s="6">
        <v>2057.25</v>
      </c>
      <c r="G570" s="6">
        <f>VLOOKUP(E570,订单次数!$M$5:$N$1004,2,FALSE)</f>
        <v>4</v>
      </c>
      <c r="H570" s="5" t="str">
        <f t="shared" si="24"/>
        <v>h</v>
      </c>
      <c r="I570" s="5" t="str">
        <f t="shared" si="25"/>
        <v>l</v>
      </c>
      <c r="J570" s="8" t="str">
        <f t="shared" si="26"/>
        <v>大众用户</v>
      </c>
    </row>
    <row r="571" spans="1:10" ht="18.75" x14ac:dyDescent="0.4">
      <c r="A571" s="3">
        <v>232196</v>
      </c>
      <c r="B571" s="4">
        <v>408.60999999999996</v>
      </c>
      <c r="E571" s="5">
        <v>232196</v>
      </c>
      <c r="F571" s="6">
        <v>408.60999999999996</v>
      </c>
      <c r="G571" s="6">
        <f>VLOOKUP(E571,订单次数!$M$5:$N$1004,2,FALSE)</f>
        <v>3</v>
      </c>
      <c r="H571" s="5" t="str">
        <f t="shared" si="24"/>
        <v>m</v>
      </c>
      <c r="I571" s="5" t="str">
        <f t="shared" si="25"/>
        <v>l</v>
      </c>
      <c r="J571" s="8" t="str">
        <f t="shared" si="26"/>
        <v>保值用户</v>
      </c>
    </row>
    <row r="572" spans="1:10" ht="18.75" x14ac:dyDescent="0.4">
      <c r="A572" s="3">
        <v>232197</v>
      </c>
      <c r="B572" s="4">
        <v>779.90000000000009</v>
      </c>
      <c r="E572" s="5">
        <v>232197</v>
      </c>
      <c r="F572" s="6">
        <v>779.90000000000009</v>
      </c>
      <c r="G572" s="6">
        <f>VLOOKUP(E572,订单次数!$M$5:$N$1004,2,FALSE)</f>
        <v>5</v>
      </c>
      <c r="H572" s="5" t="str">
        <f t="shared" si="24"/>
        <v>m</v>
      </c>
      <c r="I572" s="5" t="str">
        <f t="shared" si="25"/>
        <v>m</v>
      </c>
      <c r="J572" s="8" t="str">
        <f t="shared" si="26"/>
        <v>大众用户</v>
      </c>
    </row>
    <row r="573" spans="1:10" ht="18.75" x14ac:dyDescent="0.4">
      <c r="A573" s="3">
        <v>232198</v>
      </c>
      <c r="B573" s="4">
        <v>713.85</v>
      </c>
      <c r="E573" s="5">
        <v>232198</v>
      </c>
      <c r="F573" s="6">
        <v>713.85</v>
      </c>
      <c r="G573" s="6">
        <f>VLOOKUP(E573,订单次数!$M$5:$N$1004,2,FALSE)</f>
        <v>3</v>
      </c>
      <c r="H573" s="5" t="str">
        <f t="shared" si="24"/>
        <v>m</v>
      </c>
      <c r="I573" s="5" t="str">
        <f t="shared" si="25"/>
        <v>l</v>
      </c>
      <c r="J573" s="8" t="str">
        <f t="shared" si="26"/>
        <v>保值用户</v>
      </c>
    </row>
    <row r="574" spans="1:10" ht="18.75" x14ac:dyDescent="0.4">
      <c r="A574" s="3">
        <v>232199</v>
      </c>
      <c r="B574" s="4">
        <v>285.45</v>
      </c>
      <c r="E574" s="5">
        <v>232199</v>
      </c>
      <c r="F574" s="6">
        <v>285.45</v>
      </c>
      <c r="G574" s="6">
        <f>VLOOKUP(E574,订单次数!$M$5:$N$1004,2,FALSE)</f>
        <v>4</v>
      </c>
      <c r="H574" s="5" t="str">
        <f t="shared" si="24"/>
        <v>l</v>
      </c>
      <c r="I574" s="5" t="str">
        <f t="shared" si="25"/>
        <v>l</v>
      </c>
      <c r="J574" s="8" t="str">
        <f t="shared" si="26"/>
        <v>偶然用户</v>
      </c>
    </row>
    <row r="575" spans="1:10" ht="18.75" x14ac:dyDescent="0.4">
      <c r="A575" s="3">
        <v>232200</v>
      </c>
      <c r="B575" s="4">
        <v>826.55</v>
      </c>
      <c r="E575" s="5">
        <v>232200</v>
      </c>
      <c r="F575" s="6">
        <v>826.55</v>
      </c>
      <c r="G575" s="6">
        <f>VLOOKUP(E575,订单次数!$M$5:$N$1004,2,FALSE)</f>
        <v>4</v>
      </c>
      <c r="H575" s="5" t="str">
        <f t="shared" si="24"/>
        <v>m</v>
      </c>
      <c r="I575" s="5" t="str">
        <f t="shared" si="25"/>
        <v>l</v>
      </c>
      <c r="J575" s="8" t="str">
        <f t="shared" si="26"/>
        <v>保值用户</v>
      </c>
    </row>
    <row r="576" spans="1:10" ht="18.75" x14ac:dyDescent="0.4">
      <c r="A576" s="3">
        <v>232201</v>
      </c>
      <c r="B576" s="4">
        <v>842.05000000000007</v>
      </c>
      <c r="E576" s="5">
        <v>232201</v>
      </c>
      <c r="F576" s="6">
        <v>842.05000000000007</v>
      </c>
      <c r="G576" s="6">
        <f>VLOOKUP(E576,订单次数!$M$5:$N$1004,2,FALSE)</f>
        <v>4</v>
      </c>
      <c r="H576" s="5" t="str">
        <f t="shared" si="24"/>
        <v>m</v>
      </c>
      <c r="I576" s="5" t="str">
        <f t="shared" si="25"/>
        <v>l</v>
      </c>
      <c r="J576" s="8" t="str">
        <f t="shared" si="26"/>
        <v>保值用户</v>
      </c>
    </row>
    <row r="577" spans="1:10" ht="18.75" x14ac:dyDescent="0.4">
      <c r="A577" s="3">
        <v>232202</v>
      </c>
      <c r="B577" s="4">
        <v>277.81</v>
      </c>
      <c r="E577" s="5">
        <v>232202</v>
      </c>
      <c r="F577" s="6">
        <v>277.81</v>
      </c>
      <c r="G577" s="6">
        <f>VLOOKUP(E577,订单次数!$M$5:$N$1004,2,FALSE)</f>
        <v>3</v>
      </c>
      <c r="H577" s="5" t="str">
        <f t="shared" si="24"/>
        <v>l</v>
      </c>
      <c r="I577" s="5" t="str">
        <f t="shared" si="25"/>
        <v>l</v>
      </c>
      <c r="J577" s="8" t="str">
        <f t="shared" si="26"/>
        <v>偶然用户</v>
      </c>
    </row>
    <row r="578" spans="1:10" ht="18.75" x14ac:dyDescent="0.4">
      <c r="A578" s="3">
        <v>232203</v>
      </c>
      <c r="B578" s="4">
        <v>3570.7</v>
      </c>
      <c r="E578" s="5">
        <v>232203</v>
      </c>
      <c r="F578" s="6">
        <v>3570.7</v>
      </c>
      <c r="G578" s="6">
        <f>VLOOKUP(E578,订单次数!$M$5:$N$1004,2,FALSE)</f>
        <v>4</v>
      </c>
      <c r="H578" s="5" t="str">
        <f t="shared" si="24"/>
        <v>h</v>
      </c>
      <c r="I578" s="5" t="str">
        <f t="shared" si="25"/>
        <v>l</v>
      </c>
      <c r="J578" s="8" t="str">
        <f t="shared" si="26"/>
        <v>大众用户</v>
      </c>
    </row>
    <row r="579" spans="1:10" ht="18.75" x14ac:dyDescent="0.4">
      <c r="A579" s="3">
        <v>232204</v>
      </c>
      <c r="B579" s="4">
        <v>249.8</v>
      </c>
      <c r="E579" s="5">
        <v>232204</v>
      </c>
      <c r="F579" s="6">
        <v>249.8</v>
      </c>
      <c r="G579" s="6">
        <f>VLOOKUP(E579,订单次数!$M$5:$N$1004,2,FALSE)</f>
        <v>3</v>
      </c>
      <c r="H579" s="5" t="str">
        <f t="shared" ref="H579:H642" si="27">IF(F579&gt;936,"h",IF(F579&gt;376.86,"m","l"))</f>
        <v>l</v>
      </c>
      <c r="I579" s="5" t="str">
        <f t="shared" ref="I579:I642" si="28">IF(G579&gt;5,"h",IF(G579&gt;4,"m","l"))</f>
        <v>l</v>
      </c>
      <c r="J579" s="8" t="str">
        <f t="shared" ref="J579:J642" si="29">IF(AND(H579="h",I579="h"),"忠诚用户",IF(AND(H579="m",I579="h"),"进阶用户",IF(AND(H579="h",I579="m"),"进阶用户",IF(AND(H579="l",I579="h"),"大众用户",IF(AND(H579="m",I579="m"),"大众用户",IF(AND(H579="h",I579="l"),"大众用户",IF(AND(H579="m",I579="l"),"保值用户",IF(AND(H579="l",I579="m"),"保值用户","偶然用户"))))))))</f>
        <v>偶然用户</v>
      </c>
    </row>
    <row r="580" spans="1:10" ht="18.75" x14ac:dyDescent="0.4">
      <c r="A580" s="3">
        <v>232205</v>
      </c>
      <c r="B580" s="4">
        <v>135.35</v>
      </c>
      <c r="E580" s="5">
        <v>232205</v>
      </c>
      <c r="F580" s="6">
        <v>135.35</v>
      </c>
      <c r="G580" s="6">
        <f>VLOOKUP(E580,订单次数!$M$5:$N$1004,2,FALSE)</f>
        <v>3</v>
      </c>
      <c r="H580" s="5" t="str">
        <f t="shared" si="27"/>
        <v>l</v>
      </c>
      <c r="I580" s="5" t="str">
        <f t="shared" si="28"/>
        <v>l</v>
      </c>
      <c r="J580" s="8" t="str">
        <f t="shared" si="29"/>
        <v>偶然用户</v>
      </c>
    </row>
    <row r="581" spans="1:10" ht="18.75" x14ac:dyDescent="0.4">
      <c r="A581" s="3">
        <v>232206</v>
      </c>
      <c r="B581" s="4">
        <v>322.8</v>
      </c>
      <c r="E581" s="5">
        <v>232206</v>
      </c>
      <c r="F581" s="6">
        <v>322.8</v>
      </c>
      <c r="G581" s="6">
        <f>VLOOKUP(E581,订单次数!$M$5:$N$1004,2,FALSE)</f>
        <v>3</v>
      </c>
      <c r="H581" s="5" t="str">
        <f t="shared" si="27"/>
        <v>l</v>
      </c>
      <c r="I581" s="5" t="str">
        <f t="shared" si="28"/>
        <v>l</v>
      </c>
      <c r="J581" s="8" t="str">
        <f t="shared" si="29"/>
        <v>偶然用户</v>
      </c>
    </row>
    <row r="582" spans="1:10" ht="18.75" x14ac:dyDescent="0.4">
      <c r="A582" s="3">
        <v>232207</v>
      </c>
      <c r="B582" s="4">
        <v>590.29999999999995</v>
      </c>
      <c r="E582" s="5">
        <v>232207</v>
      </c>
      <c r="F582" s="6">
        <v>590.29999999999995</v>
      </c>
      <c r="G582" s="6">
        <f>VLOOKUP(E582,订单次数!$M$5:$N$1004,2,FALSE)</f>
        <v>3</v>
      </c>
      <c r="H582" s="5" t="str">
        <f t="shared" si="27"/>
        <v>m</v>
      </c>
      <c r="I582" s="5" t="str">
        <f t="shared" si="28"/>
        <v>l</v>
      </c>
      <c r="J582" s="8" t="str">
        <f t="shared" si="29"/>
        <v>保值用户</v>
      </c>
    </row>
    <row r="583" spans="1:10" ht="18.75" x14ac:dyDescent="0.4">
      <c r="A583" s="3">
        <v>232208</v>
      </c>
      <c r="B583" s="4">
        <v>423.35</v>
      </c>
      <c r="E583" s="5">
        <v>232208</v>
      </c>
      <c r="F583" s="6">
        <v>423.35</v>
      </c>
      <c r="G583" s="6">
        <f>VLOOKUP(E583,订单次数!$M$5:$N$1004,2,FALSE)</f>
        <v>3</v>
      </c>
      <c r="H583" s="5" t="str">
        <f t="shared" si="27"/>
        <v>m</v>
      </c>
      <c r="I583" s="5" t="str">
        <f t="shared" si="28"/>
        <v>l</v>
      </c>
      <c r="J583" s="8" t="str">
        <f t="shared" si="29"/>
        <v>保值用户</v>
      </c>
    </row>
    <row r="584" spans="1:10" ht="18.75" x14ac:dyDescent="0.4">
      <c r="A584" s="3">
        <v>232209</v>
      </c>
      <c r="B584" s="4">
        <v>849.21</v>
      </c>
      <c r="E584" s="5">
        <v>232209</v>
      </c>
      <c r="F584" s="6">
        <v>849.21</v>
      </c>
      <c r="G584" s="6">
        <f>VLOOKUP(E584,订单次数!$M$5:$N$1004,2,FALSE)</f>
        <v>3</v>
      </c>
      <c r="H584" s="5" t="str">
        <f t="shared" si="27"/>
        <v>m</v>
      </c>
      <c r="I584" s="5" t="str">
        <f t="shared" si="28"/>
        <v>l</v>
      </c>
      <c r="J584" s="8" t="str">
        <f t="shared" si="29"/>
        <v>保值用户</v>
      </c>
    </row>
    <row r="585" spans="1:10" ht="18.75" x14ac:dyDescent="0.4">
      <c r="A585" s="3">
        <v>232210</v>
      </c>
      <c r="B585" s="4">
        <v>236.9</v>
      </c>
      <c r="E585" s="5">
        <v>232210</v>
      </c>
      <c r="F585" s="6">
        <v>236.9</v>
      </c>
      <c r="G585" s="6">
        <f>VLOOKUP(E585,订单次数!$M$5:$N$1004,2,FALSE)</f>
        <v>4</v>
      </c>
      <c r="H585" s="5" t="str">
        <f t="shared" si="27"/>
        <v>l</v>
      </c>
      <c r="I585" s="5" t="str">
        <f t="shared" si="28"/>
        <v>l</v>
      </c>
      <c r="J585" s="8" t="str">
        <f t="shared" si="29"/>
        <v>偶然用户</v>
      </c>
    </row>
    <row r="586" spans="1:10" ht="18.75" x14ac:dyDescent="0.4">
      <c r="A586" s="3">
        <v>232211</v>
      </c>
      <c r="B586" s="4">
        <v>316.46000000000004</v>
      </c>
      <c r="E586" s="5">
        <v>232211</v>
      </c>
      <c r="F586" s="6">
        <v>316.46000000000004</v>
      </c>
      <c r="G586" s="6">
        <f>VLOOKUP(E586,订单次数!$M$5:$N$1004,2,FALSE)</f>
        <v>5</v>
      </c>
      <c r="H586" s="5" t="str">
        <f t="shared" si="27"/>
        <v>l</v>
      </c>
      <c r="I586" s="5" t="str">
        <f t="shared" si="28"/>
        <v>m</v>
      </c>
      <c r="J586" s="8" t="str">
        <f t="shared" si="29"/>
        <v>保值用户</v>
      </c>
    </row>
    <row r="587" spans="1:10" ht="18.75" x14ac:dyDescent="0.4">
      <c r="A587" s="3">
        <v>232212</v>
      </c>
      <c r="B587" s="4">
        <v>231.52</v>
      </c>
      <c r="E587" s="5">
        <v>232212</v>
      </c>
      <c r="F587" s="6">
        <v>231.52</v>
      </c>
      <c r="G587" s="6">
        <f>VLOOKUP(E587,订单次数!$M$5:$N$1004,2,FALSE)</f>
        <v>4</v>
      </c>
      <c r="H587" s="5" t="str">
        <f t="shared" si="27"/>
        <v>l</v>
      </c>
      <c r="I587" s="5" t="str">
        <f t="shared" si="28"/>
        <v>l</v>
      </c>
      <c r="J587" s="8" t="str">
        <f t="shared" si="29"/>
        <v>偶然用户</v>
      </c>
    </row>
    <row r="588" spans="1:10" ht="18.75" x14ac:dyDescent="0.4">
      <c r="A588" s="3">
        <v>232213</v>
      </c>
      <c r="B588" s="4">
        <v>607.45000000000005</v>
      </c>
      <c r="E588" s="5">
        <v>232213</v>
      </c>
      <c r="F588" s="6">
        <v>607.45000000000005</v>
      </c>
      <c r="G588" s="6">
        <f>VLOOKUP(E588,订单次数!$M$5:$N$1004,2,FALSE)</f>
        <v>4</v>
      </c>
      <c r="H588" s="5" t="str">
        <f t="shared" si="27"/>
        <v>m</v>
      </c>
      <c r="I588" s="5" t="str">
        <f t="shared" si="28"/>
        <v>l</v>
      </c>
      <c r="J588" s="8" t="str">
        <f t="shared" si="29"/>
        <v>保值用户</v>
      </c>
    </row>
    <row r="589" spans="1:10" ht="18.75" x14ac:dyDescent="0.4">
      <c r="A589" s="3">
        <v>232214</v>
      </c>
      <c r="B589" s="4">
        <v>876.1</v>
      </c>
      <c r="E589" s="5">
        <v>232214</v>
      </c>
      <c r="F589" s="6">
        <v>876.1</v>
      </c>
      <c r="G589" s="6">
        <f>VLOOKUP(E589,订单次数!$M$5:$N$1004,2,FALSE)</f>
        <v>4</v>
      </c>
      <c r="H589" s="5" t="str">
        <f t="shared" si="27"/>
        <v>m</v>
      </c>
      <c r="I589" s="5" t="str">
        <f t="shared" si="28"/>
        <v>l</v>
      </c>
      <c r="J589" s="8" t="str">
        <f t="shared" si="29"/>
        <v>保值用户</v>
      </c>
    </row>
    <row r="590" spans="1:10" ht="18.75" x14ac:dyDescent="0.4">
      <c r="A590" s="3">
        <v>232215</v>
      </c>
      <c r="B590" s="4">
        <v>764.83</v>
      </c>
      <c r="E590" s="5">
        <v>232215</v>
      </c>
      <c r="F590" s="6">
        <v>764.83</v>
      </c>
      <c r="G590" s="6">
        <f>VLOOKUP(E590,订单次数!$M$5:$N$1004,2,FALSE)</f>
        <v>4</v>
      </c>
      <c r="H590" s="5" t="str">
        <f t="shared" si="27"/>
        <v>m</v>
      </c>
      <c r="I590" s="5" t="str">
        <f t="shared" si="28"/>
        <v>l</v>
      </c>
      <c r="J590" s="8" t="str">
        <f t="shared" si="29"/>
        <v>保值用户</v>
      </c>
    </row>
    <row r="591" spans="1:10" ht="18.75" x14ac:dyDescent="0.4">
      <c r="A591" s="3">
        <v>232216</v>
      </c>
      <c r="B591" s="4">
        <v>577.25</v>
      </c>
      <c r="E591" s="5">
        <v>232216</v>
      </c>
      <c r="F591" s="6">
        <v>577.25</v>
      </c>
      <c r="G591" s="6">
        <f>VLOOKUP(E591,订单次数!$M$5:$N$1004,2,FALSE)</f>
        <v>3</v>
      </c>
      <c r="H591" s="5" t="str">
        <f t="shared" si="27"/>
        <v>m</v>
      </c>
      <c r="I591" s="5" t="str">
        <f t="shared" si="28"/>
        <v>l</v>
      </c>
      <c r="J591" s="8" t="str">
        <f t="shared" si="29"/>
        <v>保值用户</v>
      </c>
    </row>
    <row r="592" spans="1:10" ht="18.75" x14ac:dyDescent="0.4">
      <c r="A592" s="3">
        <v>232217</v>
      </c>
      <c r="B592" s="4">
        <v>291.3</v>
      </c>
      <c r="E592" s="5">
        <v>232217</v>
      </c>
      <c r="F592" s="6">
        <v>291.3</v>
      </c>
      <c r="G592" s="6">
        <f>VLOOKUP(E592,订单次数!$M$5:$N$1004,2,FALSE)</f>
        <v>3</v>
      </c>
      <c r="H592" s="5" t="str">
        <f t="shared" si="27"/>
        <v>l</v>
      </c>
      <c r="I592" s="5" t="str">
        <f t="shared" si="28"/>
        <v>l</v>
      </c>
      <c r="J592" s="8" t="str">
        <f t="shared" si="29"/>
        <v>偶然用户</v>
      </c>
    </row>
    <row r="593" spans="1:10" ht="18.75" x14ac:dyDescent="0.4">
      <c r="A593" s="3">
        <v>232218</v>
      </c>
      <c r="B593" s="4">
        <v>634.70000000000005</v>
      </c>
      <c r="E593" s="5">
        <v>232218</v>
      </c>
      <c r="F593" s="6">
        <v>634.70000000000005</v>
      </c>
      <c r="G593" s="6">
        <f>VLOOKUP(E593,订单次数!$M$5:$N$1004,2,FALSE)</f>
        <v>4</v>
      </c>
      <c r="H593" s="5" t="str">
        <f t="shared" si="27"/>
        <v>m</v>
      </c>
      <c r="I593" s="5" t="str">
        <f t="shared" si="28"/>
        <v>l</v>
      </c>
      <c r="J593" s="8" t="str">
        <f t="shared" si="29"/>
        <v>保值用户</v>
      </c>
    </row>
    <row r="594" spans="1:10" ht="18.75" x14ac:dyDescent="0.4">
      <c r="A594" s="3">
        <v>232219</v>
      </c>
      <c r="B594" s="4">
        <v>406.3</v>
      </c>
      <c r="E594" s="5">
        <v>232219</v>
      </c>
      <c r="F594" s="6">
        <v>406.3</v>
      </c>
      <c r="G594" s="6">
        <f>VLOOKUP(E594,订单次数!$M$5:$N$1004,2,FALSE)</f>
        <v>3</v>
      </c>
      <c r="H594" s="5" t="str">
        <f t="shared" si="27"/>
        <v>m</v>
      </c>
      <c r="I594" s="5" t="str">
        <f t="shared" si="28"/>
        <v>l</v>
      </c>
      <c r="J594" s="8" t="str">
        <f t="shared" si="29"/>
        <v>保值用户</v>
      </c>
    </row>
    <row r="595" spans="1:10" ht="18.75" x14ac:dyDescent="0.4">
      <c r="A595" s="3">
        <v>232220</v>
      </c>
      <c r="B595" s="4">
        <v>1188.45</v>
      </c>
      <c r="E595" s="5">
        <v>232220</v>
      </c>
      <c r="F595" s="6">
        <v>1188.45</v>
      </c>
      <c r="G595" s="6">
        <f>VLOOKUP(E595,订单次数!$M$5:$N$1004,2,FALSE)</f>
        <v>4</v>
      </c>
      <c r="H595" s="5" t="str">
        <f t="shared" si="27"/>
        <v>h</v>
      </c>
      <c r="I595" s="5" t="str">
        <f t="shared" si="28"/>
        <v>l</v>
      </c>
      <c r="J595" s="8" t="str">
        <f t="shared" si="29"/>
        <v>大众用户</v>
      </c>
    </row>
    <row r="596" spans="1:10" ht="18.75" x14ac:dyDescent="0.4">
      <c r="A596" s="3">
        <v>232221</v>
      </c>
      <c r="B596" s="4">
        <v>664.30000000000007</v>
      </c>
      <c r="E596" s="5">
        <v>232221</v>
      </c>
      <c r="F596" s="6">
        <v>664.30000000000007</v>
      </c>
      <c r="G596" s="6">
        <f>VLOOKUP(E596,订单次数!$M$5:$N$1004,2,FALSE)</f>
        <v>3</v>
      </c>
      <c r="H596" s="5" t="str">
        <f t="shared" si="27"/>
        <v>m</v>
      </c>
      <c r="I596" s="5" t="str">
        <f t="shared" si="28"/>
        <v>l</v>
      </c>
      <c r="J596" s="8" t="str">
        <f t="shared" si="29"/>
        <v>保值用户</v>
      </c>
    </row>
    <row r="597" spans="1:10" ht="18.75" x14ac:dyDescent="0.4">
      <c r="A597" s="3">
        <v>232222</v>
      </c>
      <c r="B597" s="4">
        <v>287.90000000000003</v>
      </c>
      <c r="E597" s="5">
        <v>232222</v>
      </c>
      <c r="F597" s="6">
        <v>287.90000000000003</v>
      </c>
      <c r="G597" s="6">
        <f>VLOOKUP(E597,订单次数!$M$5:$N$1004,2,FALSE)</f>
        <v>3</v>
      </c>
      <c r="H597" s="5" t="str">
        <f t="shared" si="27"/>
        <v>l</v>
      </c>
      <c r="I597" s="5" t="str">
        <f t="shared" si="28"/>
        <v>l</v>
      </c>
      <c r="J597" s="8" t="str">
        <f t="shared" si="29"/>
        <v>偶然用户</v>
      </c>
    </row>
    <row r="598" spans="1:10" ht="18.75" x14ac:dyDescent="0.4">
      <c r="A598" s="3">
        <v>232223</v>
      </c>
      <c r="B598" s="4">
        <v>442.53999999999996</v>
      </c>
      <c r="E598" s="5">
        <v>232223</v>
      </c>
      <c r="F598" s="6">
        <v>442.53999999999996</v>
      </c>
      <c r="G598" s="6">
        <f>VLOOKUP(E598,订单次数!$M$5:$N$1004,2,FALSE)</f>
        <v>4</v>
      </c>
      <c r="H598" s="5" t="str">
        <f t="shared" si="27"/>
        <v>m</v>
      </c>
      <c r="I598" s="5" t="str">
        <f t="shared" si="28"/>
        <v>l</v>
      </c>
      <c r="J598" s="8" t="str">
        <f t="shared" si="29"/>
        <v>保值用户</v>
      </c>
    </row>
    <row r="599" spans="1:10" ht="18.75" x14ac:dyDescent="0.4">
      <c r="A599" s="3">
        <v>232224</v>
      </c>
      <c r="B599" s="4">
        <v>319.10000000000002</v>
      </c>
      <c r="E599" s="5">
        <v>232224</v>
      </c>
      <c r="F599" s="6">
        <v>319.10000000000002</v>
      </c>
      <c r="G599" s="6">
        <f>VLOOKUP(E599,订单次数!$M$5:$N$1004,2,FALSE)</f>
        <v>3</v>
      </c>
      <c r="H599" s="5" t="str">
        <f t="shared" si="27"/>
        <v>l</v>
      </c>
      <c r="I599" s="5" t="str">
        <f t="shared" si="28"/>
        <v>l</v>
      </c>
      <c r="J599" s="8" t="str">
        <f t="shared" si="29"/>
        <v>偶然用户</v>
      </c>
    </row>
    <row r="600" spans="1:10" ht="18.75" x14ac:dyDescent="0.4">
      <c r="A600" s="3">
        <v>232225</v>
      </c>
      <c r="B600" s="4">
        <v>354.06</v>
      </c>
      <c r="E600" s="5">
        <v>232225</v>
      </c>
      <c r="F600" s="6">
        <v>354.06</v>
      </c>
      <c r="G600" s="6">
        <f>VLOOKUP(E600,订单次数!$M$5:$N$1004,2,FALSE)</f>
        <v>3</v>
      </c>
      <c r="H600" s="5" t="str">
        <f t="shared" si="27"/>
        <v>l</v>
      </c>
      <c r="I600" s="5" t="str">
        <f t="shared" si="28"/>
        <v>l</v>
      </c>
      <c r="J600" s="8" t="str">
        <f t="shared" si="29"/>
        <v>偶然用户</v>
      </c>
    </row>
    <row r="601" spans="1:10" ht="18.75" x14ac:dyDescent="0.4">
      <c r="A601" s="3">
        <v>232226</v>
      </c>
      <c r="B601" s="4">
        <v>546.14</v>
      </c>
      <c r="E601" s="5">
        <v>232226</v>
      </c>
      <c r="F601" s="6">
        <v>546.14</v>
      </c>
      <c r="G601" s="6">
        <f>VLOOKUP(E601,订单次数!$M$5:$N$1004,2,FALSE)</f>
        <v>5</v>
      </c>
      <c r="H601" s="5" t="str">
        <f t="shared" si="27"/>
        <v>m</v>
      </c>
      <c r="I601" s="5" t="str">
        <f t="shared" si="28"/>
        <v>m</v>
      </c>
      <c r="J601" s="8" t="str">
        <f t="shared" si="29"/>
        <v>大众用户</v>
      </c>
    </row>
    <row r="602" spans="1:10" ht="18.75" x14ac:dyDescent="0.4">
      <c r="A602" s="3">
        <v>232227</v>
      </c>
      <c r="B602" s="4">
        <v>1156.1999999999998</v>
      </c>
      <c r="E602" s="5">
        <v>232227</v>
      </c>
      <c r="F602" s="6">
        <v>1156.1999999999998</v>
      </c>
      <c r="G602" s="6">
        <f>VLOOKUP(E602,订单次数!$M$5:$N$1004,2,FALSE)</f>
        <v>3</v>
      </c>
      <c r="H602" s="5" t="str">
        <f t="shared" si="27"/>
        <v>h</v>
      </c>
      <c r="I602" s="5" t="str">
        <f t="shared" si="28"/>
        <v>l</v>
      </c>
      <c r="J602" s="8" t="str">
        <f t="shared" si="29"/>
        <v>大众用户</v>
      </c>
    </row>
    <row r="603" spans="1:10" ht="18.75" x14ac:dyDescent="0.4">
      <c r="A603" s="3">
        <v>232228</v>
      </c>
      <c r="B603" s="4">
        <v>1744.4499999999998</v>
      </c>
      <c r="E603" s="5">
        <v>232228</v>
      </c>
      <c r="F603" s="6">
        <v>1744.4499999999998</v>
      </c>
      <c r="G603" s="6">
        <f>VLOOKUP(E603,订单次数!$M$5:$N$1004,2,FALSE)</f>
        <v>5</v>
      </c>
      <c r="H603" s="5" t="str">
        <f t="shared" si="27"/>
        <v>h</v>
      </c>
      <c r="I603" s="5" t="str">
        <f t="shared" si="28"/>
        <v>m</v>
      </c>
      <c r="J603" s="8" t="str">
        <f t="shared" si="29"/>
        <v>进阶用户</v>
      </c>
    </row>
    <row r="604" spans="1:10" ht="18.75" x14ac:dyDescent="0.4">
      <c r="A604" s="3">
        <v>232229</v>
      </c>
      <c r="B604" s="4">
        <v>539.45000000000005</v>
      </c>
      <c r="E604" s="5">
        <v>232229</v>
      </c>
      <c r="F604" s="6">
        <v>539.45000000000005</v>
      </c>
      <c r="G604" s="6">
        <f>VLOOKUP(E604,订单次数!$M$5:$N$1004,2,FALSE)</f>
        <v>4</v>
      </c>
      <c r="H604" s="5" t="str">
        <f t="shared" si="27"/>
        <v>m</v>
      </c>
      <c r="I604" s="5" t="str">
        <f t="shared" si="28"/>
        <v>l</v>
      </c>
      <c r="J604" s="8" t="str">
        <f t="shared" si="29"/>
        <v>保值用户</v>
      </c>
    </row>
    <row r="605" spans="1:10" ht="18.75" x14ac:dyDescent="0.4">
      <c r="A605" s="3">
        <v>232230</v>
      </c>
      <c r="B605" s="4">
        <v>367.95000000000005</v>
      </c>
      <c r="E605" s="5">
        <v>232230</v>
      </c>
      <c r="F605" s="6">
        <v>367.95000000000005</v>
      </c>
      <c r="G605" s="6">
        <f>VLOOKUP(E605,订单次数!$M$5:$N$1004,2,FALSE)</f>
        <v>4</v>
      </c>
      <c r="H605" s="5" t="str">
        <f t="shared" si="27"/>
        <v>l</v>
      </c>
      <c r="I605" s="5" t="str">
        <f t="shared" si="28"/>
        <v>l</v>
      </c>
      <c r="J605" s="8" t="str">
        <f t="shared" si="29"/>
        <v>偶然用户</v>
      </c>
    </row>
    <row r="606" spans="1:10" ht="18.75" x14ac:dyDescent="0.4">
      <c r="A606" s="3">
        <v>232231</v>
      </c>
      <c r="B606" s="4">
        <v>505.70000000000005</v>
      </c>
      <c r="E606" s="5">
        <v>232231</v>
      </c>
      <c r="F606" s="6">
        <v>505.70000000000005</v>
      </c>
      <c r="G606" s="6">
        <f>VLOOKUP(E606,订单次数!$M$5:$N$1004,2,FALSE)</f>
        <v>7</v>
      </c>
      <c r="H606" s="5" t="str">
        <f t="shared" si="27"/>
        <v>m</v>
      </c>
      <c r="I606" s="5" t="str">
        <f t="shared" si="28"/>
        <v>h</v>
      </c>
      <c r="J606" s="8" t="str">
        <f t="shared" si="29"/>
        <v>进阶用户</v>
      </c>
    </row>
    <row r="607" spans="1:10" ht="18.75" x14ac:dyDescent="0.4">
      <c r="A607" s="3">
        <v>232232</v>
      </c>
      <c r="B607" s="4">
        <v>527.75</v>
      </c>
      <c r="E607" s="5">
        <v>232232</v>
      </c>
      <c r="F607" s="6">
        <v>527.75</v>
      </c>
      <c r="G607" s="6">
        <f>VLOOKUP(E607,订单次数!$M$5:$N$1004,2,FALSE)</f>
        <v>4</v>
      </c>
      <c r="H607" s="5" t="str">
        <f t="shared" si="27"/>
        <v>m</v>
      </c>
      <c r="I607" s="5" t="str">
        <f t="shared" si="28"/>
        <v>l</v>
      </c>
      <c r="J607" s="8" t="str">
        <f t="shared" si="29"/>
        <v>保值用户</v>
      </c>
    </row>
    <row r="608" spans="1:10" ht="18.75" x14ac:dyDescent="0.4">
      <c r="A608" s="3">
        <v>232233</v>
      </c>
      <c r="B608" s="4">
        <v>389.9</v>
      </c>
      <c r="E608" s="5">
        <v>232233</v>
      </c>
      <c r="F608" s="6">
        <v>389.9</v>
      </c>
      <c r="G608" s="6">
        <f>VLOOKUP(E608,订单次数!$M$5:$N$1004,2,FALSE)</f>
        <v>4</v>
      </c>
      <c r="H608" s="5" t="str">
        <f t="shared" si="27"/>
        <v>m</v>
      </c>
      <c r="I608" s="5" t="str">
        <f t="shared" si="28"/>
        <v>l</v>
      </c>
      <c r="J608" s="8" t="str">
        <f t="shared" si="29"/>
        <v>保值用户</v>
      </c>
    </row>
    <row r="609" spans="1:10" ht="18.75" x14ac:dyDescent="0.4">
      <c r="A609" s="3">
        <v>232234</v>
      </c>
      <c r="B609" s="4">
        <v>298.40999999999997</v>
      </c>
      <c r="E609" s="5">
        <v>232234</v>
      </c>
      <c r="F609" s="6">
        <v>298.40999999999997</v>
      </c>
      <c r="G609" s="6">
        <f>VLOOKUP(E609,订单次数!$M$5:$N$1004,2,FALSE)</f>
        <v>4</v>
      </c>
      <c r="H609" s="5" t="str">
        <f t="shared" si="27"/>
        <v>l</v>
      </c>
      <c r="I609" s="5" t="str">
        <f t="shared" si="28"/>
        <v>l</v>
      </c>
      <c r="J609" s="8" t="str">
        <f t="shared" si="29"/>
        <v>偶然用户</v>
      </c>
    </row>
    <row r="610" spans="1:10" ht="18.75" x14ac:dyDescent="0.4">
      <c r="A610" s="3">
        <v>232235</v>
      </c>
      <c r="B610" s="4">
        <v>546.38</v>
      </c>
      <c r="E610" s="5">
        <v>232235</v>
      </c>
      <c r="F610" s="6">
        <v>546.38</v>
      </c>
      <c r="G610" s="6">
        <f>VLOOKUP(E610,订单次数!$M$5:$N$1004,2,FALSE)</f>
        <v>5</v>
      </c>
      <c r="H610" s="5" t="str">
        <f t="shared" si="27"/>
        <v>m</v>
      </c>
      <c r="I610" s="5" t="str">
        <f t="shared" si="28"/>
        <v>m</v>
      </c>
      <c r="J610" s="8" t="str">
        <f t="shared" si="29"/>
        <v>大众用户</v>
      </c>
    </row>
    <row r="611" spans="1:10" ht="18.75" x14ac:dyDescent="0.4">
      <c r="A611" s="3">
        <v>232236</v>
      </c>
      <c r="B611" s="4">
        <v>954.04</v>
      </c>
      <c r="E611" s="5">
        <v>232236</v>
      </c>
      <c r="F611" s="6">
        <v>954.04</v>
      </c>
      <c r="G611" s="6">
        <f>VLOOKUP(E611,订单次数!$M$5:$N$1004,2,FALSE)</f>
        <v>4</v>
      </c>
      <c r="H611" s="5" t="str">
        <f t="shared" si="27"/>
        <v>h</v>
      </c>
      <c r="I611" s="5" t="str">
        <f t="shared" si="28"/>
        <v>l</v>
      </c>
      <c r="J611" s="8" t="str">
        <f t="shared" si="29"/>
        <v>大众用户</v>
      </c>
    </row>
    <row r="612" spans="1:10" ht="18.75" x14ac:dyDescent="0.4">
      <c r="A612" s="3">
        <v>232237</v>
      </c>
      <c r="B612" s="4">
        <v>496.32</v>
      </c>
      <c r="E612" s="5">
        <v>232237</v>
      </c>
      <c r="F612" s="6">
        <v>496.32</v>
      </c>
      <c r="G612" s="6">
        <f>VLOOKUP(E612,订单次数!$M$5:$N$1004,2,FALSE)</f>
        <v>4</v>
      </c>
      <c r="H612" s="5" t="str">
        <f t="shared" si="27"/>
        <v>m</v>
      </c>
      <c r="I612" s="5" t="str">
        <f t="shared" si="28"/>
        <v>l</v>
      </c>
      <c r="J612" s="8" t="str">
        <f t="shared" si="29"/>
        <v>保值用户</v>
      </c>
    </row>
    <row r="613" spans="1:10" ht="18.75" x14ac:dyDescent="0.4">
      <c r="A613" s="3">
        <v>232238</v>
      </c>
      <c r="B613" s="4">
        <v>423.99</v>
      </c>
      <c r="E613" s="5">
        <v>232238</v>
      </c>
      <c r="F613" s="6">
        <v>423.99</v>
      </c>
      <c r="G613" s="6">
        <f>VLOOKUP(E613,订单次数!$M$5:$N$1004,2,FALSE)</f>
        <v>5</v>
      </c>
      <c r="H613" s="5" t="str">
        <f t="shared" si="27"/>
        <v>m</v>
      </c>
      <c r="I613" s="5" t="str">
        <f t="shared" si="28"/>
        <v>m</v>
      </c>
      <c r="J613" s="8" t="str">
        <f t="shared" si="29"/>
        <v>大众用户</v>
      </c>
    </row>
    <row r="614" spans="1:10" ht="18.75" x14ac:dyDescent="0.4">
      <c r="A614" s="3">
        <v>232239</v>
      </c>
      <c r="B614" s="4">
        <v>507.5</v>
      </c>
      <c r="E614" s="5">
        <v>232239</v>
      </c>
      <c r="F614" s="6">
        <v>507.5</v>
      </c>
      <c r="G614" s="6">
        <f>VLOOKUP(E614,订单次数!$M$5:$N$1004,2,FALSE)</f>
        <v>6</v>
      </c>
      <c r="H614" s="5" t="str">
        <f t="shared" si="27"/>
        <v>m</v>
      </c>
      <c r="I614" s="5" t="str">
        <f t="shared" si="28"/>
        <v>h</v>
      </c>
      <c r="J614" s="8" t="str">
        <f t="shared" si="29"/>
        <v>进阶用户</v>
      </c>
    </row>
    <row r="615" spans="1:10" ht="18.75" x14ac:dyDescent="0.4">
      <c r="A615" s="3">
        <v>232240</v>
      </c>
      <c r="B615" s="4">
        <v>1026.95</v>
      </c>
      <c r="E615" s="5">
        <v>232240</v>
      </c>
      <c r="F615" s="6">
        <v>1026.95</v>
      </c>
      <c r="G615" s="6">
        <f>VLOOKUP(E615,订单次数!$M$5:$N$1004,2,FALSE)</f>
        <v>7</v>
      </c>
      <c r="H615" s="5" t="str">
        <f t="shared" si="27"/>
        <v>h</v>
      </c>
      <c r="I615" s="5" t="str">
        <f t="shared" si="28"/>
        <v>h</v>
      </c>
      <c r="J615" s="8" t="str">
        <f t="shared" si="29"/>
        <v>忠诚用户</v>
      </c>
    </row>
    <row r="616" spans="1:10" ht="18.75" x14ac:dyDescent="0.4">
      <c r="A616" s="3">
        <v>232241</v>
      </c>
      <c r="B616" s="4">
        <v>733.25</v>
      </c>
      <c r="E616" s="5">
        <v>232241</v>
      </c>
      <c r="F616" s="6">
        <v>733.25</v>
      </c>
      <c r="G616" s="6">
        <f>VLOOKUP(E616,订单次数!$M$5:$N$1004,2,FALSE)</f>
        <v>6</v>
      </c>
      <c r="H616" s="5" t="str">
        <f t="shared" si="27"/>
        <v>m</v>
      </c>
      <c r="I616" s="5" t="str">
        <f t="shared" si="28"/>
        <v>h</v>
      </c>
      <c r="J616" s="8" t="str">
        <f t="shared" si="29"/>
        <v>进阶用户</v>
      </c>
    </row>
    <row r="617" spans="1:10" ht="18.75" x14ac:dyDescent="0.4">
      <c r="A617" s="3">
        <v>232242</v>
      </c>
      <c r="B617" s="4">
        <v>809.69999999999993</v>
      </c>
      <c r="E617" s="5">
        <v>232242</v>
      </c>
      <c r="F617" s="6">
        <v>809.69999999999993</v>
      </c>
      <c r="G617" s="6">
        <f>VLOOKUP(E617,订单次数!$M$5:$N$1004,2,FALSE)</f>
        <v>6</v>
      </c>
      <c r="H617" s="5" t="str">
        <f t="shared" si="27"/>
        <v>m</v>
      </c>
      <c r="I617" s="5" t="str">
        <f t="shared" si="28"/>
        <v>h</v>
      </c>
      <c r="J617" s="8" t="str">
        <f t="shared" si="29"/>
        <v>进阶用户</v>
      </c>
    </row>
    <row r="618" spans="1:10" ht="18.75" x14ac:dyDescent="0.4">
      <c r="A618" s="3">
        <v>232243</v>
      </c>
      <c r="B618" s="4">
        <v>399.45000000000005</v>
      </c>
      <c r="E618" s="5">
        <v>232243</v>
      </c>
      <c r="F618" s="6">
        <v>399.45000000000005</v>
      </c>
      <c r="G618" s="6">
        <f>VLOOKUP(E618,订单次数!$M$5:$N$1004,2,FALSE)</f>
        <v>5</v>
      </c>
      <c r="H618" s="5" t="str">
        <f t="shared" si="27"/>
        <v>m</v>
      </c>
      <c r="I618" s="5" t="str">
        <f t="shared" si="28"/>
        <v>m</v>
      </c>
      <c r="J618" s="8" t="str">
        <f t="shared" si="29"/>
        <v>大众用户</v>
      </c>
    </row>
    <row r="619" spans="1:10" ht="18.75" x14ac:dyDescent="0.4">
      <c r="A619" s="3">
        <v>232244</v>
      </c>
      <c r="B619" s="4">
        <v>312</v>
      </c>
      <c r="E619" s="5">
        <v>232244</v>
      </c>
      <c r="F619" s="6">
        <v>312</v>
      </c>
      <c r="G619" s="6">
        <f>VLOOKUP(E619,订单次数!$M$5:$N$1004,2,FALSE)</f>
        <v>4</v>
      </c>
      <c r="H619" s="5" t="str">
        <f t="shared" si="27"/>
        <v>l</v>
      </c>
      <c r="I619" s="5" t="str">
        <f t="shared" si="28"/>
        <v>l</v>
      </c>
      <c r="J619" s="8" t="str">
        <f t="shared" si="29"/>
        <v>偶然用户</v>
      </c>
    </row>
    <row r="620" spans="1:10" ht="18.75" x14ac:dyDescent="0.4">
      <c r="A620" s="3">
        <v>232245</v>
      </c>
      <c r="B620" s="4">
        <v>2454.1499999999996</v>
      </c>
      <c r="E620" s="5">
        <v>232245</v>
      </c>
      <c r="F620" s="6">
        <v>2454.1499999999996</v>
      </c>
      <c r="G620" s="6">
        <f>VLOOKUP(E620,订单次数!$M$5:$N$1004,2,FALSE)</f>
        <v>6</v>
      </c>
      <c r="H620" s="5" t="str">
        <f t="shared" si="27"/>
        <v>h</v>
      </c>
      <c r="I620" s="5" t="str">
        <f t="shared" si="28"/>
        <v>h</v>
      </c>
      <c r="J620" s="8" t="str">
        <f t="shared" si="29"/>
        <v>忠诚用户</v>
      </c>
    </row>
    <row r="621" spans="1:10" ht="18.75" x14ac:dyDescent="0.4">
      <c r="A621" s="3">
        <v>232246</v>
      </c>
      <c r="B621" s="4">
        <v>280.55</v>
      </c>
      <c r="E621" s="5">
        <v>232246</v>
      </c>
      <c r="F621" s="6">
        <v>280.55</v>
      </c>
      <c r="G621" s="6">
        <f>VLOOKUP(E621,订单次数!$M$5:$N$1004,2,FALSE)</f>
        <v>4</v>
      </c>
      <c r="H621" s="5" t="str">
        <f t="shared" si="27"/>
        <v>l</v>
      </c>
      <c r="I621" s="5" t="str">
        <f t="shared" si="28"/>
        <v>l</v>
      </c>
      <c r="J621" s="8" t="str">
        <f t="shared" si="29"/>
        <v>偶然用户</v>
      </c>
    </row>
    <row r="622" spans="1:10" ht="18.75" x14ac:dyDescent="0.4">
      <c r="A622" s="3">
        <v>232247</v>
      </c>
      <c r="B622" s="4">
        <v>448.75</v>
      </c>
      <c r="E622" s="5">
        <v>232247</v>
      </c>
      <c r="F622" s="6">
        <v>448.75</v>
      </c>
      <c r="G622" s="6">
        <f>VLOOKUP(E622,订单次数!$M$5:$N$1004,2,FALSE)</f>
        <v>5</v>
      </c>
      <c r="H622" s="5" t="str">
        <f t="shared" si="27"/>
        <v>m</v>
      </c>
      <c r="I622" s="5" t="str">
        <f t="shared" si="28"/>
        <v>m</v>
      </c>
      <c r="J622" s="8" t="str">
        <f t="shared" si="29"/>
        <v>大众用户</v>
      </c>
    </row>
    <row r="623" spans="1:10" ht="18.75" x14ac:dyDescent="0.4">
      <c r="A623" s="3">
        <v>232248</v>
      </c>
      <c r="B623" s="4">
        <v>964.65000000000009</v>
      </c>
      <c r="E623" s="5">
        <v>232248</v>
      </c>
      <c r="F623" s="6">
        <v>964.65000000000009</v>
      </c>
      <c r="G623" s="6">
        <f>VLOOKUP(E623,订单次数!$M$5:$N$1004,2,FALSE)</f>
        <v>4</v>
      </c>
      <c r="H623" s="5" t="str">
        <f t="shared" si="27"/>
        <v>h</v>
      </c>
      <c r="I623" s="5" t="str">
        <f t="shared" si="28"/>
        <v>l</v>
      </c>
      <c r="J623" s="8" t="str">
        <f t="shared" si="29"/>
        <v>大众用户</v>
      </c>
    </row>
    <row r="624" spans="1:10" ht="18.75" x14ac:dyDescent="0.4">
      <c r="A624" s="3">
        <v>232249</v>
      </c>
      <c r="B624" s="4">
        <v>2024.65</v>
      </c>
      <c r="E624" s="5">
        <v>232249</v>
      </c>
      <c r="F624" s="6">
        <v>2024.65</v>
      </c>
      <c r="G624" s="6">
        <f>VLOOKUP(E624,订单次数!$M$5:$N$1004,2,FALSE)</f>
        <v>6</v>
      </c>
      <c r="H624" s="5" t="str">
        <f t="shared" si="27"/>
        <v>h</v>
      </c>
      <c r="I624" s="5" t="str">
        <f t="shared" si="28"/>
        <v>h</v>
      </c>
      <c r="J624" s="8" t="str">
        <f t="shared" si="29"/>
        <v>忠诚用户</v>
      </c>
    </row>
    <row r="625" spans="1:10" ht="18.75" x14ac:dyDescent="0.4">
      <c r="A625" s="3">
        <v>232250</v>
      </c>
      <c r="B625" s="4">
        <v>966.65000000000009</v>
      </c>
      <c r="E625" s="5">
        <v>232250</v>
      </c>
      <c r="F625" s="6">
        <v>966.65000000000009</v>
      </c>
      <c r="G625" s="6">
        <f>VLOOKUP(E625,订单次数!$M$5:$N$1004,2,FALSE)</f>
        <v>4</v>
      </c>
      <c r="H625" s="5" t="str">
        <f t="shared" si="27"/>
        <v>h</v>
      </c>
      <c r="I625" s="5" t="str">
        <f t="shared" si="28"/>
        <v>l</v>
      </c>
      <c r="J625" s="8" t="str">
        <f t="shared" si="29"/>
        <v>大众用户</v>
      </c>
    </row>
    <row r="626" spans="1:10" ht="18.75" x14ac:dyDescent="0.4">
      <c r="A626" s="3">
        <v>232251</v>
      </c>
      <c r="B626" s="4">
        <v>773.8</v>
      </c>
      <c r="E626" s="5">
        <v>232251</v>
      </c>
      <c r="F626" s="6">
        <v>773.8</v>
      </c>
      <c r="G626" s="6">
        <f>VLOOKUP(E626,订单次数!$M$5:$N$1004,2,FALSE)</f>
        <v>5</v>
      </c>
      <c r="H626" s="5" t="str">
        <f t="shared" si="27"/>
        <v>m</v>
      </c>
      <c r="I626" s="5" t="str">
        <f t="shared" si="28"/>
        <v>m</v>
      </c>
      <c r="J626" s="8" t="str">
        <f t="shared" si="29"/>
        <v>大众用户</v>
      </c>
    </row>
    <row r="627" spans="1:10" ht="18.75" x14ac:dyDescent="0.4">
      <c r="A627" s="3">
        <v>232252</v>
      </c>
      <c r="B627" s="4">
        <v>1559.7000000000003</v>
      </c>
      <c r="E627" s="5">
        <v>232252</v>
      </c>
      <c r="F627" s="6">
        <v>1559.7000000000003</v>
      </c>
      <c r="G627" s="6">
        <f>VLOOKUP(E627,订单次数!$M$5:$N$1004,2,FALSE)</f>
        <v>6</v>
      </c>
      <c r="H627" s="5" t="str">
        <f t="shared" si="27"/>
        <v>h</v>
      </c>
      <c r="I627" s="5" t="str">
        <f t="shared" si="28"/>
        <v>h</v>
      </c>
      <c r="J627" s="8" t="str">
        <f t="shared" si="29"/>
        <v>忠诚用户</v>
      </c>
    </row>
    <row r="628" spans="1:10" ht="18.75" x14ac:dyDescent="0.4">
      <c r="A628" s="3">
        <v>232253</v>
      </c>
      <c r="B628" s="4">
        <v>447</v>
      </c>
      <c r="E628" s="5">
        <v>232253</v>
      </c>
      <c r="F628" s="6">
        <v>447</v>
      </c>
      <c r="G628" s="6">
        <f>VLOOKUP(E628,订单次数!$M$5:$N$1004,2,FALSE)</f>
        <v>1</v>
      </c>
      <c r="H628" s="5" t="str">
        <f t="shared" si="27"/>
        <v>m</v>
      </c>
      <c r="I628" s="5" t="str">
        <f t="shared" si="28"/>
        <v>l</v>
      </c>
      <c r="J628" s="8" t="str">
        <f t="shared" si="29"/>
        <v>保值用户</v>
      </c>
    </row>
    <row r="629" spans="1:10" ht="18.75" x14ac:dyDescent="0.4">
      <c r="A629" s="3">
        <v>232254</v>
      </c>
      <c r="B629" s="4">
        <v>1278.8000000000002</v>
      </c>
      <c r="E629" s="5">
        <v>232254</v>
      </c>
      <c r="F629" s="6">
        <v>1278.8000000000002</v>
      </c>
      <c r="G629" s="6">
        <f>VLOOKUP(E629,订单次数!$M$5:$N$1004,2,FALSE)</f>
        <v>4</v>
      </c>
      <c r="H629" s="5" t="str">
        <f t="shared" si="27"/>
        <v>h</v>
      </c>
      <c r="I629" s="5" t="str">
        <f t="shared" si="28"/>
        <v>l</v>
      </c>
      <c r="J629" s="8" t="str">
        <f t="shared" si="29"/>
        <v>大众用户</v>
      </c>
    </row>
    <row r="630" spans="1:10" ht="18.75" x14ac:dyDescent="0.4">
      <c r="A630" s="3">
        <v>232255</v>
      </c>
      <c r="B630" s="4">
        <v>2915.95</v>
      </c>
      <c r="E630" s="5">
        <v>232255</v>
      </c>
      <c r="F630" s="6">
        <v>2915.95</v>
      </c>
      <c r="G630" s="6">
        <f>VLOOKUP(E630,订单次数!$M$5:$N$1004,2,FALSE)</f>
        <v>5</v>
      </c>
      <c r="H630" s="5" t="str">
        <f t="shared" si="27"/>
        <v>h</v>
      </c>
      <c r="I630" s="5" t="str">
        <f t="shared" si="28"/>
        <v>m</v>
      </c>
      <c r="J630" s="8" t="str">
        <f t="shared" si="29"/>
        <v>进阶用户</v>
      </c>
    </row>
    <row r="631" spans="1:10" ht="18.75" x14ac:dyDescent="0.4">
      <c r="A631" s="3">
        <v>232256</v>
      </c>
      <c r="B631" s="4">
        <v>1942.4299999999998</v>
      </c>
      <c r="E631" s="5">
        <v>232256</v>
      </c>
      <c r="F631" s="6">
        <v>1942.4299999999998</v>
      </c>
      <c r="G631" s="6">
        <f>VLOOKUP(E631,订单次数!$M$5:$N$1004,2,FALSE)</f>
        <v>6</v>
      </c>
      <c r="H631" s="5" t="str">
        <f t="shared" si="27"/>
        <v>h</v>
      </c>
      <c r="I631" s="5" t="str">
        <f t="shared" si="28"/>
        <v>h</v>
      </c>
      <c r="J631" s="8" t="str">
        <f t="shared" si="29"/>
        <v>忠诚用户</v>
      </c>
    </row>
    <row r="632" spans="1:10" ht="18.75" x14ac:dyDescent="0.4">
      <c r="A632" s="3">
        <v>232257</v>
      </c>
      <c r="B632" s="4">
        <v>875.1</v>
      </c>
      <c r="E632" s="5">
        <v>232257</v>
      </c>
      <c r="F632" s="6">
        <v>875.1</v>
      </c>
      <c r="G632" s="6">
        <f>VLOOKUP(E632,订单次数!$M$5:$N$1004,2,FALSE)</f>
        <v>4</v>
      </c>
      <c r="H632" s="5" t="str">
        <f t="shared" si="27"/>
        <v>m</v>
      </c>
      <c r="I632" s="5" t="str">
        <f t="shared" si="28"/>
        <v>l</v>
      </c>
      <c r="J632" s="8" t="str">
        <f t="shared" si="29"/>
        <v>保值用户</v>
      </c>
    </row>
    <row r="633" spans="1:10" ht="18.75" x14ac:dyDescent="0.4">
      <c r="A633" s="3">
        <v>232258</v>
      </c>
      <c r="B633" s="4">
        <v>2515.63</v>
      </c>
      <c r="E633" s="5">
        <v>232258</v>
      </c>
      <c r="F633" s="6">
        <v>2515.63</v>
      </c>
      <c r="G633" s="6">
        <f>VLOOKUP(E633,订单次数!$M$5:$N$1004,2,FALSE)</f>
        <v>5</v>
      </c>
      <c r="H633" s="5" t="str">
        <f t="shared" si="27"/>
        <v>h</v>
      </c>
      <c r="I633" s="5" t="str">
        <f t="shared" si="28"/>
        <v>m</v>
      </c>
      <c r="J633" s="8" t="str">
        <f t="shared" si="29"/>
        <v>进阶用户</v>
      </c>
    </row>
    <row r="634" spans="1:10" ht="18.75" x14ac:dyDescent="0.4">
      <c r="A634" s="3">
        <v>232259</v>
      </c>
      <c r="B634" s="4">
        <v>517.29999999999995</v>
      </c>
      <c r="E634" s="5">
        <v>232259</v>
      </c>
      <c r="F634" s="6">
        <v>517.29999999999995</v>
      </c>
      <c r="G634" s="6">
        <f>VLOOKUP(E634,订单次数!$M$5:$N$1004,2,FALSE)</f>
        <v>4</v>
      </c>
      <c r="H634" s="5" t="str">
        <f t="shared" si="27"/>
        <v>m</v>
      </c>
      <c r="I634" s="5" t="str">
        <f t="shared" si="28"/>
        <v>l</v>
      </c>
      <c r="J634" s="8" t="str">
        <f t="shared" si="29"/>
        <v>保值用户</v>
      </c>
    </row>
    <row r="635" spans="1:10" ht="18.75" x14ac:dyDescent="0.4">
      <c r="A635" s="3">
        <v>232260</v>
      </c>
      <c r="B635" s="4">
        <v>1130.95</v>
      </c>
      <c r="E635" s="5">
        <v>232260</v>
      </c>
      <c r="F635" s="6">
        <v>1130.95</v>
      </c>
      <c r="G635" s="6">
        <f>VLOOKUP(E635,订单次数!$M$5:$N$1004,2,FALSE)</f>
        <v>5</v>
      </c>
      <c r="H635" s="5" t="str">
        <f t="shared" si="27"/>
        <v>h</v>
      </c>
      <c r="I635" s="5" t="str">
        <f t="shared" si="28"/>
        <v>m</v>
      </c>
      <c r="J635" s="8" t="str">
        <f t="shared" si="29"/>
        <v>进阶用户</v>
      </c>
    </row>
    <row r="636" spans="1:10" ht="18.75" x14ac:dyDescent="0.4">
      <c r="A636" s="3">
        <v>232261</v>
      </c>
      <c r="B636" s="4">
        <v>241.14999999999998</v>
      </c>
      <c r="E636" s="5">
        <v>232261</v>
      </c>
      <c r="F636" s="6">
        <v>241.14999999999998</v>
      </c>
      <c r="G636" s="6">
        <f>VLOOKUP(E636,订单次数!$M$5:$N$1004,2,FALSE)</f>
        <v>4</v>
      </c>
      <c r="H636" s="5" t="str">
        <f t="shared" si="27"/>
        <v>l</v>
      </c>
      <c r="I636" s="5" t="str">
        <f t="shared" si="28"/>
        <v>l</v>
      </c>
      <c r="J636" s="8" t="str">
        <f t="shared" si="29"/>
        <v>偶然用户</v>
      </c>
    </row>
    <row r="637" spans="1:10" ht="18.75" x14ac:dyDescent="0.4">
      <c r="A637" s="3">
        <v>232262</v>
      </c>
      <c r="B637" s="4">
        <v>2642.85</v>
      </c>
      <c r="E637" s="5">
        <v>232262</v>
      </c>
      <c r="F637" s="6">
        <v>2642.85</v>
      </c>
      <c r="G637" s="6">
        <f>VLOOKUP(E637,订单次数!$M$5:$N$1004,2,FALSE)</f>
        <v>6</v>
      </c>
      <c r="H637" s="5" t="str">
        <f t="shared" si="27"/>
        <v>h</v>
      </c>
      <c r="I637" s="5" t="str">
        <f t="shared" si="28"/>
        <v>h</v>
      </c>
      <c r="J637" s="8" t="str">
        <f t="shared" si="29"/>
        <v>忠诚用户</v>
      </c>
    </row>
    <row r="638" spans="1:10" ht="18.75" x14ac:dyDescent="0.4">
      <c r="A638" s="3">
        <v>232263</v>
      </c>
      <c r="B638" s="4">
        <v>346.9</v>
      </c>
      <c r="E638" s="5">
        <v>232263</v>
      </c>
      <c r="F638" s="6">
        <v>346.9</v>
      </c>
      <c r="G638" s="6">
        <f>VLOOKUP(E638,订单次数!$M$5:$N$1004,2,FALSE)</f>
        <v>4</v>
      </c>
      <c r="H638" s="5" t="str">
        <f t="shared" si="27"/>
        <v>l</v>
      </c>
      <c r="I638" s="5" t="str">
        <f t="shared" si="28"/>
        <v>l</v>
      </c>
      <c r="J638" s="8" t="str">
        <f t="shared" si="29"/>
        <v>偶然用户</v>
      </c>
    </row>
    <row r="639" spans="1:10" ht="18.75" x14ac:dyDescent="0.4">
      <c r="A639" s="3">
        <v>232264</v>
      </c>
      <c r="B639" s="4">
        <v>499.9</v>
      </c>
      <c r="E639" s="5">
        <v>232264</v>
      </c>
      <c r="F639" s="6">
        <v>499.9</v>
      </c>
      <c r="G639" s="6">
        <f>VLOOKUP(E639,订单次数!$M$5:$N$1004,2,FALSE)</f>
        <v>5</v>
      </c>
      <c r="H639" s="5" t="str">
        <f t="shared" si="27"/>
        <v>m</v>
      </c>
      <c r="I639" s="5" t="str">
        <f t="shared" si="28"/>
        <v>m</v>
      </c>
      <c r="J639" s="8" t="str">
        <f t="shared" si="29"/>
        <v>大众用户</v>
      </c>
    </row>
    <row r="640" spans="1:10" ht="18.75" x14ac:dyDescent="0.4">
      <c r="A640" s="3">
        <v>232265</v>
      </c>
      <c r="B640" s="4">
        <v>1309.8999999999999</v>
      </c>
      <c r="E640" s="5">
        <v>232265</v>
      </c>
      <c r="F640" s="6">
        <v>1309.8999999999999</v>
      </c>
      <c r="G640" s="6">
        <f>VLOOKUP(E640,订单次数!$M$5:$N$1004,2,FALSE)</f>
        <v>5</v>
      </c>
      <c r="H640" s="5" t="str">
        <f t="shared" si="27"/>
        <v>h</v>
      </c>
      <c r="I640" s="5" t="str">
        <f t="shared" si="28"/>
        <v>m</v>
      </c>
      <c r="J640" s="8" t="str">
        <f t="shared" si="29"/>
        <v>进阶用户</v>
      </c>
    </row>
    <row r="641" spans="1:10" ht="18.75" x14ac:dyDescent="0.4">
      <c r="A641" s="3">
        <v>232266</v>
      </c>
      <c r="B641" s="4">
        <v>409.65000000000003</v>
      </c>
      <c r="E641" s="5">
        <v>232266</v>
      </c>
      <c r="F641" s="6">
        <v>409.65000000000003</v>
      </c>
      <c r="G641" s="6">
        <f>VLOOKUP(E641,订单次数!$M$5:$N$1004,2,FALSE)</f>
        <v>4</v>
      </c>
      <c r="H641" s="5" t="str">
        <f t="shared" si="27"/>
        <v>m</v>
      </c>
      <c r="I641" s="5" t="str">
        <f t="shared" si="28"/>
        <v>l</v>
      </c>
      <c r="J641" s="8" t="str">
        <f t="shared" si="29"/>
        <v>保值用户</v>
      </c>
    </row>
    <row r="642" spans="1:10" ht="18.75" x14ac:dyDescent="0.4">
      <c r="A642" s="3">
        <v>232267</v>
      </c>
      <c r="B642" s="4">
        <v>1495.25</v>
      </c>
      <c r="E642" s="5">
        <v>232267</v>
      </c>
      <c r="F642" s="6">
        <v>1495.25</v>
      </c>
      <c r="G642" s="6">
        <f>VLOOKUP(E642,订单次数!$M$5:$N$1004,2,FALSE)</f>
        <v>7</v>
      </c>
      <c r="H642" s="5" t="str">
        <f t="shared" si="27"/>
        <v>h</v>
      </c>
      <c r="I642" s="5" t="str">
        <f t="shared" si="28"/>
        <v>h</v>
      </c>
      <c r="J642" s="8" t="str">
        <f t="shared" si="29"/>
        <v>忠诚用户</v>
      </c>
    </row>
    <row r="643" spans="1:10" ht="18.75" x14ac:dyDescent="0.4">
      <c r="A643" s="3">
        <v>232268</v>
      </c>
      <c r="B643" s="4">
        <v>449.29999999999995</v>
      </c>
      <c r="E643" s="5">
        <v>232268</v>
      </c>
      <c r="F643" s="6">
        <v>449.29999999999995</v>
      </c>
      <c r="G643" s="6">
        <f>VLOOKUP(E643,订单次数!$M$5:$N$1004,2,FALSE)</f>
        <v>4</v>
      </c>
      <c r="H643" s="5" t="str">
        <f t="shared" ref="H643:H706" si="30">IF(F643&gt;936,"h",IF(F643&gt;376.86,"m","l"))</f>
        <v>m</v>
      </c>
      <c r="I643" s="5" t="str">
        <f t="shared" ref="I643:I706" si="31">IF(G643&gt;5,"h",IF(G643&gt;4,"m","l"))</f>
        <v>l</v>
      </c>
      <c r="J643" s="8" t="str">
        <f t="shared" ref="J643:J706" si="32">IF(AND(H643="h",I643="h"),"忠诚用户",IF(AND(H643="m",I643="h"),"进阶用户",IF(AND(H643="h",I643="m"),"进阶用户",IF(AND(H643="l",I643="h"),"大众用户",IF(AND(H643="m",I643="m"),"大众用户",IF(AND(H643="h",I643="l"),"大众用户",IF(AND(H643="m",I643="l"),"保值用户",IF(AND(H643="l",I643="m"),"保值用户","偶然用户"))))))))</f>
        <v>保值用户</v>
      </c>
    </row>
    <row r="644" spans="1:10" ht="18.75" x14ac:dyDescent="0.4">
      <c r="A644" s="3">
        <v>232269</v>
      </c>
      <c r="B644" s="4">
        <v>1295.1500000000003</v>
      </c>
      <c r="E644" s="5">
        <v>232269</v>
      </c>
      <c r="F644" s="6">
        <v>1295.1500000000003</v>
      </c>
      <c r="G644" s="6">
        <f>VLOOKUP(E644,订单次数!$M$5:$N$1004,2,FALSE)</f>
        <v>5</v>
      </c>
      <c r="H644" s="5" t="str">
        <f t="shared" si="30"/>
        <v>h</v>
      </c>
      <c r="I644" s="5" t="str">
        <f t="shared" si="31"/>
        <v>m</v>
      </c>
      <c r="J644" s="8" t="str">
        <f t="shared" si="32"/>
        <v>进阶用户</v>
      </c>
    </row>
    <row r="645" spans="1:10" ht="18.75" x14ac:dyDescent="0.4">
      <c r="A645" s="3">
        <v>232270</v>
      </c>
      <c r="B645" s="4">
        <v>313.75</v>
      </c>
      <c r="E645" s="5">
        <v>232270</v>
      </c>
      <c r="F645" s="6">
        <v>313.75</v>
      </c>
      <c r="G645" s="6">
        <f>VLOOKUP(E645,订单次数!$M$5:$N$1004,2,FALSE)</f>
        <v>6</v>
      </c>
      <c r="H645" s="5" t="str">
        <f t="shared" si="30"/>
        <v>l</v>
      </c>
      <c r="I645" s="5" t="str">
        <f t="shared" si="31"/>
        <v>h</v>
      </c>
      <c r="J645" s="8" t="str">
        <f t="shared" si="32"/>
        <v>大众用户</v>
      </c>
    </row>
    <row r="646" spans="1:10" ht="18.75" x14ac:dyDescent="0.4">
      <c r="A646" s="3">
        <v>232271</v>
      </c>
      <c r="B646" s="4">
        <v>2256.35</v>
      </c>
      <c r="E646" s="5">
        <v>232271</v>
      </c>
      <c r="F646" s="6">
        <v>2256.35</v>
      </c>
      <c r="G646" s="6">
        <f>VLOOKUP(E646,订单次数!$M$5:$N$1004,2,FALSE)</f>
        <v>4</v>
      </c>
      <c r="H646" s="5" t="str">
        <f t="shared" si="30"/>
        <v>h</v>
      </c>
      <c r="I646" s="5" t="str">
        <f t="shared" si="31"/>
        <v>l</v>
      </c>
      <c r="J646" s="8" t="str">
        <f t="shared" si="32"/>
        <v>大众用户</v>
      </c>
    </row>
    <row r="647" spans="1:10" ht="18.75" x14ac:dyDescent="0.4">
      <c r="A647" s="3">
        <v>232272</v>
      </c>
      <c r="B647" s="4">
        <v>477.4</v>
      </c>
      <c r="E647" s="5">
        <v>232272</v>
      </c>
      <c r="F647" s="6">
        <v>477.4</v>
      </c>
      <c r="G647" s="6">
        <f>VLOOKUP(E647,订单次数!$M$5:$N$1004,2,FALSE)</f>
        <v>4</v>
      </c>
      <c r="H647" s="5" t="str">
        <f t="shared" si="30"/>
        <v>m</v>
      </c>
      <c r="I647" s="5" t="str">
        <f t="shared" si="31"/>
        <v>l</v>
      </c>
      <c r="J647" s="8" t="str">
        <f t="shared" si="32"/>
        <v>保值用户</v>
      </c>
    </row>
    <row r="648" spans="1:10" ht="18.75" x14ac:dyDescent="0.4">
      <c r="A648" s="3">
        <v>232273</v>
      </c>
      <c r="B648" s="4">
        <v>625.34999999999991</v>
      </c>
      <c r="E648" s="5">
        <v>232273</v>
      </c>
      <c r="F648" s="6">
        <v>625.34999999999991</v>
      </c>
      <c r="G648" s="6">
        <f>VLOOKUP(E648,订单次数!$M$5:$N$1004,2,FALSE)</f>
        <v>4</v>
      </c>
      <c r="H648" s="5" t="str">
        <f t="shared" si="30"/>
        <v>m</v>
      </c>
      <c r="I648" s="5" t="str">
        <f t="shared" si="31"/>
        <v>l</v>
      </c>
      <c r="J648" s="8" t="str">
        <f t="shared" si="32"/>
        <v>保值用户</v>
      </c>
    </row>
    <row r="649" spans="1:10" ht="18.75" x14ac:dyDescent="0.4">
      <c r="A649" s="3">
        <v>232274</v>
      </c>
      <c r="B649" s="4">
        <v>781.5</v>
      </c>
      <c r="E649" s="5">
        <v>232274</v>
      </c>
      <c r="F649" s="6">
        <v>781.5</v>
      </c>
      <c r="G649" s="6">
        <f>VLOOKUP(E649,订单次数!$M$5:$N$1004,2,FALSE)</f>
        <v>6</v>
      </c>
      <c r="H649" s="5" t="str">
        <f t="shared" si="30"/>
        <v>m</v>
      </c>
      <c r="I649" s="5" t="str">
        <f t="shared" si="31"/>
        <v>h</v>
      </c>
      <c r="J649" s="8" t="str">
        <f t="shared" si="32"/>
        <v>进阶用户</v>
      </c>
    </row>
    <row r="650" spans="1:10" ht="18.75" x14ac:dyDescent="0.4">
      <c r="A650" s="3">
        <v>232275</v>
      </c>
      <c r="B650" s="4">
        <v>926.75000000000011</v>
      </c>
      <c r="E650" s="5">
        <v>232275</v>
      </c>
      <c r="F650" s="6">
        <v>926.75000000000011</v>
      </c>
      <c r="G650" s="6">
        <f>VLOOKUP(E650,订单次数!$M$5:$N$1004,2,FALSE)</f>
        <v>5</v>
      </c>
      <c r="H650" s="5" t="str">
        <f t="shared" si="30"/>
        <v>m</v>
      </c>
      <c r="I650" s="5" t="str">
        <f t="shared" si="31"/>
        <v>m</v>
      </c>
      <c r="J650" s="8" t="str">
        <f t="shared" si="32"/>
        <v>大众用户</v>
      </c>
    </row>
    <row r="651" spans="1:10" ht="18.75" x14ac:dyDescent="0.4">
      <c r="A651" s="3">
        <v>232276</v>
      </c>
      <c r="B651" s="4">
        <v>593.4</v>
      </c>
      <c r="E651" s="5">
        <v>232276</v>
      </c>
      <c r="F651" s="6">
        <v>593.4</v>
      </c>
      <c r="G651" s="6">
        <f>VLOOKUP(E651,订单次数!$M$5:$N$1004,2,FALSE)</f>
        <v>6</v>
      </c>
      <c r="H651" s="5" t="str">
        <f t="shared" si="30"/>
        <v>m</v>
      </c>
      <c r="I651" s="5" t="str">
        <f t="shared" si="31"/>
        <v>h</v>
      </c>
      <c r="J651" s="8" t="str">
        <f t="shared" si="32"/>
        <v>进阶用户</v>
      </c>
    </row>
    <row r="652" spans="1:10" ht="18.75" x14ac:dyDescent="0.4">
      <c r="A652" s="3">
        <v>232277</v>
      </c>
      <c r="B652" s="4">
        <v>214.81</v>
      </c>
      <c r="E652" s="5">
        <v>232277</v>
      </c>
      <c r="F652" s="6">
        <v>214.81</v>
      </c>
      <c r="G652" s="6">
        <f>VLOOKUP(E652,订单次数!$M$5:$N$1004,2,FALSE)</f>
        <v>5</v>
      </c>
      <c r="H652" s="5" t="str">
        <f t="shared" si="30"/>
        <v>l</v>
      </c>
      <c r="I652" s="5" t="str">
        <f t="shared" si="31"/>
        <v>m</v>
      </c>
      <c r="J652" s="8" t="str">
        <f t="shared" si="32"/>
        <v>保值用户</v>
      </c>
    </row>
    <row r="653" spans="1:10" ht="18.75" x14ac:dyDescent="0.4">
      <c r="A653" s="3">
        <v>232278</v>
      </c>
      <c r="B653" s="4">
        <v>595.25</v>
      </c>
      <c r="E653" s="5">
        <v>232278</v>
      </c>
      <c r="F653" s="6">
        <v>595.25</v>
      </c>
      <c r="G653" s="6">
        <f>VLOOKUP(E653,订单次数!$M$5:$N$1004,2,FALSE)</f>
        <v>5</v>
      </c>
      <c r="H653" s="5" t="str">
        <f t="shared" si="30"/>
        <v>m</v>
      </c>
      <c r="I653" s="5" t="str">
        <f t="shared" si="31"/>
        <v>m</v>
      </c>
      <c r="J653" s="8" t="str">
        <f t="shared" si="32"/>
        <v>大众用户</v>
      </c>
    </row>
    <row r="654" spans="1:10" ht="18.75" x14ac:dyDescent="0.4">
      <c r="A654" s="3">
        <v>232279</v>
      </c>
      <c r="B654" s="4">
        <v>414.85</v>
      </c>
      <c r="E654" s="5">
        <v>232279</v>
      </c>
      <c r="F654" s="6">
        <v>414.85</v>
      </c>
      <c r="G654" s="6">
        <f>VLOOKUP(E654,订单次数!$M$5:$N$1004,2,FALSE)</f>
        <v>4</v>
      </c>
      <c r="H654" s="5" t="str">
        <f t="shared" si="30"/>
        <v>m</v>
      </c>
      <c r="I654" s="5" t="str">
        <f t="shared" si="31"/>
        <v>l</v>
      </c>
      <c r="J654" s="8" t="str">
        <f t="shared" si="32"/>
        <v>保值用户</v>
      </c>
    </row>
    <row r="655" spans="1:10" ht="18.75" x14ac:dyDescent="0.4">
      <c r="A655" s="3">
        <v>232280</v>
      </c>
      <c r="B655" s="4">
        <v>1356.95</v>
      </c>
      <c r="E655" s="5">
        <v>232280</v>
      </c>
      <c r="F655" s="6">
        <v>1356.95</v>
      </c>
      <c r="G655" s="6">
        <f>VLOOKUP(E655,订单次数!$M$5:$N$1004,2,FALSE)</f>
        <v>5</v>
      </c>
      <c r="H655" s="5" t="str">
        <f t="shared" si="30"/>
        <v>h</v>
      </c>
      <c r="I655" s="5" t="str">
        <f t="shared" si="31"/>
        <v>m</v>
      </c>
      <c r="J655" s="8" t="str">
        <f t="shared" si="32"/>
        <v>进阶用户</v>
      </c>
    </row>
    <row r="656" spans="1:10" ht="18.75" x14ac:dyDescent="0.4">
      <c r="A656" s="3">
        <v>232281</v>
      </c>
      <c r="B656" s="4">
        <v>610.4</v>
      </c>
      <c r="E656" s="5">
        <v>232281</v>
      </c>
      <c r="F656" s="6">
        <v>610.4</v>
      </c>
      <c r="G656" s="6">
        <f>VLOOKUP(E656,订单次数!$M$5:$N$1004,2,FALSE)</f>
        <v>5</v>
      </c>
      <c r="H656" s="5" t="str">
        <f t="shared" si="30"/>
        <v>m</v>
      </c>
      <c r="I656" s="5" t="str">
        <f t="shared" si="31"/>
        <v>m</v>
      </c>
      <c r="J656" s="8" t="str">
        <f t="shared" si="32"/>
        <v>大众用户</v>
      </c>
    </row>
    <row r="657" spans="1:10" ht="18.75" x14ac:dyDescent="0.4">
      <c r="A657" s="3">
        <v>232282</v>
      </c>
      <c r="B657" s="4">
        <v>755.80000000000007</v>
      </c>
      <c r="E657" s="5">
        <v>232282</v>
      </c>
      <c r="F657" s="6">
        <v>755.80000000000007</v>
      </c>
      <c r="G657" s="6">
        <f>VLOOKUP(E657,订单次数!$M$5:$N$1004,2,FALSE)</f>
        <v>5</v>
      </c>
      <c r="H657" s="5" t="str">
        <f t="shared" si="30"/>
        <v>m</v>
      </c>
      <c r="I657" s="5" t="str">
        <f t="shared" si="31"/>
        <v>m</v>
      </c>
      <c r="J657" s="8" t="str">
        <f t="shared" si="32"/>
        <v>大众用户</v>
      </c>
    </row>
    <row r="658" spans="1:10" ht="18.75" x14ac:dyDescent="0.4">
      <c r="A658" s="3">
        <v>232283</v>
      </c>
      <c r="B658" s="4">
        <v>689.1</v>
      </c>
      <c r="E658" s="5">
        <v>232283</v>
      </c>
      <c r="F658" s="6">
        <v>689.1</v>
      </c>
      <c r="G658" s="6">
        <f>VLOOKUP(E658,订单次数!$M$5:$N$1004,2,FALSE)</f>
        <v>5</v>
      </c>
      <c r="H658" s="5" t="str">
        <f t="shared" si="30"/>
        <v>m</v>
      </c>
      <c r="I658" s="5" t="str">
        <f t="shared" si="31"/>
        <v>m</v>
      </c>
      <c r="J658" s="8" t="str">
        <f t="shared" si="32"/>
        <v>大众用户</v>
      </c>
    </row>
    <row r="659" spans="1:10" ht="18.75" x14ac:dyDescent="0.4">
      <c r="A659" s="3">
        <v>232284</v>
      </c>
      <c r="B659" s="4">
        <v>714.15</v>
      </c>
      <c r="E659" s="5">
        <v>232284</v>
      </c>
      <c r="F659" s="6">
        <v>714.15</v>
      </c>
      <c r="G659" s="6">
        <f>VLOOKUP(E659,订单次数!$M$5:$N$1004,2,FALSE)</f>
        <v>5</v>
      </c>
      <c r="H659" s="5" t="str">
        <f t="shared" si="30"/>
        <v>m</v>
      </c>
      <c r="I659" s="5" t="str">
        <f t="shared" si="31"/>
        <v>m</v>
      </c>
      <c r="J659" s="8" t="str">
        <f t="shared" si="32"/>
        <v>大众用户</v>
      </c>
    </row>
    <row r="660" spans="1:10" ht="18.75" x14ac:dyDescent="0.4">
      <c r="A660" s="3">
        <v>232285</v>
      </c>
      <c r="B660" s="4">
        <v>471.84999999999997</v>
      </c>
      <c r="E660" s="5">
        <v>232285</v>
      </c>
      <c r="F660" s="6">
        <v>471.84999999999997</v>
      </c>
      <c r="G660" s="6">
        <f>VLOOKUP(E660,订单次数!$M$5:$N$1004,2,FALSE)</f>
        <v>5</v>
      </c>
      <c r="H660" s="5" t="str">
        <f t="shared" si="30"/>
        <v>m</v>
      </c>
      <c r="I660" s="5" t="str">
        <f t="shared" si="31"/>
        <v>m</v>
      </c>
      <c r="J660" s="8" t="str">
        <f t="shared" si="32"/>
        <v>大众用户</v>
      </c>
    </row>
    <row r="661" spans="1:10" ht="18.75" x14ac:dyDescent="0.4">
      <c r="A661" s="3">
        <v>232286</v>
      </c>
      <c r="B661" s="4">
        <v>760.15000000000009</v>
      </c>
      <c r="E661" s="5">
        <v>232286</v>
      </c>
      <c r="F661" s="6">
        <v>760.15000000000009</v>
      </c>
      <c r="G661" s="6">
        <f>VLOOKUP(E661,订单次数!$M$5:$N$1004,2,FALSE)</f>
        <v>5</v>
      </c>
      <c r="H661" s="5" t="str">
        <f t="shared" si="30"/>
        <v>m</v>
      </c>
      <c r="I661" s="5" t="str">
        <f t="shared" si="31"/>
        <v>m</v>
      </c>
      <c r="J661" s="8" t="str">
        <f t="shared" si="32"/>
        <v>大众用户</v>
      </c>
    </row>
    <row r="662" spans="1:10" ht="18.75" x14ac:dyDescent="0.4">
      <c r="A662" s="3">
        <v>232287</v>
      </c>
      <c r="B662" s="4">
        <v>426.95</v>
      </c>
      <c r="E662" s="5">
        <v>232287</v>
      </c>
      <c r="F662" s="6">
        <v>426.95</v>
      </c>
      <c r="G662" s="6">
        <f>VLOOKUP(E662,订单次数!$M$5:$N$1004,2,FALSE)</f>
        <v>5</v>
      </c>
      <c r="H662" s="5" t="str">
        <f t="shared" si="30"/>
        <v>m</v>
      </c>
      <c r="I662" s="5" t="str">
        <f t="shared" si="31"/>
        <v>m</v>
      </c>
      <c r="J662" s="8" t="str">
        <f t="shared" si="32"/>
        <v>大众用户</v>
      </c>
    </row>
    <row r="663" spans="1:10" ht="18.75" x14ac:dyDescent="0.4">
      <c r="A663" s="3">
        <v>232288</v>
      </c>
      <c r="B663" s="4">
        <v>1709.05</v>
      </c>
      <c r="E663" s="5">
        <v>232288</v>
      </c>
      <c r="F663" s="6">
        <v>1709.05</v>
      </c>
      <c r="G663" s="6">
        <f>VLOOKUP(E663,订单次数!$M$5:$N$1004,2,FALSE)</f>
        <v>6</v>
      </c>
      <c r="H663" s="5" t="str">
        <f t="shared" si="30"/>
        <v>h</v>
      </c>
      <c r="I663" s="5" t="str">
        <f t="shared" si="31"/>
        <v>h</v>
      </c>
      <c r="J663" s="8" t="str">
        <f t="shared" si="32"/>
        <v>忠诚用户</v>
      </c>
    </row>
    <row r="664" spans="1:10" ht="18.75" x14ac:dyDescent="0.4">
      <c r="A664" s="3">
        <v>232289</v>
      </c>
      <c r="B664" s="4">
        <v>773.65</v>
      </c>
      <c r="E664" s="5">
        <v>232289</v>
      </c>
      <c r="F664" s="6">
        <v>773.65</v>
      </c>
      <c r="G664" s="6">
        <f>VLOOKUP(E664,订单次数!$M$5:$N$1004,2,FALSE)</f>
        <v>6</v>
      </c>
      <c r="H664" s="5" t="str">
        <f t="shared" si="30"/>
        <v>m</v>
      </c>
      <c r="I664" s="5" t="str">
        <f t="shared" si="31"/>
        <v>h</v>
      </c>
      <c r="J664" s="8" t="str">
        <f t="shared" si="32"/>
        <v>进阶用户</v>
      </c>
    </row>
    <row r="665" spans="1:10" ht="18.75" x14ac:dyDescent="0.4">
      <c r="A665" s="3">
        <v>232290</v>
      </c>
      <c r="B665" s="4">
        <v>1009.25</v>
      </c>
      <c r="E665" s="5">
        <v>232290</v>
      </c>
      <c r="F665" s="6">
        <v>1009.25</v>
      </c>
      <c r="G665" s="6">
        <f>VLOOKUP(E665,订单次数!$M$5:$N$1004,2,FALSE)</f>
        <v>5</v>
      </c>
      <c r="H665" s="5" t="str">
        <f t="shared" si="30"/>
        <v>h</v>
      </c>
      <c r="I665" s="5" t="str">
        <f t="shared" si="31"/>
        <v>m</v>
      </c>
      <c r="J665" s="8" t="str">
        <f t="shared" si="32"/>
        <v>进阶用户</v>
      </c>
    </row>
    <row r="666" spans="1:10" ht="18.75" x14ac:dyDescent="0.4">
      <c r="A666" s="3">
        <v>232291</v>
      </c>
      <c r="B666" s="4">
        <v>699</v>
      </c>
      <c r="E666" s="5">
        <v>232291</v>
      </c>
      <c r="F666" s="6">
        <v>699</v>
      </c>
      <c r="G666" s="6">
        <f>VLOOKUP(E666,订单次数!$M$5:$N$1004,2,FALSE)</f>
        <v>4</v>
      </c>
      <c r="H666" s="5" t="str">
        <f t="shared" si="30"/>
        <v>m</v>
      </c>
      <c r="I666" s="5" t="str">
        <f t="shared" si="31"/>
        <v>l</v>
      </c>
      <c r="J666" s="8" t="str">
        <f t="shared" si="32"/>
        <v>保值用户</v>
      </c>
    </row>
    <row r="667" spans="1:10" ht="18.75" x14ac:dyDescent="0.4">
      <c r="A667" s="3">
        <v>232292</v>
      </c>
      <c r="B667" s="4">
        <v>599.35</v>
      </c>
      <c r="E667" s="5">
        <v>232292</v>
      </c>
      <c r="F667" s="6">
        <v>599.35</v>
      </c>
      <c r="G667" s="6">
        <f>VLOOKUP(E667,订单次数!$M$5:$N$1004,2,FALSE)</f>
        <v>5</v>
      </c>
      <c r="H667" s="5" t="str">
        <f t="shared" si="30"/>
        <v>m</v>
      </c>
      <c r="I667" s="5" t="str">
        <f t="shared" si="31"/>
        <v>m</v>
      </c>
      <c r="J667" s="8" t="str">
        <f t="shared" si="32"/>
        <v>大众用户</v>
      </c>
    </row>
    <row r="668" spans="1:10" ht="18.75" x14ac:dyDescent="0.4">
      <c r="A668" s="3">
        <v>232293</v>
      </c>
      <c r="B668" s="4">
        <v>338.28</v>
      </c>
      <c r="E668" s="5">
        <v>232293</v>
      </c>
      <c r="F668" s="6">
        <v>338.28</v>
      </c>
      <c r="G668" s="6">
        <f>VLOOKUP(E668,订单次数!$M$5:$N$1004,2,FALSE)</f>
        <v>4</v>
      </c>
      <c r="H668" s="5" t="str">
        <f t="shared" si="30"/>
        <v>l</v>
      </c>
      <c r="I668" s="5" t="str">
        <f t="shared" si="31"/>
        <v>l</v>
      </c>
      <c r="J668" s="8" t="str">
        <f t="shared" si="32"/>
        <v>偶然用户</v>
      </c>
    </row>
    <row r="669" spans="1:10" ht="18.75" x14ac:dyDescent="0.4">
      <c r="A669" s="3">
        <v>232294</v>
      </c>
      <c r="B669" s="4">
        <v>945.88</v>
      </c>
      <c r="E669" s="5">
        <v>232294</v>
      </c>
      <c r="F669" s="6">
        <v>945.88</v>
      </c>
      <c r="G669" s="6">
        <f>VLOOKUP(E669,订单次数!$M$5:$N$1004,2,FALSE)</f>
        <v>5</v>
      </c>
      <c r="H669" s="5" t="str">
        <f t="shared" si="30"/>
        <v>h</v>
      </c>
      <c r="I669" s="5" t="str">
        <f t="shared" si="31"/>
        <v>m</v>
      </c>
      <c r="J669" s="8" t="str">
        <f t="shared" si="32"/>
        <v>进阶用户</v>
      </c>
    </row>
    <row r="670" spans="1:10" ht="18.75" x14ac:dyDescent="0.4">
      <c r="A670" s="3">
        <v>232295</v>
      </c>
      <c r="B670" s="4">
        <v>286.58</v>
      </c>
      <c r="E670" s="5">
        <v>232295</v>
      </c>
      <c r="F670" s="6">
        <v>286.58</v>
      </c>
      <c r="G670" s="6">
        <f>VLOOKUP(E670,订单次数!$M$5:$N$1004,2,FALSE)</f>
        <v>4</v>
      </c>
      <c r="H670" s="5" t="str">
        <f t="shared" si="30"/>
        <v>l</v>
      </c>
      <c r="I670" s="5" t="str">
        <f t="shared" si="31"/>
        <v>l</v>
      </c>
      <c r="J670" s="8" t="str">
        <f t="shared" si="32"/>
        <v>偶然用户</v>
      </c>
    </row>
    <row r="671" spans="1:10" ht="18.75" x14ac:dyDescent="0.4">
      <c r="A671" s="3">
        <v>232296</v>
      </c>
      <c r="B671" s="4">
        <v>691.94999999999993</v>
      </c>
      <c r="E671" s="5">
        <v>232296</v>
      </c>
      <c r="F671" s="6">
        <v>691.94999999999993</v>
      </c>
      <c r="G671" s="6">
        <f>VLOOKUP(E671,订单次数!$M$5:$N$1004,2,FALSE)</f>
        <v>5</v>
      </c>
      <c r="H671" s="5" t="str">
        <f t="shared" si="30"/>
        <v>m</v>
      </c>
      <c r="I671" s="5" t="str">
        <f t="shared" si="31"/>
        <v>m</v>
      </c>
      <c r="J671" s="8" t="str">
        <f t="shared" si="32"/>
        <v>大众用户</v>
      </c>
    </row>
    <row r="672" spans="1:10" ht="18.75" x14ac:dyDescent="0.4">
      <c r="A672" s="3">
        <v>232297</v>
      </c>
      <c r="B672" s="4">
        <v>332.38</v>
      </c>
      <c r="E672" s="5">
        <v>232297</v>
      </c>
      <c r="F672" s="6">
        <v>332.38</v>
      </c>
      <c r="G672" s="6">
        <f>VLOOKUP(E672,订单次数!$M$5:$N$1004,2,FALSE)</f>
        <v>4</v>
      </c>
      <c r="H672" s="5" t="str">
        <f t="shared" si="30"/>
        <v>l</v>
      </c>
      <c r="I672" s="5" t="str">
        <f t="shared" si="31"/>
        <v>l</v>
      </c>
      <c r="J672" s="8" t="str">
        <f t="shared" si="32"/>
        <v>偶然用户</v>
      </c>
    </row>
    <row r="673" spans="1:10" ht="18.75" x14ac:dyDescent="0.4">
      <c r="A673" s="3">
        <v>232298</v>
      </c>
      <c r="B673" s="4">
        <v>559.70000000000005</v>
      </c>
      <c r="E673" s="5">
        <v>232298</v>
      </c>
      <c r="F673" s="6">
        <v>559.70000000000005</v>
      </c>
      <c r="G673" s="6">
        <f>VLOOKUP(E673,订单次数!$M$5:$N$1004,2,FALSE)</f>
        <v>5</v>
      </c>
      <c r="H673" s="5" t="str">
        <f t="shared" si="30"/>
        <v>m</v>
      </c>
      <c r="I673" s="5" t="str">
        <f t="shared" si="31"/>
        <v>m</v>
      </c>
      <c r="J673" s="8" t="str">
        <f t="shared" si="32"/>
        <v>大众用户</v>
      </c>
    </row>
    <row r="674" spans="1:10" ht="18.75" x14ac:dyDescent="0.4">
      <c r="A674" s="3">
        <v>232299</v>
      </c>
      <c r="B674" s="4">
        <v>302.89999999999998</v>
      </c>
      <c r="E674" s="5">
        <v>232299</v>
      </c>
      <c r="F674" s="6">
        <v>302.89999999999998</v>
      </c>
      <c r="G674" s="6">
        <f>VLOOKUP(E674,订单次数!$M$5:$N$1004,2,FALSE)</f>
        <v>4</v>
      </c>
      <c r="H674" s="5" t="str">
        <f t="shared" si="30"/>
        <v>l</v>
      </c>
      <c r="I674" s="5" t="str">
        <f t="shared" si="31"/>
        <v>l</v>
      </c>
      <c r="J674" s="8" t="str">
        <f t="shared" si="32"/>
        <v>偶然用户</v>
      </c>
    </row>
    <row r="675" spans="1:10" ht="18.75" x14ac:dyDescent="0.4">
      <c r="A675" s="3">
        <v>232300</v>
      </c>
      <c r="B675" s="4">
        <v>543.5</v>
      </c>
      <c r="E675" s="5">
        <v>232300</v>
      </c>
      <c r="F675" s="6">
        <v>543.5</v>
      </c>
      <c r="G675" s="6">
        <f>VLOOKUP(E675,订单次数!$M$5:$N$1004,2,FALSE)</f>
        <v>5</v>
      </c>
      <c r="H675" s="5" t="str">
        <f t="shared" si="30"/>
        <v>m</v>
      </c>
      <c r="I675" s="5" t="str">
        <f t="shared" si="31"/>
        <v>m</v>
      </c>
      <c r="J675" s="8" t="str">
        <f t="shared" si="32"/>
        <v>大众用户</v>
      </c>
    </row>
    <row r="676" spans="1:10" ht="18.75" x14ac:dyDescent="0.4">
      <c r="A676" s="3">
        <v>232301</v>
      </c>
      <c r="B676" s="4">
        <v>477.85</v>
      </c>
      <c r="E676" s="5">
        <v>232301</v>
      </c>
      <c r="F676" s="6">
        <v>477.85</v>
      </c>
      <c r="G676" s="6">
        <f>VLOOKUP(E676,订单次数!$M$5:$N$1004,2,FALSE)</f>
        <v>5</v>
      </c>
      <c r="H676" s="5" t="str">
        <f t="shared" si="30"/>
        <v>m</v>
      </c>
      <c r="I676" s="5" t="str">
        <f t="shared" si="31"/>
        <v>m</v>
      </c>
      <c r="J676" s="8" t="str">
        <f t="shared" si="32"/>
        <v>大众用户</v>
      </c>
    </row>
    <row r="677" spans="1:10" ht="18.75" x14ac:dyDescent="0.4">
      <c r="A677" s="3">
        <v>232302</v>
      </c>
      <c r="B677" s="4">
        <v>935.55000000000007</v>
      </c>
      <c r="E677" s="5">
        <v>232302</v>
      </c>
      <c r="F677" s="6">
        <v>935.55000000000007</v>
      </c>
      <c r="G677" s="6">
        <f>VLOOKUP(E677,订单次数!$M$5:$N$1004,2,FALSE)</f>
        <v>4</v>
      </c>
      <c r="H677" s="5" t="str">
        <f t="shared" si="30"/>
        <v>m</v>
      </c>
      <c r="I677" s="5" t="str">
        <f t="shared" si="31"/>
        <v>l</v>
      </c>
      <c r="J677" s="8" t="str">
        <f t="shared" si="32"/>
        <v>保值用户</v>
      </c>
    </row>
    <row r="678" spans="1:10" ht="18.75" x14ac:dyDescent="0.4">
      <c r="A678" s="3">
        <v>232303</v>
      </c>
      <c r="B678" s="4">
        <v>701.75</v>
      </c>
      <c r="E678" s="5">
        <v>232303</v>
      </c>
      <c r="F678" s="6">
        <v>701.75</v>
      </c>
      <c r="G678" s="6">
        <f>VLOOKUP(E678,订单次数!$M$5:$N$1004,2,FALSE)</f>
        <v>5</v>
      </c>
      <c r="H678" s="5" t="str">
        <f t="shared" si="30"/>
        <v>m</v>
      </c>
      <c r="I678" s="5" t="str">
        <f t="shared" si="31"/>
        <v>m</v>
      </c>
      <c r="J678" s="8" t="str">
        <f t="shared" si="32"/>
        <v>大众用户</v>
      </c>
    </row>
    <row r="679" spans="1:10" ht="18.75" x14ac:dyDescent="0.4">
      <c r="A679" s="3">
        <v>232304</v>
      </c>
      <c r="B679" s="4">
        <v>5462.55</v>
      </c>
      <c r="E679" s="5">
        <v>232304</v>
      </c>
      <c r="F679" s="6">
        <v>5462.55</v>
      </c>
      <c r="G679" s="6">
        <f>VLOOKUP(E679,订单次数!$M$5:$N$1004,2,FALSE)</f>
        <v>4</v>
      </c>
      <c r="H679" s="5" t="str">
        <f t="shared" si="30"/>
        <v>h</v>
      </c>
      <c r="I679" s="5" t="str">
        <f t="shared" si="31"/>
        <v>l</v>
      </c>
      <c r="J679" s="8" t="str">
        <f t="shared" si="32"/>
        <v>大众用户</v>
      </c>
    </row>
    <row r="680" spans="1:10" ht="18.75" x14ac:dyDescent="0.4">
      <c r="A680" s="3">
        <v>232305</v>
      </c>
      <c r="B680" s="4">
        <v>685.6</v>
      </c>
      <c r="E680" s="5">
        <v>232305</v>
      </c>
      <c r="F680" s="6">
        <v>685.6</v>
      </c>
      <c r="G680" s="6">
        <f>VLOOKUP(E680,订单次数!$M$5:$N$1004,2,FALSE)</f>
        <v>5</v>
      </c>
      <c r="H680" s="5" t="str">
        <f t="shared" si="30"/>
        <v>m</v>
      </c>
      <c r="I680" s="5" t="str">
        <f t="shared" si="31"/>
        <v>m</v>
      </c>
      <c r="J680" s="8" t="str">
        <f t="shared" si="32"/>
        <v>大众用户</v>
      </c>
    </row>
    <row r="681" spans="1:10" ht="18.75" x14ac:dyDescent="0.4">
      <c r="A681" s="3">
        <v>232306</v>
      </c>
      <c r="B681" s="4">
        <v>371.55</v>
      </c>
      <c r="E681" s="5">
        <v>232306</v>
      </c>
      <c r="F681" s="6">
        <v>371.55</v>
      </c>
      <c r="G681" s="6">
        <f>VLOOKUP(E681,订单次数!$M$5:$N$1004,2,FALSE)</f>
        <v>4</v>
      </c>
      <c r="H681" s="5" t="str">
        <f t="shared" si="30"/>
        <v>l</v>
      </c>
      <c r="I681" s="5" t="str">
        <f t="shared" si="31"/>
        <v>l</v>
      </c>
      <c r="J681" s="8" t="str">
        <f t="shared" si="32"/>
        <v>偶然用户</v>
      </c>
    </row>
    <row r="682" spans="1:10" ht="18.75" x14ac:dyDescent="0.4">
      <c r="A682" s="3">
        <v>232307</v>
      </c>
      <c r="B682" s="4">
        <v>858.95</v>
      </c>
      <c r="E682" s="5">
        <v>232307</v>
      </c>
      <c r="F682" s="6">
        <v>858.95</v>
      </c>
      <c r="G682" s="6">
        <f>VLOOKUP(E682,订单次数!$M$5:$N$1004,2,FALSE)</f>
        <v>6</v>
      </c>
      <c r="H682" s="5" t="str">
        <f t="shared" si="30"/>
        <v>m</v>
      </c>
      <c r="I682" s="5" t="str">
        <f t="shared" si="31"/>
        <v>h</v>
      </c>
      <c r="J682" s="8" t="str">
        <f t="shared" si="32"/>
        <v>进阶用户</v>
      </c>
    </row>
    <row r="683" spans="1:10" ht="18.75" x14ac:dyDescent="0.4">
      <c r="A683" s="3">
        <v>232308</v>
      </c>
      <c r="B683" s="4">
        <v>1914.4</v>
      </c>
      <c r="E683" s="5">
        <v>232308</v>
      </c>
      <c r="F683" s="6">
        <v>1914.4</v>
      </c>
      <c r="G683" s="6">
        <f>VLOOKUP(E683,订单次数!$M$5:$N$1004,2,FALSE)</f>
        <v>5</v>
      </c>
      <c r="H683" s="5" t="str">
        <f t="shared" si="30"/>
        <v>h</v>
      </c>
      <c r="I683" s="5" t="str">
        <f t="shared" si="31"/>
        <v>m</v>
      </c>
      <c r="J683" s="8" t="str">
        <f t="shared" si="32"/>
        <v>进阶用户</v>
      </c>
    </row>
    <row r="684" spans="1:10" ht="18.75" x14ac:dyDescent="0.4">
      <c r="A684" s="3">
        <v>232309</v>
      </c>
      <c r="B684" s="4">
        <v>1603.5</v>
      </c>
      <c r="E684" s="5">
        <v>232309</v>
      </c>
      <c r="F684" s="6">
        <v>1603.5</v>
      </c>
      <c r="G684" s="6">
        <f>VLOOKUP(E684,订单次数!$M$5:$N$1004,2,FALSE)</f>
        <v>5</v>
      </c>
      <c r="H684" s="5" t="str">
        <f t="shared" si="30"/>
        <v>h</v>
      </c>
      <c r="I684" s="5" t="str">
        <f t="shared" si="31"/>
        <v>m</v>
      </c>
      <c r="J684" s="8" t="str">
        <f t="shared" si="32"/>
        <v>进阶用户</v>
      </c>
    </row>
    <row r="685" spans="1:10" ht="18.75" x14ac:dyDescent="0.4">
      <c r="A685" s="3">
        <v>232310</v>
      </c>
      <c r="B685" s="4">
        <v>600.75</v>
      </c>
      <c r="E685" s="5">
        <v>232310</v>
      </c>
      <c r="F685" s="6">
        <v>600.75</v>
      </c>
      <c r="G685" s="6">
        <f>VLOOKUP(E685,订单次数!$M$5:$N$1004,2,FALSE)</f>
        <v>5</v>
      </c>
      <c r="H685" s="5" t="str">
        <f t="shared" si="30"/>
        <v>m</v>
      </c>
      <c r="I685" s="5" t="str">
        <f t="shared" si="31"/>
        <v>m</v>
      </c>
      <c r="J685" s="8" t="str">
        <f t="shared" si="32"/>
        <v>大众用户</v>
      </c>
    </row>
    <row r="686" spans="1:10" ht="18.75" x14ac:dyDescent="0.4">
      <c r="A686" s="3">
        <v>232311</v>
      </c>
      <c r="B686" s="4">
        <v>759.56</v>
      </c>
      <c r="E686" s="5">
        <v>232311</v>
      </c>
      <c r="F686" s="6">
        <v>759.56</v>
      </c>
      <c r="G686" s="6">
        <f>VLOOKUP(E686,订单次数!$M$5:$N$1004,2,FALSE)</f>
        <v>6</v>
      </c>
      <c r="H686" s="5" t="str">
        <f t="shared" si="30"/>
        <v>m</v>
      </c>
      <c r="I686" s="5" t="str">
        <f t="shared" si="31"/>
        <v>h</v>
      </c>
      <c r="J686" s="8" t="str">
        <f t="shared" si="32"/>
        <v>进阶用户</v>
      </c>
    </row>
    <row r="687" spans="1:10" ht="18.75" x14ac:dyDescent="0.4">
      <c r="A687" s="3">
        <v>232312</v>
      </c>
      <c r="B687" s="4">
        <v>991.25</v>
      </c>
      <c r="E687" s="5">
        <v>232312</v>
      </c>
      <c r="F687" s="6">
        <v>991.25</v>
      </c>
      <c r="G687" s="6">
        <f>VLOOKUP(E687,订单次数!$M$5:$N$1004,2,FALSE)</f>
        <v>5</v>
      </c>
      <c r="H687" s="5" t="str">
        <f t="shared" si="30"/>
        <v>h</v>
      </c>
      <c r="I687" s="5" t="str">
        <f t="shared" si="31"/>
        <v>m</v>
      </c>
      <c r="J687" s="8" t="str">
        <f t="shared" si="32"/>
        <v>进阶用户</v>
      </c>
    </row>
    <row r="688" spans="1:10" ht="18.75" x14ac:dyDescent="0.4">
      <c r="A688" s="3">
        <v>232313</v>
      </c>
      <c r="B688" s="4">
        <v>363.55</v>
      </c>
      <c r="E688" s="5">
        <v>232313</v>
      </c>
      <c r="F688" s="6">
        <v>363.55</v>
      </c>
      <c r="G688" s="6">
        <f>VLOOKUP(E688,订单次数!$M$5:$N$1004,2,FALSE)</f>
        <v>4</v>
      </c>
      <c r="H688" s="5" t="str">
        <f t="shared" si="30"/>
        <v>l</v>
      </c>
      <c r="I688" s="5" t="str">
        <f t="shared" si="31"/>
        <v>l</v>
      </c>
      <c r="J688" s="8" t="str">
        <f t="shared" si="32"/>
        <v>偶然用户</v>
      </c>
    </row>
    <row r="689" spans="1:10" ht="18.75" x14ac:dyDescent="0.4">
      <c r="A689" s="3">
        <v>232314</v>
      </c>
      <c r="B689" s="4">
        <v>714.40000000000009</v>
      </c>
      <c r="E689" s="5">
        <v>232314</v>
      </c>
      <c r="F689" s="6">
        <v>714.40000000000009</v>
      </c>
      <c r="G689" s="6">
        <f>VLOOKUP(E689,订单次数!$M$5:$N$1004,2,FALSE)</f>
        <v>4</v>
      </c>
      <c r="H689" s="5" t="str">
        <f t="shared" si="30"/>
        <v>m</v>
      </c>
      <c r="I689" s="5" t="str">
        <f t="shared" si="31"/>
        <v>l</v>
      </c>
      <c r="J689" s="8" t="str">
        <f t="shared" si="32"/>
        <v>保值用户</v>
      </c>
    </row>
    <row r="690" spans="1:10" ht="18.75" x14ac:dyDescent="0.4">
      <c r="A690" s="3">
        <v>232315</v>
      </c>
      <c r="B690" s="4">
        <v>271.55</v>
      </c>
      <c r="E690" s="5">
        <v>232315</v>
      </c>
      <c r="F690" s="6">
        <v>271.55</v>
      </c>
      <c r="G690" s="6">
        <f>VLOOKUP(E690,订单次数!$M$5:$N$1004,2,FALSE)</f>
        <v>4</v>
      </c>
      <c r="H690" s="5" t="str">
        <f t="shared" si="30"/>
        <v>l</v>
      </c>
      <c r="I690" s="5" t="str">
        <f t="shared" si="31"/>
        <v>l</v>
      </c>
      <c r="J690" s="8" t="str">
        <f t="shared" si="32"/>
        <v>偶然用户</v>
      </c>
    </row>
    <row r="691" spans="1:10" ht="18.75" x14ac:dyDescent="0.4">
      <c r="A691" s="3">
        <v>232316</v>
      </c>
      <c r="B691" s="4">
        <v>393.95</v>
      </c>
      <c r="E691" s="5">
        <v>232316</v>
      </c>
      <c r="F691" s="6">
        <v>393.95</v>
      </c>
      <c r="G691" s="6">
        <f>VLOOKUP(E691,订单次数!$M$5:$N$1004,2,FALSE)</f>
        <v>4</v>
      </c>
      <c r="H691" s="5" t="str">
        <f t="shared" si="30"/>
        <v>m</v>
      </c>
      <c r="I691" s="5" t="str">
        <f t="shared" si="31"/>
        <v>l</v>
      </c>
      <c r="J691" s="8" t="str">
        <f t="shared" si="32"/>
        <v>保值用户</v>
      </c>
    </row>
    <row r="692" spans="1:10" ht="18.75" x14ac:dyDescent="0.4">
      <c r="A692" s="3">
        <v>232317</v>
      </c>
      <c r="B692" s="4">
        <v>954.15</v>
      </c>
      <c r="E692" s="5">
        <v>232317</v>
      </c>
      <c r="F692" s="6">
        <v>954.15</v>
      </c>
      <c r="G692" s="6">
        <f>VLOOKUP(E692,订单次数!$M$5:$N$1004,2,FALSE)</f>
        <v>5</v>
      </c>
      <c r="H692" s="5" t="str">
        <f t="shared" si="30"/>
        <v>h</v>
      </c>
      <c r="I692" s="5" t="str">
        <f t="shared" si="31"/>
        <v>m</v>
      </c>
      <c r="J692" s="8" t="str">
        <f t="shared" si="32"/>
        <v>进阶用户</v>
      </c>
    </row>
    <row r="693" spans="1:10" ht="18.75" x14ac:dyDescent="0.4">
      <c r="A693" s="3">
        <v>232318</v>
      </c>
      <c r="B693" s="4">
        <v>304.05</v>
      </c>
      <c r="E693" s="5">
        <v>232318</v>
      </c>
      <c r="F693" s="6">
        <v>304.05</v>
      </c>
      <c r="G693" s="6">
        <f>VLOOKUP(E693,订单次数!$M$5:$N$1004,2,FALSE)</f>
        <v>5</v>
      </c>
      <c r="H693" s="5" t="str">
        <f t="shared" si="30"/>
        <v>l</v>
      </c>
      <c r="I693" s="5" t="str">
        <f t="shared" si="31"/>
        <v>m</v>
      </c>
      <c r="J693" s="8" t="str">
        <f t="shared" si="32"/>
        <v>保值用户</v>
      </c>
    </row>
    <row r="694" spans="1:10" ht="18.75" x14ac:dyDescent="0.4">
      <c r="A694" s="3">
        <v>232319</v>
      </c>
      <c r="B694" s="4">
        <v>1199.8499999999999</v>
      </c>
      <c r="E694" s="5">
        <v>232319</v>
      </c>
      <c r="F694" s="6">
        <v>1199.8499999999999</v>
      </c>
      <c r="G694" s="6">
        <f>VLOOKUP(E694,订单次数!$M$5:$N$1004,2,FALSE)</f>
        <v>4</v>
      </c>
      <c r="H694" s="5" t="str">
        <f t="shared" si="30"/>
        <v>h</v>
      </c>
      <c r="I694" s="5" t="str">
        <f t="shared" si="31"/>
        <v>l</v>
      </c>
      <c r="J694" s="8" t="str">
        <f t="shared" si="32"/>
        <v>大众用户</v>
      </c>
    </row>
    <row r="695" spans="1:10" ht="18.75" x14ac:dyDescent="0.4">
      <c r="A695" s="3">
        <v>232320</v>
      </c>
      <c r="B695" s="4">
        <v>806.51</v>
      </c>
      <c r="E695" s="5">
        <v>232320</v>
      </c>
      <c r="F695" s="6">
        <v>806.51</v>
      </c>
      <c r="G695" s="6">
        <f>VLOOKUP(E695,订单次数!$M$5:$N$1004,2,FALSE)</f>
        <v>5</v>
      </c>
      <c r="H695" s="5" t="str">
        <f t="shared" si="30"/>
        <v>m</v>
      </c>
      <c r="I695" s="5" t="str">
        <f t="shared" si="31"/>
        <v>m</v>
      </c>
      <c r="J695" s="8" t="str">
        <f t="shared" si="32"/>
        <v>大众用户</v>
      </c>
    </row>
    <row r="696" spans="1:10" ht="18.75" x14ac:dyDescent="0.4">
      <c r="A696" s="3">
        <v>232321</v>
      </c>
      <c r="B696" s="4">
        <v>612.79999999999995</v>
      </c>
      <c r="E696" s="5">
        <v>232321</v>
      </c>
      <c r="F696" s="6">
        <v>612.79999999999995</v>
      </c>
      <c r="G696" s="6">
        <f>VLOOKUP(E696,订单次数!$M$5:$N$1004,2,FALSE)</f>
        <v>5</v>
      </c>
      <c r="H696" s="5" t="str">
        <f t="shared" si="30"/>
        <v>m</v>
      </c>
      <c r="I696" s="5" t="str">
        <f t="shared" si="31"/>
        <v>m</v>
      </c>
      <c r="J696" s="8" t="str">
        <f t="shared" si="32"/>
        <v>大众用户</v>
      </c>
    </row>
    <row r="697" spans="1:10" ht="18.75" x14ac:dyDescent="0.4">
      <c r="A697" s="3">
        <v>232322</v>
      </c>
      <c r="B697" s="4">
        <v>513.54999999999995</v>
      </c>
      <c r="E697" s="5">
        <v>232322</v>
      </c>
      <c r="F697" s="6">
        <v>513.54999999999995</v>
      </c>
      <c r="G697" s="6">
        <f>VLOOKUP(E697,订单次数!$M$5:$N$1004,2,FALSE)</f>
        <v>5</v>
      </c>
      <c r="H697" s="5" t="str">
        <f t="shared" si="30"/>
        <v>m</v>
      </c>
      <c r="I697" s="5" t="str">
        <f t="shared" si="31"/>
        <v>m</v>
      </c>
      <c r="J697" s="8" t="str">
        <f t="shared" si="32"/>
        <v>大众用户</v>
      </c>
    </row>
    <row r="698" spans="1:10" ht="18.75" x14ac:dyDescent="0.4">
      <c r="A698" s="3">
        <v>232323</v>
      </c>
      <c r="B698" s="4">
        <v>927.8</v>
      </c>
      <c r="E698" s="5">
        <v>232323</v>
      </c>
      <c r="F698" s="6">
        <v>927.8</v>
      </c>
      <c r="G698" s="6">
        <f>VLOOKUP(E698,订单次数!$M$5:$N$1004,2,FALSE)</f>
        <v>4</v>
      </c>
      <c r="H698" s="5" t="str">
        <f t="shared" si="30"/>
        <v>m</v>
      </c>
      <c r="I698" s="5" t="str">
        <f t="shared" si="31"/>
        <v>l</v>
      </c>
      <c r="J698" s="8" t="str">
        <f t="shared" si="32"/>
        <v>保值用户</v>
      </c>
    </row>
    <row r="699" spans="1:10" ht="18.75" x14ac:dyDescent="0.4">
      <c r="A699" s="3">
        <v>232324</v>
      </c>
      <c r="B699" s="4">
        <v>2137.6499999999996</v>
      </c>
      <c r="E699" s="5">
        <v>232324</v>
      </c>
      <c r="F699" s="6">
        <v>2137.6499999999996</v>
      </c>
      <c r="G699" s="6">
        <f>VLOOKUP(E699,订单次数!$M$5:$N$1004,2,FALSE)</f>
        <v>6</v>
      </c>
      <c r="H699" s="5" t="str">
        <f t="shared" si="30"/>
        <v>h</v>
      </c>
      <c r="I699" s="5" t="str">
        <f t="shared" si="31"/>
        <v>h</v>
      </c>
      <c r="J699" s="8" t="str">
        <f t="shared" si="32"/>
        <v>忠诚用户</v>
      </c>
    </row>
    <row r="700" spans="1:10" ht="18.75" x14ac:dyDescent="0.4">
      <c r="A700" s="3">
        <v>232325</v>
      </c>
      <c r="B700" s="4">
        <v>249.5</v>
      </c>
      <c r="E700" s="5">
        <v>232325</v>
      </c>
      <c r="F700" s="6">
        <v>249.5</v>
      </c>
      <c r="G700" s="6">
        <f>VLOOKUP(E700,订单次数!$M$5:$N$1004,2,FALSE)</f>
        <v>5</v>
      </c>
      <c r="H700" s="5" t="str">
        <f t="shared" si="30"/>
        <v>l</v>
      </c>
      <c r="I700" s="5" t="str">
        <f t="shared" si="31"/>
        <v>m</v>
      </c>
      <c r="J700" s="8" t="str">
        <f t="shared" si="32"/>
        <v>保值用户</v>
      </c>
    </row>
    <row r="701" spans="1:10" ht="18.75" x14ac:dyDescent="0.4">
      <c r="A701" s="3">
        <v>232326</v>
      </c>
      <c r="B701" s="4">
        <v>1429.8500000000001</v>
      </c>
      <c r="E701" s="5">
        <v>232326</v>
      </c>
      <c r="F701" s="6">
        <v>1429.8500000000001</v>
      </c>
      <c r="G701" s="6">
        <f>VLOOKUP(E701,订单次数!$M$5:$N$1004,2,FALSE)</f>
        <v>4</v>
      </c>
      <c r="H701" s="5" t="str">
        <f t="shared" si="30"/>
        <v>h</v>
      </c>
      <c r="I701" s="5" t="str">
        <f t="shared" si="31"/>
        <v>l</v>
      </c>
      <c r="J701" s="8" t="str">
        <f t="shared" si="32"/>
        <v>大众用户</v>
      </c>
    </row>
    <row r="702" spans="1:10" ht="18.75" x14ac:dyDescent="0.4">
      <c r="A702" s="3">
        <v>232327</v>
      </c>
      <c r="B702" s="4">
        <v>1185.3999999999999</v>
      </c>
      <c r="E702" s="5">
        <v>232327</v>
      </c>
      <c r="F702" s="6">
        <v>1185.3999999999999</v>
      </c>
      <c r="G702" s="6">
        <f>VLOOKUP(E702,订单次数!$M$5:$N$1004,2,FALSE)</f>
        <v>5</v>
      </c>
      <c r="H702" s="5" t="str">
        <f t="shared" si="30"/>
        <v>h</v>
      </c>
      <c r="I702" s="5" t="str">
        <f t="shared" si="31"/>
        <v>m</v>
      </c>
      <c r="J702" s="8" t="str">
        <f t="shared" si="32"/>
        <v>进阶用户</v>
      </c>
    </row>
    <row r="703" spans="1:10" ht="18.75" x14ac:dyDescent="0.4">
      <c r="A703" s="3">
        <v>232328</v>
      </c>
      <c r="B703" s="4">
        <v>676.3</v>
      </c>
      <c r="E703" s="5">
        <v>232328</v>
      </c>
      <c r="F703" s="6">
        <v>676.3</v>
      </c>
      <c r="G703" s="6">
        <f>VLOOKUP(E703,订单次数!$M$5:$N$1004,2,FALSE)</f>
        <v>5</v>
      </c>
      <c r="H703" s="5" t="str">
        <f t="shared" si="30"/>
        <v>m</v>
      </c>
      <c r="I703" s="5" t="str">
        <f t="shared" si="31"/>
        <v>m</v>
      </c>
      <c r="J703" s="8" t="str">
        <f t="shared" si="32"/>
        <v>大众用户</v>
      </c>
    </row>
    <row r="704" spans="1:10" ht="18.75" x14ac:dyDescent="0.4">
      <c r="A704" s="3">
        <v>232329</v>
      </c>
      <c r="B704" s="4">
        <v>327.5</v>
      </c>
      <c r="E704" s="5">
        <v>232329</v>
      </c>
      <c r="F704" s="6">
        <v>327.5</v>
      </c>
      <c r="G704" s="6">
        <f>VLOOKUP(E704,订单次数!$M$5:$N$1004,2,FALSE)</f>
        <v>4</v>
      </c>
      <c r="H704" s="5" t="str">
        <f t="shared" si="30"/>
        <v>l</v>
      </c>
      <c r="I704" s="5" t="str">
        <f t="shared" si="31"/>
        <v>l</v>
      </c>
      <c r="J704" s="8" t="str">
        <f t="shared" si="32"/>
        <v>偶然用户</v>
      </c>
    </row>
    <row r="705" spans="1:10" ht="18.75" x14ac:dyDescent="0.4">
      <c r="A705" s="3">
        <v>232330</v>
      </c>
      <c r="B705" s="4">
        <v>557.4</v>
      </c>
      <c r="E705" s="5">
        <v>232330</v>
      </c>
      <c r="F705" s="6">
        <v>557.4</v>
      </c>
      <c r="G705" s="6">
        <f>VLOOKUP(E705,订单次数!$M$5:$N$1004,2,FALSE)</f>
        <v>6</v>
      </c>
      <c r="H705" s="5" t="str">
        <f t="shared" si="30"/>
        <v>m</v>
      </c>
      <c r="I705" s="5" t="str">
        <f t="shared" si="31"/>
        <v>h</v>
      </c>
      <c r="J705" s="8" t="str">
        <f t="shared" si="32"/>
        <v>进阶用户</v>
      </c>
    </row>
    <row r="706" spans="1:10" ht="18.75" x14ac:dyDescent="0.4">
      <c r="A706" s="3">
        <v>232331</v>
      </c>
      <c r="B706" s="4">
        <v>230.14999999999998</v>
      </c>
      <c r="E706" s="5">
        <v>232331</v>
      </c>
      <c r="F706" s="6">
        <v>230.14999999999998</v>
      </c>
      <c r="G706" s="6">
        <f>VLOOKUP(E706,订单次数!$M$5:$N$1004,2,FALSE)</f>
        <v>4</v>
      </c>
      <c r="H706" s="5" t="str">
        <f t="shared" si="30"/>
        <v>l</v>
      </c>
      <c r="I706" s="5" t="str">
        <f t="shared" si="31"/>
        <v>l</v>
      </c>
      <c r="J706" s="8" t="str">
        <f t="shared" si="32"/>
        <v>偶然用户</v>
      </c>
    </row>
    <row r="707" spans="1:10" ht="18.75" x14ac:dyDescent="0.4">
      <c r="A707" s="3">
        <v>232332</v>
      </c>
      <c r="B707" s="4">
        <v>466.04999999999995</v>
      </c>
      <c r="E707" s="5">
        <v>232332</v>
      </c>
      <c r="F707" s="6">
        <v>466.04999999999995</v>
      </c>
      <c r="G707" s="6">
        <f>VLOOKUP(E707,订单次数!$M$5:$N$1004,2,FALSE)</f>
        <v>5</v>
      </c>
      <c r="H707" s="5" t="str">
        <f t="shared" ref="H707:H770" si="33">IF(F707&gt;936,"h",IF(F707&gt;376.86,"m","l"))</f>
        <v>m</v>
      </c>
      <c r="I707" s="5" t="str">
        <f t="shared" ref="I707:I770" si="34">IF(G707&gt;5,"h",IF(G707&gt;4,"m","l"))</f>
        <v>m</v>
      </c>
      <c r="J707" s="8" t="str">
        <f t="shared" ref="J707:J770" si="35">IF(AND(H707="h",I707="h"),"忠诚用户",IF(AND(H707="m",I707="h"),"进阶用户",IF(AND(H707="h",I707="m"),"进阶用户",IF(AND(H707="l",I707="h"),"大众用户",IF(AND(H707="m",I707="m"),"大众用户",IF(AND(H707="h",I707="l"),"大众用户",IF(AND(H707="m",I707="l"),"保值用户",IF(AND(H707="l",I707="m"),"保值用户","偶然用户"))))))))</f>
        <v>大众用户</v>
      </c>
    </row>
    <row r="708" spans="1:10" ht="18.75" x14ac:dyDescent="0.4">
      <c r="A708" s="3">
        <v>232333</v>
      </c>
      <c r="B708" s="4">
        <v>1096.7</v>
      </c>
      <c r="E708" s="5">
        <v>232333</v>
      </c>
      <c r="F708" s="6">
        <v>1096.7</v>
      </c>
      <c r="G708" s="6">
        <f>VLOOKUP(E708,订单次数!$M$5:$N$1004,2,FALSE)</f>
        <v>4</v>
      </c>
      <c r="H708" s="5" t="str">
        <f t="shared" si="33"/>
        <v>h</v>
      </c>
      <c r="I708" s="5" t="str">
        <f t="shared" si="34"/>
        <v>l</v>
      </c>
      <c r="J708" s="8" t="str">
        <f t="shared" si="35"/>
        <v>大众用户</v>
      </c>
    </row>
    <row r="709" spans="1:10" ht="18.75" x14ac:dyDescent="0.4">
      <c r="A709" s="3">
        <v>232334</v>
      </c>
      <c r="B709" s="4">
        <v>838.85000000000014</v>
      </c>
      <c r="E709" s="5">
        <v>232334</v>
      </c>
      <c r="F709" s="6">
        <v>838.85000000000014</v>
      </c>
      <c r="G709" s="6">
        <f>VLOOKUP(E709,订单次数!$M$5:$N$1004,2,FALSE)</f>
        <v>6</v>
      </c>
      <c r="H709" s="5" t="str">
        <f t="shared" si="33"/>
        <v>m</v>
      </c>
      <c r="I709" s="5" t="str">
        <f t="shared" si="34"/>
        <v>h</v>
      </c>
      <c r="J709" s="8" t="str">
        <f t="shared" si="35"/>
        <v>进阶用户</v>
      </c>
    </row>
    <row r="710" spans="1:10" ht="18.75" x14ac:dyDescent="0.4">
      <c r="A710" s="3">
        <v>232335</v>
      </c>
      <c r="B710" s="4">
        <v>265.60000000000002</v>
      </c>
      <c r="E710" s="5">
        <v>232335</v>
      </c>
      <c r="F710" s="6">
        <v>265.60000000000002</v>
      </c>
      <c r="G710" s="6">
        <f>VLOOKUP(E710,订单次数!$M$5:$N$1004,2,FALSE)</f>
        <v>4</v>
      </c>
      <c r="H710" s="5" t="str">
        <f t="shared" si="33"/>
        <v>l</v>
      </c>
      <c r="I710" s="5" t="str">
        <f t="shared" si="34"/>
        <v>l</v>
      </c>
      <c r="J710" s="8" t="str">
        <f t="shared" si="35"/>
        <v>偶然用户</v>
      </c>
    </row>
    <row r="711" spans="1:10" ht="18.75" x14ac:dyDescent="0.4">
      <c r="A711" s="3">
        <v>232336</v>
      </c>
      <c r="B711" s="4">
        <v>563.25</v>
      </c>
      <c r="E711" s="5">
        <v>232336</v>
      </c>
      <c r="F711" s="6">
        <v>563.25</v>
      </c>
      <c r="G711" s="6">
        <f>VLOOKUP(E711,订单次数!$M$5:$N$1004,2,FALSE)</f>
        <v>4</v>
      </c>
      <c r="H711" s="5" t="str">
        <f t="shared" si="33"/>
        <v>m</v>
      </c>
      <c r="I711" s="5" t="str">
        <f t="shared" si="34"/>
        <v>l</v>
      </c>
      <c r="J711" s="8" t="str">
        <f t="shared" si="35"/>
        <v>保值用户</v>
      </c>
    </row>
    <row r="712" spans="1:10" ht="18.75" x14ac:dyDescent="0.4">
      <c r="A712" s="3">
        <v>232337</v>
      </c>
      <c r="B712" s="4">
        <v>4827.75</v>
      </c>
      <c r="E712" s="5">
        <v>232337</v>
      </c>
      <c r="F712" s="6">
        <v>4827.75</v>
      </c>
      <c r="G712" s="6">
        <f>VLOOKUP(E712,订单次数!$M$5:$N$1004,2,FALSE)</f>
        <v>6</v>
      </c>
      <c r="H712" s="5" t="str">
        <f t="shared" si="33"/>
        <v>h</v>
      </c>
      <c r="I712" s="5" t="str">
        <f t="shared" si="34"/>
        <v>h</v>
      </c>
      <c r="J712" s="8" t="str">
        <f t="shared" si="35"/>
        <v>忠诚用户</v>
      </c>
    </row>
    <row r="713" spans="1:10" ht="18.75" x14ac:dyDescent="0.4">
      <c r="A713" s="3">
        <v>232338</v>
      </c>
      <c r="B713" s="4">
        <v>593.85</v>
      </c>
      <c r="E713" s="5">
        <v>232338</v>
      </c>
      <c r="F713" s="6">
        <v>593.85</v>
      </c>
      <c r="G713" s="6">
        <f>VLOOKUP(E713,订单次数!$M$5:$N$1004,2,FALSE)</f>
        <v>4</v>
      </c>
      <c r="H713" s="5" t="str">
        <f t="shared" si="33"/>
        <v>m</v>
      </c>
      <c r="I713" s="5" t="str">
        <f t="shared" si="34"/>
        <v>l</v>
      </c>
      <c r="J713" s="8" t="str">
        <f t="shared" si="35"/>
        <v>保值用户</v>
      </c>
    </row>
    <row r="714" spans="1:10" ht="18.75" x14ac:dyDescent="0.4">
      <c r="A714" s="3">
        <v>232339</v>
      </c>
      <c r="B714" s="4">
        <v>435.70000000000005</v>
      </c>
      <c r="E714" s="5">
        <v>232339</v>
      </c>
      <c r="F714" s="6">
        <v>435.70000000000005</v>
      </c>
      <c r="G714" s="6">
        <f>VLOOKUP(E714,订单次数!$M$5:$N$1004,2,FALSE)</f>
        <v>4</v>
      </c>
      <c r="H714" s="5" t="str">
        <f t="shared" si="33"/>
        <v>m</v>
      </c>
      <c r="I714" s="5" t="str">
        <f t="shared" si="34"/>
        <v>l</v>
      </c>
      <c r="J714" s="8" t="str">
        <f t="shared" si="35"/>
        <v>保值用户</v>
      </c>
    </row>
    <row r="715" spans="1:10" ht="18.75" x14ac:dyDescent="0.4">
      <c r="A715" s="3">
        <v>232340</v>
      </c>
      <c r="B715" s="4">
        <v>264.95</v>
      </c>
      <c r="E715" s="5">
        <v>232340</v>
      </c>
      <c r="F715" s="6">
        <v>264.95</v>
      </c>
      <c r="G715" s="6">
        <f>VLOOKUP(E715,订单次数!$M$5:$N$1004,2,FALSE)</f>
        <v>3</v>
      </c>
      <c r="H715" s="5" t="str">
        <f t="shared" si="33"/>
        <v>l</v>
      </c>
      <c r="I715" s="5" t="str">
        <f t="shared" si="34"/>
        <v>l</v>
      </c>
      <c r="J715" s="8" t="str">
        <f t="shared" si="35"/>
        <v>偶然用户</v>
      </c>
    </row>
    <row r="716" spans="1:10" ht="18.75" x14ac:dyDescent="0.4">
      <c r="A716" s="3">
        <v>232341</v>
      </c>
      <c r="B716" s="4">
        <v>523.15</v>
      </c>
      <c r="E716" s="5">
        <v>232341</v>
      </c>
      <c r="F716" s="6">
        <v>523.15</v>
      </c>
      <c r="G716" s="6">
        <f>VLOOKUP(E716,订单次数!$M$5:$N$1004,2,FALSE)</f>
        <v>4</v>
      </c>
      <c r="H716" s="5" t="str">
        <f t="shared" si="33"/>
        <v>m</v>
      </c>
      <c r="I716" s="5" t="str">
        <f t="shared" si="34"/>
        <v>l</v>
      </c>
      <c r="J716" s="8" t="str">
        <f t="shared" si="35"/>
        <v>保值用户</v>
      </c>
    </row>
    <row r="717" spans="1:10" ht="18.75" x14ac:dyDescent="0.4">
      <c r="A717" s="3">
        <v>232342</v>
      </c>
      <c r="B717" s="4">
        <v>579.45000000000005</v>
      </c>
      <c r="E717" s="5">
        <v>232342</v>
      </c>
      <c r="F717" s="6">
        <v>579.45000000000005</v>
      </c>
      <c r="G717" s="6">
        <f>VLOOKUP(E717,订单次数!$M$5:$N$1004,2,FALSE)</f>
        <v>4</v>
      </c>
      <c r="H717" s="5" t="str">
        <f t="shared" si="33"/>
        <v>m</v>
      </c>
      <c r="I717" s="5" t="str">
        <f t="shared" si="34"/>
        <v>l</v>
      </c>
      <c r="J717" s="8" t="str">
        <f t="shared" si="35"/>
        <v>保值用户</v>
      </c>
    </row>
    <row r="718" spans="1:10" ht="18.75" x14ac:dyDescent="0.4">
      <c r="A718" s="3">
        <v>232343</v>
      </c>
      <c r="B718" s="4">
        <v>399.9</v>
      </c>
      <c r="E718" s="5">
        <v>232343</v>
      </c>
      <c r="F718" s="6">
        <v>399.9</v>
      </c>
      <c r="G718" s="6">
        <f>VLOOKUP(E718,订单次数!$M$5:$N$1004,2,FALSE)</f>
        <v>4</v>
      </c>
      <c r="H718" s="5" t="str">
        <f t="shared" si="33"/>
        <v>m</v>
      </c>
      <c r="I718" s="5" t="str">
        <f t="shared" si="34"/>
        <v>l</v>
      </c>
      <c r="J718" s="8" t="str">
        <f t="shared" si="35"/>
        <v>保值用户</v>
      </c>
    </row>
    <row r="719" spans="1:10" ht="18.75" x14ac:dyDescent="0.4">
      <c r="A719" s="3">
        <v>232344</v>
      </c>
      <c r="B719" s="4">
        <v>209.8</v>
      </c>
      <c r="E719" s="5">
        <v>232344</v>
      </c>
      <c r="F719" s="6">
        <v>209.8</v>
      </c>
      <c r="G719" s="6">
        <f>VLOOKUP(E719,订单次数!$M$5:$N$1004,2,FALSE)</f>
        <v>3</v>
      </c>
      <c r="H719" s="5" t="str">
        <f t="shared" si="33"/>
        <v>l</v>
      </c>
      <c r="I719" s="5" t="str">
        <f t="shared" si="34"/>
        <v>l</v>
      </c>
      <c r="J719" s="8" t="str">
        <f t="shared" si="35"/>
        <v>偶然用户</v>
      </c>
    </row>
    <row r="720" spans="1:10" ht="18.75" x14ac:dyDescent="0.4">
      <c r="A720" s="3">
        <v>232345</v>
      </c>
      <c r="B720" s="4">
        <v>310.29999999999995</v>
      </c>
      <c r="E720" s="5">
        <v>232345</v>
      </c>
      <c r="F720" s="6">
        <v>310.29999999999995</v>
      </c>
      <c r="G720" s="6">
        <f>VLOOKUP(E720,订单次数!$M$5:$N$1004,2,FALSE)</f>
        <v>3</v>
      </c>
      <c r="H720" s="5" t="str">
        <f t="shared" si="33"/>
        <v>l</v>
      </c>
      <c r="I720" s="5" t="str">
        <f t="shared" si="34"/>
        <v>l</v>
      </c>
      <c r="J720" s="8" t="str">
        <f t="shared" si="35"/>
        <v>偶然用户</v>
      </c>
    </row>
    <row r="721" spans="1:10" ht="18.75" x14ac:dyDescent="0.4">
      <c r="A721" s="3">
        <v>232346</v>
      </c>
      <c r="B721" s="4">
        <v>302.75</v>
      </c>
      <c r="E721" s="5">
        <v>232346</v>
      </c>
      <c r="F721" s="6">
        <v>302.75</v>
      </c>
      <c r="G721" s="6">
        <f>VLOOKUP(E721,订单次数!$M$5:$N$1004,2,FALSE)</f>
        <v>3</v>
      </c>
      <c r="H721" s="5" t="str">
        <f t="shared" si="33"/>
        <v>l</v>
      </c>
      <c r="I721" s="5" t="str">
        <f t="shared" si="34"/>
        <v>l</v>
      </c>
      <c r="J721" s="8" t="str">
        <f t="shared" si="35"/>
        <v>偶然用户</v>
      </c>
    </row>
    <row r="722" spans="1:10" ht="18.75" x14ac:dyDescent="0.4">
      <c r="A722" s="3">
        <v>232347</v>
      </c>
      <c r="B722" s="4">
        <v>190</v>
      </c>
      <c r="E722" s="5">
        <v>232347</v>
      </c>
      <c r="F722" s="6">
        <v>190</v>
      </c>
      <c r="G722" s="6">
        <f>VLOOKUP(E722,订单次数!$M$5:$N$1004,2,FALSE)</f>
        <v>3</v>
      </c>
      <c r="H722" s="5" t="str">
        <f t="shared" si="33"/>
        <v>l</v>
      </c>
      <c r="I722" s="5" t="str">
        <f t="shared" si="34"/>
        <v>l</v>
      </c>
      <c r="J722" s="8" t="str">
        <f t="shared" si="35"/>
        <v>偶然用户</v>
      </c>
    </row>
    <row r="723" spans="1:10" ht="18.75" x14ac:dyDescent="0.4">
      <c r="A723" s="3">
        <v>232348</v>
      </c>
      <c r="B723" s="4">
        <v>107.25</v>
      </c>
      <c r="E723" s="5">
        <v>232348</v>
      </c>
      <c r="F723" s="6">
        <v>107.25</v>
      </c>
      <c r="G723" s="6">
        <f>VLOOKUP(E723,订单次数!$M$5:$N$1004,2,FALSE)</f>
        <v>3</v>
      </c>
      <c r="H723" s="5" t="str">
        <f t="shared" si="33"/>
        <v>l</v>
      </c>
      <c r="I723" s="5" t="str">
        <f t="shared" si="34"/>
        <v>l</v>
      </c>
      <c r="J723" s="8" t="str">
        <f t="shared" si="35"/>
        <v>偶然用户</v>
      </c>
    </row>
    <row r="724" spans="1:10" ht="18.75" x14ac:dyDescent="0.4">
      <c r="A724" s="3">
        <v>232349</v>
      </c>
      <c r="B724" s="4">
        <v>197.71</v>
      </c>
      <c r="E724" s="5">
        <v>232349</v>
      </c>
      <c r="F724" s="6">
        <v>197.71</v>
      </c>
      <c r="G724" s="6">
        <f>VLOOKUP(E724,订单次数!$M$5:$N$1004,2,FALSE)</f>
        <v>4</v>
      </c>
      <c r="H724" s="5" t="str">
        <f t="shared" si="33"/>
        <v>l</v>
      </c>
      <c r="I724" s="5" t="str">
        <f t="shared" si="34"/>
        <v>l</v>
      </c>
      <c r="J724" s="8" t="str">
        <f t="shared" si="35"/>
        <v>偶然用户</v>
      </c>
    </row>
    <row r="725" spans="1:10" ht="18.75" x14ac:dyDescent="0.4">
      <c r="A725" s="3">
        <v>232350</v>
      </c>
      <c r="B725" s="4">
        <v>376.43</v>
      </c>
      <c r="E725" s="5">
        <v>232350</v>
      </c>
      <c r="F725" s="6">
        <v>376.43</v>
      </c>
      <c r="G725" s="6">
        <f>VLOOKUP(E725,订单次数!$M$5:$N$1004,2,FALSE)</f>
        <v>3</v>
      </c>
      <c r="H725" s="5" t="str">
        <f t="shared" si="33"/>
        <v>l</v>
      </c>
      <c r="I725" s="5" t="str">
        <f t="shared" si="34"/>
        <v>l</v>
      </c>
      <c r="J725" s="8" t="str">
        <f t="shared" si="35"/>
        <v>偶然用户</v>
      </c>
    </row>
    <row r="726" spans="1:10" ht="18.75" x14ac:dyDescent="0.4">
      <c r="A726" s="3">
        <v>232351</v>
      </c>
      <c r="B726" s="4">
        <v>845.19999999999993</v>
      </c>
      <c r="E726" s="5">
        <v>232351</v>
      </c>
      <c r="F726" s="6">
        <v>845.19999999999993</v>
      </c>
      <c r="G726" s="6">
        <f>VLOOKUP(E726,订单次数!$M$5:$N$1004,2,FALSE)</f>
        <v>3</v>
      </c>
      <c r="H726" s="5" t="str">
        <f t="shared" si="33"/>
        <v>m</v>
      </c>
      <c r="I726" s="5" t="str">
        <f t="shared" si="34"/>
        <v>l</v>
      </c>
      <c r="J726" s="8" t="str">
        <f t="shared" si="35"/>
        <v>保值用户</v>
      </c>
    </row>
    <row r="727" spans="1:10" ht="18.75" x14ac:dyDescent="0.4">
      <c r="A727" s="3">
        <v>232352</v>
      </c>
      <c r="B727" s="4">
        <v>431</v>
      </c>
      <c r="E727" s="5">
        <v>232352</v>
      </c>
      <c r="F727" s="6">
        <v>431</v>
      </c>
      <c r="G727" s="6">
        <f>VLOOKUP(E727,订单次数!$M$5:$N$1004,2,FALSE)</f>
        <v>4</v>
      </c>
      <c r="H727" s="5" t="str">
        <f t="shared" si="33"/>
        <v>m</v>
      </c>
      <c r="I727" s="5" t="str">
        <f t="shared" si="34"/>
        <v>l</v>
      </c>
      <c r="J727" s="8" t="str">
        <f t="shared" si="35"/>
        <v>保值用户</v>
      </c>
    </row>
    <row r="728" spans="1:10" ht="18.75" x14ac:dyDescent="0.4">
      <c r="A728" s="3">
        <v>232353</v>
      </c>
      <c r="B728" s="4">
        <v>225.95</v>
      </c>
      <c r="E728" s="5">
        <v>232353</v>
      </c>
      <c r="F728" s="6">
        <v>225.95</v>
      </c>
      <c r="G728" s="6">
        <f>VLOOKUP(E728,订单次数!$M$5:$N$1004,2,FALSE)</f>
        <v>3</v>
      </c>
      <c r="H728" s="5" t="str">
        <f t="shared" si="33"/>
        <v>l</v>
      </c>
      <c r="I728" s="5" t="str">
        <f t="shared" si="34"/>
        <v>l</v>
      </c>
      <c r="J728" s="8" t="str">
        <f t="shared" si="35"/>
        <v>偶然用户</v>
      </c>
    </row>
    <row r="729" spans="1:10" ht="18.75" x14ac:dyDescent="0.4">
      <c r="A729" s="3">
        <v>232354</v>
      </c>
      <c r="B729" s="4">
        <v>248.23000000000002</v>
      </c>
      <c r="E729" s="5">
        <v>232354</v>
      </c>
      <c r="F729" s="6">
        <v>248.23000000000002</v>
      </c>
      <c r="G729" s="6">
        <f>VLOOKUP(E729,订单次数!$M$5:$N$1004,2,FALSE)</f>
        <v>4</v>
      </c>
      <c r="H729" s="5" t="str">
        <f t="shared" si="33"/>
        <v>l</v>
      </c>
      <c r="I729" s="5" t="str">
        <f t="shared" si="34"/>
        <v>l</v>
      </c>
      <c r="J729" s="8" t="str">
        <f t="shared" si="35"/>
        <v>偶然用户</v>
      </c>
    </row>
    <row r="730" spans="1:10" ht="18.75" x14ac:dyDescent="0.4">
      <c r="A730" s="3">
        <v>232355</v>
      </c>
      <c r="B730" s="4">
        <v>263.7</v>
      </c>
      <c r="E730" s="5">
        <v>232355</v>
      </c>
      <c r="F730" s="6">
        <v>263.7</v>
      </c>
      <c r="G730" s="6">
        <f>VLOOKUP(E730,订单次数!$M$5:$N$1004,2,FALSE)</f>
        <v>3</v>
      </c>
      <c r="H730" s="5" t="str">
        <f t="shared" si="33"/>
        <v>l</v>
      </c>
      <c r="I730" s="5" t="str">
        <f t="shared" si="34"/>
        <v>l</v>
      </c>
      <c r="J730" s="8" t="str">
        <f t="shared" si="35"/>
        <v>偶然用户</v>
      </c>
    </row>
    <row r="731" spans="1:10" ht="18.75" x14ac:dyDescent="0.4">
      <c r="A731" s="3">
        <v>232356</v>
      </c>
      <c r="B731" s="4">
        <v>578.25</v>
      </c>
      <c r="E731" s="5">
        <v>232356</v>
      </c>
      <c r="F731" s="6">
        <v>578.25</v>
      </c>
      <c r="G731" s="6">
        <f>VLOOKUP(E731,订单次数!$M$5:$N$1004,2,FALSE)</f>
        <v>4</v>
      </c>
      <c r="H731" s="5" t="str">
        <f t="shared" si="33"/>
        <v>m</v>
      </c>
      <c r="I731" s="5" t="str">
        <f t="shared" si="34"/>
        <v>l</v>
      </c>
      <c r="J731" s="8" t="str">
        <f t="shared" si="35"/>
        <v>保值用户</v>
      </c>
    </row>
    <row r="732" spans="1:10" ht="18.75" x14ac:dyDescent="0.4">
      <c r="A732" s="3">
        <v>232357</v>
      </c>
      <c r="B732" s="4">
        <v>5335.85</v>
      </c>
      <c r="E732" s="5">
        <v>232357</v>
      </c>
      <c r="F732" s="6">
        <v>5335.85</v>
      </c>
      <c r="G732" s="6">
        <f>VLOOKUP(E732,订单次数!$M$5:$N$1004,2,FALSE)</f>
        <v>3</v>
      </c>
      <c r="H732" s="5" t="str">
        <f t="shared" si="33"/>
        <v>h</v>
      </c>
      <c r="I732" s="5" t="str">
        <f t="shared" si="34"/>
        <v>l</v>
      </c>
      <c r="J732" s="8" t="str">
        <f t="shared" si="35"/>
        <v>大众用户</v>
      </c>
    </row>
    <row r="733" spans="1:10" ht="18.75" x14ac:dyDescent="0.4">
      <c r="A733" s="3">
        <v>232358</v>
      </c>
      <c r="B733" s="4">
        <v>280.29999999999995</v>
      </c>
      <c r="E733" s="5">
        <v>232358</v>
      </c>
      <c r="F733" s="6">
        <v>280.29999999999995</v>
      </c>
      <c r="G733" s="6">
        <f>VLOOKUP(E733,订单次数!$M$5:$N$1004,2,FALSE)</f>
        <v>3</v>
      </c>
      <c r="H733" s="5" t="str">
        <f t="shared" si="33"/>
        <v>l</v>
      </c>
      <c r="I733" s="5" t="str">
        <f t="shared" si="34"/>
        <v>l</v>
      </c>
      <c r="J733" s="8" t="str">
        <f t="shared" si="35"/>
        <v>偶然用户</v>
      </c>
    </row>
    <row r="734" spans="1:10" ht="18.75" x14ac:dyDescent="0.4">
      <c r="A734" s="3">
        <v>232359</v>
      </c>
      <c r="B734" s="4">
        <v>369.20000000000005</v>
      </c>
      <c r="E734" s="5">
        <v>232359</v>
      </c>
      <c r="F734" s="6">
        <v>369.20000000000005</v>
      </c>
      <c r="G734" s="6">
        <f>VLOOKUP(E734,订单次数!$M$5:$N$1004,2,FALSE)</f>
        <v>4</v>
      </c>
      <c r="H734" s="5" t="str">
        <f t="shared" si="33"/>
        <v>l</v>
      </c>
      <c r="I734" s="5" t="str">
        <f t="shared" si="34"/>
        <v>l</v>
      </c>
      <c r="J734" s="8" t="str">
        <f t="shared" si="35"/>
        <v>偶然用户</v>
      </c>
    </row>
    <row r="735" spans="1:10" ht="18.75" x14ac:dyDescent="0.4">
      <c r="A735" s="3">
        <v>232360</v>
      </c>
      <c r="B735" s="4">
        <v>216.15</v>
      </c>
      <c r="E735" s="5">
        <v>232360</v>
      </c>
      <c r="F735" s="6">
        <v>216.15</v>
      </c>
      <c r="G735" s="6">
        <f>VLOOKUP(E735,订单次数!$M$5:$N$1004,2,FALSE)</f>
        <v>4</v>
      </c>
      <c r="H735" s="5" t="str">
        <f t="shared" si="33"/>
        <v>l</v>
      </c>
      <c r="I735" s="5" t="str">
        <f t="shared" si="34"/>
        <v>l</v>
      </c>
      <c r="J735" s="8" t="str">
        <f t="shared" si="35"/>
        <v>偶然用户</v>
      </c>
    </row>
    <row r="736" spans="1:10" ht="18.75" x14ac:dyDescent="0.4">
      <c r="A736" s="3">
        <v>232361</v>
      </c>
      <c r="B736" s="4">
        <v>418</v>
      </c>
      <c r="E736" s="5">
        <v>232361</v>
      </c>
      <c r="F736" s="6">
        <v>418</v>
      </c>
      <c r="G736" s="6">
        <f>VLOOKUP(E736,订单次数!$M$5:$N$1004,2,FALSE)</f>
        <v>4</v>
      </c>
      <c r="H736" s="5" t="str">
        <f t="shared" si="33"/>
        <v>m</v>
      </c>
      <c r="I736" s="5" t="str">
        <f t="shared" si="34"/>
        <v>l</v>
      </c>
      <c r="J736" s="8" t="str">
        <f t="shared" si="35"/>
        <v>保值用户</v>
      </c>
    </row>
    <row r="737" spans="1:10" ht="18.75" x14ac:dyDescent="0.4">
      <c r="A737" s="3">
        <v>232362</v>
      </c>
      <c r="B737" s="4">
        <v>548.05000000000007</v>
      </c>
      <c r="E737" s="5">
        <v>232362</v>
      </c>
      <c r="F737" s="6">
        <v>548.05000000000007</v>
      </c>
      <c r="G737" s="6">
        <f>VLOOKUP(E737,订单次数!$M$5:$N$1004,2,FALSE)</f>
        <v>4</v>
      </c>
      <c r="H737" s="5" t="str">
        <f t="shared" si="33"/>
        <v>m</v>
      </c>
      <c r="I737" s="5" t="str">
        <f t="shared" si="34"/>
        <v>l</v>
      </c>
      <c r="J737" s="8" t="str">
        <f t="shared" si="35"/>
        <v>保值用户</v>
      </c>
    </row>
    <row r="738" spans="1:10" ht="18.75" x14ac:dyDescent="0.4">
      <c r="A738" s="3">
        <v>232363</v>
      </c>
      <c r="B738" s="4">
        <v>309.95</v>
      </c>
      <c r="E738" s="5">
        <v>232363</v>
      </c>
      <c r="F738" s="6">
        <v>309.95</v>
      </c>
      <c r="G738" s="6">
        <f>VLOOKUP(E738,订单次数!$M$5:$N$1004,2,FALSE)</f>
        <v>3</v>
      </c>
      <c r="H738" s="5" t="str">
        <f t="shared" si="33"/>
        <v>l</v>
      </c>
      <c r="I738" s="5" t="str">
        <f t="shared" si="34"/>
        <v>l</v>
      </c>
      <c r="J738" s="8" t="str">
        <f t="shared" si="35"/>
        <v>偶然用户</v>
      </c>
    </row>
    <row r="739" spans="1:10" ht="18.75" x14ac:dyDescent="0.4">
      <c r="A739" s="3">
        <v>232364</v>
      </c>
      <c r="B739" s="4">
        <v>233</v>
      </c>
      <c r="E739" s="5">
        <v>232364</v>
      </c>
      <c r="F739" s="6">
        <v>233</v>
      </c>
      <c r="G739" s="6">
        <f>VLOOKUP(E739,订单次数!$M$5:$N$1004,2,FALSE)</f>
        <v>4</v>
      </c>
      <c r="H739" s="5" t="str">
        <f t="shared" si="33"/>
        <v>l</v>
      </c>
      <c r="I739" s="5" t="str">
        <f t="shared" si="34"/>
        <v>l</v>
      </c>
      <c r="J739" s="8" t="str">
        <f t="shared" si="35"/>
        <v>偶然用户</v>
      </c>
    </row>
    <row r="740" spans="1:10" ht="18.75" x14ac:dyDescent="0.4">
      <c r="A740" s="3">
        <v>232365</v>
      </c>
      <c r="B740" s="4">
        <v>1090.05</v>
      </c>
      <c r="E740" s="5">
        <v>232365</v>
      </c>
      <c r="F740" s="6">
        <v>1090.05</v>
      </c>
      <c r="G740" s="6">
        <f>VLOOKUP(E740,订单次数!$M$5:$N$1004,2,FALSE)</f>
        <v>4</v>
      </c>
      <c r="H740" s="5" t="str">
        <f t="shared" si="33"/>
        <v>h</v>
      </c>
      <c r="I740" s="5" t="str">
        <f t="shared" si="34"/>
        <v>l</v>
      </c>
      <c r="J740" s="8" t="str">
        <f t="shared" si="35"/>
        <v>大众用户</v>
      </c>
    </row>
    <row r="741" spans="1:10" ht="18.75" x14ac:dyDescent="0.4">
      <c r="A741" s="3">
        <v>232366</v>
      </c>
      <c r="B741" s="4">
        <v>420.9</v>
      </c>
      <c r="E741" s="5">
        <v>232366</v>
      </c>
      <c r="F741" s="6">
        <v>420.9</v>
      </c>
      <c r="G741" s="6">
        <f>VLOOKUP(E741,订单次数!$M$5:$N$1004,2,FALSE)</f>
        <v>3</v>
      </c>
      <c r="H741" s="5" t="str">
        <f t="shared" si="33"/>
        <v>m</v>
      </c>
      <c r="I741" s="5" t="str">
        <f t="shared" si="34"/>
        <v>l</v>
      </c>
      <c r="J741" s="8" t="str">
        <f t="shared" si="35"/>
        <v>保值用户</v>
      </c>
    </row>
    <row r="742" spans="1:10" ht="18.75" x14ac:dyDescent="0.4">
      <c r="A742" s="3">
        <v>232367</v>
      </c>
      <c r="B742" s="4">
        <v>2807.8</v>
      </c>
      <c r="E742" s="5">
        <v>232367</v>
      </c>
      <c r="F742" s="6">
        <v>2807.8</v>
      </c>
      <c r="G742" s="6">
        <f>VLOOKUP(E742,订单次数!$M$5:$N$1004,2,FALSE)</f>
        <v>5</v>
      </c>
      <c r="H742" s="5" t="str">
        <f t="shared" si="33"/>
        <v>h</v>
      </c>
      <c r="I742" s="5" t="str">
        <f t="shared" si="34"/>
        <v>m</v>
      </c>
      <c r="J742" s="8" t="str">
        <f t="shared" si="35"/>
        <v>进阶用户</v>
      </c>
    </row>
    <row r="743" spans="1:10" ht="18.75" x14ac:dyDescent="0.4">
      <c r="A743" s="3">
        <v>232368</v>
      </c>
      <c r="B743" s="4">
        <v>359.9</v>
      </c>
      <c r="E743" s="5">
        <v>232368</v>
      </c>
      <c r="F743" s="6">
        <v>359.9</v>
      </c>
      <c r="G743" s="6">
        <f>VLOOKUP(E743,订单次数!$M$5:$N$1004,2,FALSE)</f>
        <v>3</v>
      </c>
      <c r="H743" s="5" t="str">
        <f t="shared" si="33"/>
        <v>l</v>
      </c>
      <c r="I743" s="5" t="str">
        <f t="shared" si="34"/>
        <v>l</v>
      </c>
      <c r="J743" s="8" t="str">
        <f t="shared" si="35"/>
        <v>偶然用户</v>
      </c>
    </row>
    <row r="744" spans="1:10" ht="18.75" x14ac:dyDescent="0.4">
      <c r="A744" s="3">
        <v>232369</v>
      </c>
      <c r="B744" s="4">
        <v>180</v>
      </c>
      <c r="E744" s="5">
        <v>232369</v>
      </c>
      <c r="F744" s="6">
        <v>180</v>
      </c>
      <c r="G744" s="6">
        <f>VLOOKUP(E744,订单次数!$M$5:$N$1004,2,FALSE)</f>
        <v>3</v>
      </c>
      <c r="H744" s="5" t="str">
        <f t="shared" si="33"/>
        <v>l</v>
      </c>
      <c r="I744" s="5" t="str">
        <f t="shared" si="34"/>
        <v>l</v>
      </c>
      <c r="J744" s="8" t="str">
        <f t="shared" si="35"/>
        <v>偶然用户</v>
      </c>
    </row>
    <row r="745" spans="1:10" ht="18.75" x14ac:dyDescent="0.4">
      <c r="A745" s="3">
        <v>232370</v>
      </c>
      <c r="B745" s="4">
        <v>714.6</v>
      </c>
      <c r="E745" s="5">
        <v>232370</v>
      </c>
      <c r="F745" s="6">
        <v>714.6</v>
      </c>
      <c r="G745" s="6">
        <f>VLOOKUP(E745,订单次数!$M$5:$N$1004,2,FALSE)</f>
        <v>4</v>
      </c>
      <c r="H745" s="5" t="str">
        <f t="shared" si="33"/>
        <v>m</v>
      </c>
      <c r="I745" s="5" t="str">
        <f t="shared" si="34"/>
        <v>l</v>
      </c>
      <c r="J745" s="8" t="str">
        <f t="shared" si="35"/>
        <v>保值用户</v>
      </c>
    </row>
    <row r="746" spans="1:10" ht="18.75" x14ac:dyDescent="0.4">
      <c r="A746" s="3">
        <v>232371</v>
      </c>
      <c r="B746" s="4">
        <v>678.2</v>
      </c>
      <c r="E746" s="5">
        <v>232371</v>
      </c>
      <c r="F746" s="6">
        <v>678.2</v>
      </c>
      <c r="G746" s="6">
        <f>VLOOKUP(E746,订单次数!$M$5:$N$1004,2,FALSE)</f>
        <v>3</v>
      </c>
      <c r="H746" s="5" t="str">
        <f t="shared" si="33"/>
        <v>m</v>
      </c>
      <c r="I746" s="5" t="str">
        <f t="shared" si="34"/>
        <v>l</v>
      </c>
      <c r="J746" s="8" t="str">
        <f t="shared" si="35"/>
        <v>保值用户</v>
      </c>
    </row>
    <row r="747" spans="1:10" ht="18.75" x14ac:dyDescent="0.4">
      <c r="A747" s="3">
        <v>232372</v>
      </c>
      <c r="B747" s="4">
        <v>242.7</v>
      </c>
      <c r="E747" s="5">
        <v>232372</v>
      </c>
      <c r="F747" s="6">
        <v>242.7</v>
      </c>
      <c r="G747" s="6">
        <f>VLOOKUP(E747,订单次数!$M$5:$N$1004,2,FALSE)</f>
        <v>3</v>
      </c>
      <c r="H747" s="5" t="str">
        <f t="shared" si="33"/>
        <v>l</v>
      </c>
      <c r="I747" s="5" t="str">
        <f t="shared" si="34"/>
        <v>l</v>
      </c>
      <c r="J747" s="8" t="str">
        <f t="shared" si="35"/>
        <v>偶然用户</v>
      </c>
    </row>
    <row r="748" spans="1:10" ht="18.75" x14ac:dyDescent="0.4">
      <c r="A748" s="3">
        <v>232373</v>
      </c>
      <c r="B748" s="4">
        <v>560.4</v>
      </c>
      <c r="E748" s="5">
        <v>232373</v>
      </c>
      <c r="F748" s="6">
        <v>560.4</v>
      </c>
      <c r="G748" s="6">
        <f>VLOOKUP(E748,订单次数!$M$5:$N$1004,2,FALSE)</f>
        <v>4</v>
      </c>
      <c r="H748" s="5" t="str">
        <f t="shared" si="33"/>
        <v>m</v>
      </c>
      <c r="I748" s="5" t="str">
        <f t="shared" si="34"/>
        <v>l</v>
      </c>
      <c r="J748" s="8" t="str">
        <f t="shared" si="35"/>
        <v>保值用户</v>
      </c>
    </row>
    <row r="749" spans="1:10" ht="18.75" x14ac:dyDescent="0.4">
      <c r="A749" s="3">
        <v>232374</v>
      </c>
      <c r="B749" s="4">
        <v>240.1</v>
      </c>
      <c r="E749" s="5">
        <v>232374</v>
      </c>
      <c r="F749" s="6">
        <v>240.1</v>
      </c>
      <c r="G749" s="6">
        <f>VLOOKUP(E749,订单次数!$M$5:$N$1004,2,FALSE)</f>
        <v>3</v>
      </c>
      <c r="H749" s="5" t="str">
        <f t="shared" si="33"/>
        <v>l</v>
      </c>
      <c r="I749" s="5" t="str">
        <f t="shared" si="34"/>
        <v>l</v>
      </c>
      <c r="J749" s="8" t="str">
        <f t="shared" si="35"/>
        <v>偶然用户</v>
      </c>
    </row>
    <row r="750" spans="1:10" ht="18.75" x14ac:dyDescent="0.4">
      <c r="A750" s="3">
        <v>232375</v>
      </c>
      <c r="B750" s="4">
        <v>287.09999999999997</v>
      </c>
      <c r="E750" s="5">
        <v>232375</v>
      </c>
      <c r="F750" s="6">
        <v>287.09999999999997</v>
      </c>
      <c r="G750" s="6">
        <f>VLOOKUP(E750,订单次数!$M$5:$N$1004,2,FALSE)</f>
        <v>3</v>
      </c>
      <c r="H750" s="5" t="str">
        <f t="shared" si="33"/>
        <v>l</v>
      </c>
      <c r="I750" s="5" t="str">
        <f t="shared" si="34"/>
        <v>l</v>
      </c>
      <c r="J750" s="8" t="str">
        <f t="shared" si="35"/>
        <v>偶然用户</v>
      </c>
    </row>
    <row r="751" spans="1:10" ht="18.75" x14ac:dyDescent="0.4">
      <c r="A751" s="3">
        <v>232376</v>
      </c>
      <c r="B751" s="4">
        <v>462.95</v>
      </c>
      <c r="E751" s="5">
        <v>232376</v>
      </c>
      <c r="F751" s="6">
        <v>462.95</v>
      </c>
      <c r="G751" s="6">
        <f>VLOOKUP(E751,订单次数!$M$5:$N$1004,2,FALSE)</f>
        <v>5</v>
      </c>
      <c r="H751" s="5" t="str">
        <f t="shared" si="33"/>
        <v>m</v>
      </c>
      <c r="I751" s="5" t="str">
        <f t="shared" si="34"/>
        <v>m</v>
      </c>
      <c r="J751" s="8" t="str">
        <f t="shared" si="35"/>
        <v>大众用户</v>
      </c>
    </row>
    <row r="752" spans="1:10" ht="18.75" x14ac:dyDescent="0.4">
      <c r="A752" s="3">
        <v>232377</v>
      </c>
      <c r="B752" s="4">
        <v>1361.6999999999998</v>
      </c>
      <c r="E752" s="5">
        <v>232377</v>
      </c>
      <c r="F752" s="6">
        <v>1361.6999999999998</v>
      </c>
      <c r="G752" s="6">
        <f>VLOOKUP(E752,订单次数!$M$5:$N$1004,2,FALSE)</f>
        <v>5</v>
      </c>
      <c r="H752" s="5" t="str">
        <f t="shared" si="33"/>
        <v>h</v>
      </c>
      <c r="I752" s="5" t="str">
        <f t="shared" si="34"/>
        <v>m</v>
      </c>
      <c r="J752" s="8" t="str">
        <f t="shared" si="35"/>
        <v>进阶用户</v>
      </c>
    </row>
    <row r="753" spans="1:10" ht="18.75" x14ac:dyDescent="0.4">
      <c r="A753" s="3">
        <v>232378</v>
      </c>
      <c r="B753" s="4">
        <v>222.55</v>
      </c>
      <c r="E753" s="5">
        <v>232378</v>
      </c>
      <c r="F753" s="6">
        <v>222.55</v>
      </c>
      <c r="G753" s="6">
        <f>VLOOKUP(E753,订单次数!$M$5:$N$1004,2,FALSE)</f>
        <v>3</v>
      </c>
      <c r="H753" s="5" t="str">
        <f t="shared" si="33"/>
        <v>l</v>
      </c>
      <c r="I753" s="5" t="str">
        <f t="shared" si="34"/>
        <v>l</v>
      </c>
      <c r="J753" s="8" t="str">
        <f t="shared" si="35"/>
        <v>偶然用户</v>
      </c>
    </row>
    <row r="754" spans="1:10" ht="18.75" x14ac:dyDescent="0.4">
      <c r="A754" s="3">
        <v>232379</v>
      </c>
      <c r="B754" s="4">
        <v>102.3</v>
      </c>
      <c r="E754" s="5">
        <v>232379</v>
      </c>
      <c r="F754" s="6">
        <v>102.3</v>
      </c>
      <c r="G754" s="6">
        <f>VLOOKUP(E754,订单次数!$M$5:$N$1004,2,FALSE)</f>
        <v>2</v>
      </c>
      <c r="H754" s="5" t="str">
        <f t="shared" si="33"/>
        <v>l</v>
      </c>
      <c r="I754" s="5" t="str">
        <f t="shared" si="34"/>
        <v>l</v>
      </c>
      <c r="J754" s="8" t="str">
        <f t="shared" si="35"/>
        <v>偶然用户</v>
      </c>
    </row>
    <row r="755" spans="1:10" ht="18.75" x14ac:dyDescent="0.4">
      <c r="A755" s="3">
        <v>232380</v>
      </c>
      <c r="B755" s="4">
        <v>213.54999999999998</v>
      </c>
      <c r="E755" s="5">
        <v>232380</v>
      </c>
      <c r="F755" s="6">
        <v>213.54999999999998</v>
      </c>
      <c r="G755" s="6">
        <f>VLOOKUP(E755,订单次数!$M$5:$N$1004,2,FALSE)</f>
        <v>4</v>
      </c>
      <c r="H755" s="5" t="str">
        <f t="shared" si="33"/>
        <v>l</v>
      </c>
      <c r="I755" s="5" t="str">
        <f t="shared" si="34"/>
        <v>l</v>
      </c>
      <c r="J755" s="8" t="str">
        <f t="shared" si="35"/>
        <v>偶然用户</v>
      </c>
    </row>
    <row r="756" spans="1:10" ht="18.75" x14ac:dyDescent="0.4">
      <c r="A756" s="3">
        <v>232381</v>
      </c>
      <c r="B756" s="4">
        <v>662.2</v>
      </c>
      <c r="E756" s="5">
        <v>232381</v>
      </c>
      <c r="F756" s="6">
        <v>662.2</v>
      </c>
      <c r="G756" s="6">
        <f>VLOOKUP(E756,订单次数!$M$5:$N$1004,2,FALSE)</f>
        <v>3</v>
      </c>
      <c r="H756" s="5" t="str">
        <f t="shared" si="33"/>
        <v>m</v>
      </c>
      <c r="I756" s="5" t="str">
        <f t="shared" si="34"/>
        <v>l</v>
      </c>
      <c r="J756" s="8" t="str">
        <f t="shared" si="35"/>
        <v>保值用户</v>
      </c>
    </row>
    <row r="757" spans="1:10" ht="18.75" x14ac:dyDescent="0.4">
      <c r="A757" s="3">
        <v>232382</v>
      </c>
      <c r="B757" s="4">
        <v>546.45000000000005</v>
      </c>
      <c r="E757" s="5">
        <v>232382</v>
      </c>
      <c r="F757" s="6">
        <v>546.45000000000005</v>
      </c>
      <c r="G757" s="6">
        <f>VLOOKUP(E757,订单次数!$M$5:$N$1004,2,FALSE)</f>
        <v>4</v>
      </c>
      <c r="H757" s="5" t="str">
        <f t="shared" si="33"/>
        <v>m</v>
      </c>
      <c r="I757" s="5" t="str">
        <f t="shared" si="34"/>
        <v>l</v>
      </c>
      <c r="J757" s="8" t="str">
        <f t="shared" si="35"/>
        <v>保值用户</v>
      </c>
    </row>
    <row r="758" spans="1:10" ht="18.75" x14ac:dyDescent="0.4">
      <c r="A758" s="3">
        <v>232383</v>
      </c>
      <c r="B758" s="4">
        <v>338.25</v>
      </c>
      <c r="E758" s="5">
        <v>232383</v>
      </c>
      <c r="F758" s="6">
        <v>338.25</v>
      </c>
      <c r="G758" s="6">
        <f>VLOOKUP(E758,订单次数!$M$5:$N$1004,2,FALSE)</f>
        <v>3</v>
      </c>
      <c r="H758" s="5" t="str">
        <f t="shared" si="33"/>
        <v>l</v>
      </c>
      <c r="I758" s="5" t="str">
        <f t="shared" si="34"/>
        <v>l</v>
      </c>
      <c r="J758" s="8" t="str">
        <f t="shared" si="35"/>
        <v>偶然用户</v>
      </c>
    </row>
    <row r="759" spans="1:10" ht="18.75" x14ac:dyDescent="0.4">
      <c r="A759" s="3">
        <v>232384</v>
      </c>
      <c r="B759" s="4">
        <v>254</v>
      </c>
      <c r="E759" s="5">
        <v>232384</v>
      </c>
      <c r="F759" s="6">
        <v>254</v>
      </c>
      <c r="G759" s="6">
        <f>VLOOKUP(E759,订单次数!$M$5:$N$1004,2,FALSE)</f>
        <v>3</v>
      </c>
      <c r="H759" s="5" t="str">
        <f t="shared" si="33"/>
        <v>l</v>
      </c>
      <c r="I759" s="5" t="str">
        <f t="shared" si="34"/>
        <v>l</v>
      </c>
      <c r="J759" s="8" t="str">
        <f t="shared" si="35"/>
        <v>偶然用户</v>
      </c>
    </row>
    <row r="760" spans="1:10" ht="18.75" x14ac:dyDescent="0.4">
      <c r="A760" s="3">
        <v>232385</v>
      </c>
      <c r="B760" s="4">
        <v>261.60000000000002</v>
      </c>
      <c r="E760" s="5">
        <v>232385</v>
      </c>
      <c r="F760" s="6">
        <v>261.60000000000002</v>
      </c>
      <c r="G760" s="6">
        <f>VLOOKUP(E760,订单次数!$M$5:$N$1004,2,FALSE)</f>
        <v>4</v>
      </c>
      <c r="H760" s="5" t="str">
        <f t="shared" si="33"/>
        <v>l</v>
      </c>
      <c r="I760" s="5" t="str">
        <f t="shared" si="34"/>
        <v>l</v>
      </c>
      <c r="J760" s="8" t="str">
        <f t="shared" si="35"/>
        <v>偶然用户</v>
      </c>
    </row>
    <row r="761" spans="1:10" ht="18.75" x14ac:dyDescent="0.4">
      <c r="A761" s="3">
        <v>232386</v>
      </c>
      <c r="B761" s="4">
        <v>265.45000000000005</v>
      </c>
      <c r="E761" s="5">
        <v>232386</v>
      </c>
      <c r="F761" s="6">
        <v>265.45000000000005</v>
      </c>
      <c r="G761" s="6">
        <f>VLOOKUP(E761,订单次数!$M$5:$N$1004,2,FALSE)</f>
        <v>3</v>
      </c>
      <c r="H761" s="5" t="str">
        <f t="shared" si="33"/>
        <v>l</v>
      </c>
      <c r="I761" s="5" t="str">
        <f t="shared" si="34"/>
        <v>l</v>
      </c>
      <c r="J761" s="8" t="str">
        <f t="shared" si="35"/>
        <v>偶然用户</v>
      </c>
    </row>
    <row r="762" spans="1:10" ht="18.75" x14ac:dyDescent="0.4">
      <c r="A762" s="3">
        <v>232387</v>
      </c>
      <c r="B762" s="4">
        <v>149.25</v>
      </c>
      <c r="E762" s="5">
        <v>232387</v>
      </c>
      <c r="F762" s="6">
        <v>149.25</v>
      </c>
      <c r="G762" s="6">
        <f>VLOOKUP(E762,订单次数!$M$5:$N$1004,2,FALSE)</f>
        <v>3</v>
      </c>
      <c r="H762" s="5" t="str">
        <f t="shared" si="33"/>
        <v>l</v>
      </c>
      <c r="I762" s="5" t="str">
        <f t="shared" si="34"/>
        <v>l</v>
      </c>
      <c r="J762" s="8" t="str">
        <f t="shared" si="35"/>
        <v>偶然用户</v>
      </c>
    </row>
    <row r="763" spans="1:10" ht="18.75" x14ac:dyDescent="0.4">
      <c r="A763" s="3">
        <v>232388</v>
      </c>
      <c r="B763" s="4">
        <v>306.2</v>
      </c>
      <c r="E763" s="5">
        <v>232388</v>
      </c>
      <c r="F763" s="6">
        <v>306.2</v>
      </c>
      <c r="G763" s="6">
        <f>VLOOKUP(E763,订单次数!$M$5:$N$1004,2,FALSE)</f>
        <v>4</v>
      </c>
      <c r="H763" s="5" t="str">
        <f t="shared" si="33"/>
        <v>l</v>
      </c>
      <c r="I763" s="5" t="str">
        <f t="shared" si="34"/>
        <v>l</v>
      </c>
      <c r="J763" s="8" t="str">
        <f t="shared" si="35"/>
        <v>偶然用户</v>
      </c>
    </row>
    <row r="764" spans="1:10" ht="18.75" x14ac:dyDescent="0.4">
      <c r="A764" s="3">
        <v>232389</v>
      </c>
      <c r="B764" s="4">
        <v>282.3</v>
      </c>
      <c r="E764" s="5">
        <v>232389</v>
      </c>
      <c r="F764" s="6">
        <v>282.3</v>
      </c>
      <c r="G764" s="6">
        <f>VLOOKUP(E764,订单次数!$M$5:$N$1004,2,FALSE)</f>
        <v>4</v>
      </c>
      <c r="H764" s="5" t="str">
        <f t="shared" si="33"/>
        <v>l</v>
      </c>
      <c r="I764" s="5" t="str">
        <f t="shared" si="34"/>
        <v>l</v>
      </c>
      <c r="J764" s="8" t="str">
        <f t="shared" si="35"/>
        <v>偶然用户</v>
      </c>
    </row>
    <row r="765" spans="1:10" ht="18.75" x14ac:dyDescent="0.4">
      <c r="A765" s="3">
        <v>232390</v>
      </c>
      <c r="B765" s="4">
        <v>1184.9000000000001</v>
      </c>
      <c r="E765" s="5">
        <v>232390</v>
      </c>
      <c r="F765" s="6">
        <v>1184.9000000000001</v>
      </c>
      <c r="G765" s="6">
        <f>VLOOKUP(E765,订单次数!$M$5:$N$1004,2,FALSE)</f>
        <v>3</v>
      </c>
      <c r="H765" s="5" t="str">
        <f t="shared" si="33"/>
        <v>h</v>
      </c>
      <c r="I765" s="5" t="str">
        <f t="shared" si="34"/>
        <v>l</v>
      </c>
      <c r="J765" s="8" t="str">
        <f t="shared" si="35"/>
        <v>大众用户</v>
      </c>
    </row>
    <row r="766" spans="1:10" ht="18.75" x14ac:dyDescent="0.4">
      <c r="A766" s="3">
        <v>232391</v>
      </c>
      <c r="B766" s="4">
        <v>235.65</v>
      </c>
      <c r="E766" s="5">
        <v>232391</v>
      </c>
      <c r="F766" s="6">
        <v>235.65</v>
      </c>
      <c r="G766" s="6">
        <f>VLOOKUP(E766,订单次数!$M$5:$N$1004,2,FALSE)</f>
        <v>2</v>
      </c>
      <c r="H766" s="5" t="str">
        <f t="shared" si="33"/>
        <v>l</v>
      </c>
      <c r="I766" s="5" t="str">
        <f t="shared" si="34"/>
        <v>l</v>
      </c>
      <c r="J766" s="8" t="str">
        <f t="shared" si="35"/>
        <v>偶然用户</v>
      </c>
    </row>
    <row r="767" spans="1:10" ht="18.75" x14ac:dyDescent="0.4">
      <c r="A767" s="3">
        <v>232392</v>
      </c>
      <c r="B767" s="4">
        <v>1279.7</v>
      </c>
      <c r="E767" s="5">
        <v>232392</v>
      </c>
      <c r="F767" s="6">
        <v>1279.7</v>
      </c>
      <c r="G767" s="6">
        <f>VLOOKUP(E767,订单次数!$M$5:$N$1004,2,FALSE)</f>
        <v>3</v>
      </c>
      <c r="H767" s="5" t="str">
        <f t="shared" si="33"/>
        <v>h</v>
      </c>
      <c r="I767" s="5" t="str">
        <f t="shared" si="34"/>
        <v>l</v>
      </c>
      <c r="J767" s="8" t="str">
        <f t="shared" si="35"/>
        <v>大众用户</v>
      </c>
    </row>
    <row r="768" spans="1:10" ht="18.75" x14ac:dyDescent="0.4">
      <c r="A768" s="3">
        <v>232393</v>
      </c>
      <c r="B768" s="4">
        <v>624.9</v>
      </c>
      <c r="E768" s="5">
        <v>232393</v>
      </c>
      <c r="F768" s="6">
        <v>624.9</v>
      </c>
      <c r="G768" s="6">
        <f>VLOOKUP(E768,订单次数!$M$5:$N$1004,2,FALSE)</f>
        <v>4</v>
      </c>
      <c r="H768" s="5" t="str">
        <f t="shared" si="33"/>
        <v>m</v>
      </c>
      <c r="I768" s="5" t="str">
        <f t="shared" si="34"/>
        <v>l</v>
      </c>
      <c r="J768" s="8" t="str">
        <f t="shared" si="35"/>
        <v>保值用户</v>
      </c>
    </row>
    <row r="769" spans="1:10" ht="18.75" x14ac:dyDescent="0.4">
      <c r="A769" s="3">
        <v>232394</v>
      </c>
      <c r="B769" s="4">
        <v>59.55</v>
      </c>
      <c r="E769" s="5">
        <v>232394</v>
      </c>
      <c r="F769" s="6">
        <v>59.55</v>
      </c>
      <c r="G769" s="6">
        <f>VLOOKUP(E769,订单次数!$M$5:$N$1004,2,FALSE)</f>
        <v>1</v>
      </c>
      <c r="H769" s="5" t="str">
        <f t="shared" si="33"/>
        <v>l</v>
      </c>
      <c r="I769" s="5" t="str">
        <f t="shared" si="34"/>
        <v>l</v>
      </c>
      <c r="J769" s="8" t="str">
        <f t="shared" si="35"/>
        <v>偶然用户</v>
      </c>
    </row>
    <row r="770" spans="1:10" ht="18.75" x14ac:dyDescent="0.4">
      <c r="A770" s="3">
        <v>232395</v>
      </c>
      <c r="B770" s="4">
        <v>627.79999999999995</v>
      </c>
      <c r="E770" s="5">
        <v>232395</v>
      </c>
      <c r="F770" s="6">
        <v>627.79999999999995</v>
      </c>
      <c r="G770" s="6">
        <f>VLOOKUP(E770,订单次数!$M$5:$N$1004,2,FALSE)</f>
        <v>3</v>
      </c>
      <c r="H770" s="5" t="str">
        <f t="shared" si="33"/>
        <v>m</v>
      </c>
      <c r="I770" s="5" t="str">
        <f t="shared" si="34"/>
        <v>l</v>
      </c>
      <c r="J770" s="8" t="str">
        <f t="shared" si="35"/>
        <v>保值用户</v>
      </c>
    </row>
    <row r="771" spans="1:10" ht="18.75" x14ac:dyDescent="0.4">
      <c r="A771" s="3">
        <v>232396</v>
      </c>
      <c r="B771" s="4">
        <v>1545.5</v>
      </c>
      <c r="E771" s="5">
        <v>232396</v>
      </c>
      <c r="F771" s="6">
        <v>1545.5</v>
      </c>
      <c r="G771" s="6">
        <f>VLOOKUP(E771,订单次数!$M$5:$N$1004,2,FALSE)</f>
        <v>5</v>
      </c>
      <c r="H771" s="5" t="str">
        <f t="shared" ref="H771:H834" si="36">IF(F771&gt;936,"h",IF(F771&gt;376.86,"m","l"))</f>
        <v>h</v>
      </c>
      <c r="I771" s="5" t="str">
        <f t="shared" ref="I771:I834" si="37">IF(G771&gt;5,"h",IF(G771&gt;4,"m","l"))</f>
        <v>m</v>
      </c>
      <c r="J771" s="8" t="str">
        <f t="shared" ref="J771:J834" si="38">IF(AND(H771="h",I771="h"),"忠诚用户",IF(AND(H771="m",I771="h"),"进阶用户",IF(AND(H771="h",I771="m"),"进阶用户",IF(AND(H771="l",I771="h"),"大众用户",IF(AND(H771="m",I771="m"),"大众用户",IF(AND(H771="h",I771="l"),"大众用户",IF(AND(H771="m",I771="l"),"保值用户",IF(AND(H771="l",I771="m"),"保值用户","偶然用户"))))))))</f>
        <v>进阶用户</v>
      </c>
    </row>
    <row r="772" spans="1:10" ht="18.75" x14ac:dyDescent="0.4">
      <c r="A772" s="3">
        <v>232397</v>
      </c>
      <c r="B772" s="4">
        <v>49.05</v>
      </c>
      <c r="E772" s="5">
        <v>232397</v>
      </c>
      <c r="F772" s="6">
        <v>49.05</v>
      </c>
      <c r="G772" s="6">
        <f>VLOOKUP(E772,订单次数!$M$5:$N$1004,2,FALSE)</f>
        <v>1</v>
      </c>
      <c r="H772" s="5" t="str">
        <f t="shared" si="36"/>
        <v>l</v>
      </c>
      <c r="I772" s="5" t="str">
        <f t="shared" si="37"/>
        <v>l</v>
      </c>
      <c r="J772" s="8" t="str">
        <f t="shared" si="38"/>
        <v>偶然用户</v>
      </c>
    </row>
    <row r="773" spans="1:10" ht="18.75" x14ac:dyDescent="0.4">
      <c r="A773" s="3">
        <v>232398</v>
      </c>
      <c r="B773" s="4">
        <v>1232.8499999999997</v>
      </c>
      <c r="E773" s="5">
        <v>232398</v>
      </c>
      <c r="F773" s="6">
        <v>1232.8499999999997</v>
      </c>
      <c r="G773" s="6">
        <f>VLOOKUP(E773,订单次数!$M$5:$N$1004,2,FALSE)</f>
        <v>5</v>
      </c>
      <c r="H773" s="5" t="str">
        <f t="shared" si="36"/>
        <v>h</v>
      </c>
      <c r="I773" s="5" t="str">
        <f t="shared" si="37"/>
        <v>m</v>
      </c>
      <c r="J773" s="8" t="str">
        <f t="shared" si="38"/>
        <v>进阶用户</v>
      </c>
    </row>
    <row r="774" spans="1:10" ht="18.75" x14ac:dyDescent="0.4">
      <c r="A774" s="3">
        <v>232399</v>
      </c>
      <c r="B774" s="4">
        <v>3669.6</v>
      </c>
      <c r="E774" s="5">
        <v>232399</v>
      </c>
      <c r="F774" s="6">
        <v>3669.6</v>
      </c>
      <c r="G774" s="6">
        <f>VLOOKUP(E774,订单次数!$M$5:$N$1004,2,FALSE)</f>
        <v>4</v>
      </c>
      <c r="H774" s="5" t="str">
        <f t="shared" si="36"/>
        <v>h</v>
      </c>
      <c r="I774" s="5" t="str">
        <f t="shared" si="37"/>
        <v>l</v>
      </c>
      <c r="J774" s="8" t="str">
        <f t="shared" si="38"/>
        <v>大众用户</v>
      </c>
    </row>
    <row r="775" spans="1:10" ht="18.75" x14ac:dyDescent="0.4">
      <c r="A775" s="3">
        <v>232400</v>
      </c>
      <c r="B775" s="4">
        <v>1290.8499999999999</v>
      </c>
      <c r="E775" s="5">
        <v>232400</v>
      </c>
      <c r="F775" s="6">
        <v>1290.8499999999999</v>
      </c>
      <c r="G775" s="6">
        <f>VLOOKUP(E775,订单次数!$M$5:$N$1004,2,FALSE)</f>
        <v>4</v>
      </c>
      <c r="H775" s="5" t="str">
        <f t="shared" si="36"/>
        <v>h</v>
      </c>
      <c r="I775" s="5" t="str">
        <f t="shared" si="37"/>
        <v>l</v>
      </c>
      <c r="J775" s="8" t="str">
        <f t="shared" si="38"/>
        <v>大众用户</v>
      </c>
    </row>
    <row r="776" spans="1:10" ht="18.75" x14ac:dyDescent="0.4">
      <c r="A776" s="3">
        <v>232401</v>
      </c>
      <c r="B776" s="4">
        <v>79.5</v>
      </c>
      <c r="E776" s="5">
        <v>232401</v>
      </c>
      <c r="F776" s="6">
        <v>79.5</v>
      </c>
      <c r="G776" s="6">
        <f>VLOOKUP(E776,订单次数!$M$5:$N$1004,2,FALSE)</f>
        <v>1</v>
      </c>
      <c r="H776" s="5" t="str">
        <f t="shared" si="36"/>
        <v>l</v>
      </c>
      <c r="I776" s="5" t="str">
        <f t="shared" si="37"/>
        <v>l</v>
      </c>
      <c r="J776" s="8" t="str">
        <f t="shared" si="38"/>
        <v>偶然用户</v>
      </c>
    </row>
    <row r="777" spans="1:10" ht="18.75" x14ac:dyDescent="0.4">
      <c r="A777" s="3">
        <v>232402</v>
      </c>
      <c r="B777" s="4">
        <v>1791.35</v>
      </c>
      <c r="E777" s="5">
        <v>232402</v>
      </c>
      <c r="F777" s="6">
        <v>1791.35</v>
      </c>
      <c r="G777" s="6">
        <f>VLOOKUP(E777,订单次数!$M$5:$N$1004,2,FALSE)</f>
        <v>4</v>
      </c>
      <c r="H777" s="5" t="str">
        <f t="shared" si="36"/>
        <v>h</v>
      </c>
      <c r="I777" s="5" t="str">
        <f t="shared" si="37"/>
        <v>l</v>
      </c>
      <c r="J777" s="8" t="str">
        <f t="shared" si="38"/>
        <v>大众用户</v>
      </c>
    </row>
    <row r="778" spans="1:10" ht="18.75" x14ac:dyDescent="0.4">
      <c r="A778" s="3">
        <v>232403</v>
      </c>
      <c r="B778" s="4">
        <v>2133.4500000000003</v>
      </c>
      <c r="E778" s="5">
        <v>232403</v>
      </c>
      <c r="F778" s="6">
        <v>2133.4500000000003</v>
      </c>
      <c r="G778" s="6">
        <f>VLOOKUP(E778,订单次数!$M$5:$N$1004,2,FALSE)</f>
        <v>4</v>
      </c>
      <c r="H778" s="5" t="str">
        <f t="shared" si="36"/>
        <v>h</v>
      </c>
      <c r="I778" s="5" t="str">
        <f t="shared" si="37"/>
        <v>l</v>
      </c>
      <c r="J778" s="8" t="str">
        <f t="shared" si="38"/>
        <v>大众用户</v>
      </c>
    </row>
    <row r="779" spans="1:10" ht="18.75" x14ac:dyDescent="0.4">
      <c r="A779" s="3">
        <v>232404</v>
      </c>
      <c r="B779" s="4">
        <v>56.4</v>
      </c>
      <c r="E779" s="5">
        <v>232404</v>
      </c>
      <c r="F779" s="6">
        <v>56.4</v>
      </c>
      <c r="G779" s="6">
        <f>VLOOKUP(E779,订单次数!$M$5:$N$1004,2,FALSE)</f>
        <v>1</v>
      </c>
      <c r="H779" s="5" t="str">
        <f t="shared" si="36"/>
        <v>l</v>
      </c>
      <c r="I779" s="5" t="str">
        <f t="shared" si="37"/>
        <v>l</v>
      </c>
      <c r="J779" s="8" t="str">
        <f t="shared" si="38"/>
        <v>偶然用户</v>
      </c>
    </row>
    <row r="780" spans="1:10" ht="18.75" x14ac:dyDescent="0.4">
      <c r="A780" s="3">
        <v>232405</v>
      </c>
      <c r="B780" s="4">
        <v>851.45</v>
      </c>
      <c r="E780" s="5">
        <v>232405</v>
      </c>
      <c r="F780" s="6">
        <v>851.45</v>
      </c>
      <c r="G780" s="6">
        <f>VLOOKUP(E780,订单次数!$M$5:$N$1004,2,FALSE)</f>
        <v>3</v>
      </c>
      <c r="H780" s="5" t="str">
        <f t="shared" si="36"/>
        <v>m</v>
      </c>
      <c r="I780" s="5" t="str">
        <f t="shared" si="37"/>
        <v>l</v>
      </c>
      <c r="J780" s="8" t="str">
        <f t="shared" si="38"/>
        <v>保值用户</v>
      </c>
    </row>
    <row r="781" spans="1:10" ht="18.75" x14ac:dyDescent="0.4">
      <c r="A781" s="3">
        <v>232406</v>
      </c>
      <c r="B781" s="4">
        <v>3601.6000000000004</v>
      </c>
      <c r="E781" s="5">
        <v>232406</v>
      </c>
      <c r="F781" s="6">
        <v>3601.6000000000004</v>
      </c>
      <c r="G781" s="6">
        <f>VLOOKUP(E781,订单次数!$M$5:$N$1004,2,FALSE)</f>
        <v>5</v>
      </c>
      <c r="H781" s="5" t="str">
        <f t="shared" si="36"/>
        <v>h</v>
      </c>
      <c r="I781" s="5" t="str">
        <f t="shared" si="37"/>
        <v>m</v>
      </c>
      <c r="J781" s="8" t="str">
        <f t="shared" si="38"/>
        <v>进阶用户</v>
      </c>
    </row>
    <row r="782" spans="1:10" ht="18.75" x14ac:dyDescent="0.4">
      <c r="A782" s="3">
        <v>232407</v>
      </c>
      <c r="B782" s="4">
        <v>1562</v>
      </c>
      <c r="E782" s="5">
        <v>232407</v>
      </c>
      <c r="F782" s="6">
        <v>1562</v>
      </c>
      <c r="G782" s="6">
        <f>VLOOKUP(E782,订单次数!$M$5:$N$1004,2,FALSE)</f>
        <v>5</v>
      </c>
      <c r="H782" s="5" t="str">
        <f t="shared" si="36"/>
        <v>h</v>
      </c>
      <c r="I782" s="5" t="str">
        <f t="shared" si="37"/>
        <v>m</v>
      </c>
      <c r="J782" s="8" t="str">
        <f t="shared" si="38"/>
        <v>进阶用户</v>
      </c>
    </row>
    <row r="783" spans="1:10" ht="18.75" x14ac:dyDescent="0.4">
      <c r="A783" s="3">
        <v>232408</v>
      </c>
      <c r="B783" s="4">
        <v>1309.4000000000003</v>
      </c>
      <c r="E783" s="5">
        <v>232408</v>
      </c>
      <c r="F783" s="6">
        <v>1309.4000000000003</v>
      </c>
      <c r="G783" s="6">
        <f>VLOOKUP(E783,订单次数!$M$5:$N$1004,2,FALSE)</f>
        <v>5</v>
      </c>
      <c r="H783" s="5" t="str">
        <f t="shared" si="36"/>
        <v>h</v>
      </c>
      <c r="I783" s="5" t="str">
        <f t="shared" si="37"/>
        <v>m</v>
      </c>
      <c r="J783" s="8" t="str">
        <f t="shared" si="38"/>
        <v>进阶用户</v>
      </c>
    </row>
    <row r="784" spans="1:10" ht="18.75" x14ac:dyDescent="0.4">
      <c r="A784" s="3">
        <v>232409</v>
      </c>
      <c r="B784" s="4">
        <v>931.75</v>
      </c>
      <c r="E784" s="5">
        <v>232409</v>
      </c>
      <c r="F784" s="6">
        <v>931.75</v>
      </c>
      <c r="G784" s="6">
        <f>VLOOKUP(E784,订单次数!$M$5:$N$1004,2,FALSE)</f>
        <v>4</v>
      </c>
      <c r="H784" s="5" t="str">
        <f t="shared" si="36"/>
        <v>m</v>
      </c>
      <c r="I784" s="5" t="str">
        <f t="shared" si="37"/>
        <v>l</v>
      </c>
      <c r="J784" s="8" t="str">
        <f t="shared" si="38"/>
        <v>保值用户</v>
      </c>
    </row>
    <row r="785" spans="1:10" ht="18.75" x14ac:dyDescent="0.4">
      <c r="A785" s="3">
        <v>232410</v>
      </c>
      <c r="B785" s="4">
        <v>914.8</v>
      </c>
      <c r="E785" s="5">
        <v>232410</v>
      </c>
      <c r="F785" s="6">
        <v>914.8</v>
      </c>
      <c r="G785" s="6">
        <f>VLOOKUP(E785,订单次数!$M$5:$N$1004,2,FALSE)</f>
        <v>4</v>
      </c>
      <c r="H785" s="5" t="str">
        <f t="shared" si="36"/>
        <v>m</v>
      </c>
      <c r="I785" s="5" t="str">
        <f t="shared" si="37"/>
        <v>l</v>
      </c>
      <c r="J785" s="8" t="str">
        <f t="shared" si="38"/>
        <v>保值用户</v>
      </c>
    </row>
    <row r="786" spans="1:10" ht="18.75" x14ac:dyDescent="0.4">
      <c r="A786" s="3">
        <v>232411</v>
      </c>
      <c r="B786" s="4">
        <v>548.79999999999995</v>
      </c>
      <c r="E786" s="5">
        <v>232411</v>
      </c>
      <c r="F786" s="6">
        <v>548.79999999999995</v>
      </c>
      <c r="G786" s="6">
        <f>VLOOKUP(E786,订单次数!$M$5:$N$1004,2,FALSE)</f>
        <v>3</v>
      </c>
      <c r="H786" s="5" t="str">
        <f t="shared" si="36"/>
        <v>m</v>
      </c>
      <c r="I786" s="5" t="str">
        <f t="shared" si="37"/>
        <v>l</v>
      </c>
      <c r="J786" s="8" t="str">
        <f t="shared" si="38"/>
        <v>保值用户</v>
      </c>
    </row>
    <row r="787" spans="1:10" ht="18.75" x14ac:dyDescent="0.4">
      <c r="A787" s="3">
        <v>232412</v>
      </c>
      <c r="B787" s="4">
        <v>206.3</v>
      </c>
      <c r="E787" s="5">
        <v>232412</v>
      </c>
      <c r="F787" s="6">
        <v>206.3</v>
      </c>
      <c r="G787" s="6">
        <f>VLOOKUP(E787,订单次数!$M$5:$N$1004,2,FALSE)</f>
        <v>2</v>
      </c>
      <c r="H787" s="5" t="str">
        <f t="shared" si="36"/>
        <v>l</v>
      </c>
      <c r="I787" s="5" t="str">
        <f t="shared" si="37"/>
        <v>l</v>
      </c>
      <c r="J787" s="8" t="str">
        <f t="shared" si="38"/>
        <v>偶然用户</v>
      </c>
    </row>
    <row r="788" spans="1:10" ht="18.75" x14ac:dyDescent="0.4">
      <c r="A788" s="3">
        <v>232413</v>
      </c>
      <c r="B788" s="4">
        <v>1211.6000000000001</v>
      </c>
      <c r="E788" s="5">
        <v>232413</v>
      </c>
      <c r="F788" s="6">
        <v>1211.6000000000001</v>
      </c>
      <c r="G788" s="6">
        <f>VLOOKUP(E788,订单次数!$M$5:$N$1004,2,FALSE)</f>
        <v>5</v>
      </c>
      <c r="H788" s="5" t="str">
        <f t="shared" si="36"/>
        <v>h</v>
      </c>
      <c r="I788" s="5" t="str">
        <f t="shared" si="37"/>
        <v>m</v>
      </c>
      <c r="J788" s="8" t="str">
        <f t="shared" si="38"/>
        <v>进阶用户</v>
      </c>
    </row>
    <row r="789" spans="1:10" ht="18.75" x14ac:dyDescent="0.4">
      <c r="A789" s="3">
        <v>232414</v>
      </c>
      <c r="B789" s="4">
        <v>1128</v>
      </c>
      <c r="E789" s="5">
        <v>232414</v>
      </c>
      <c r="F789" s="6">
        <v>1128</v>
      </c>
      <c r="G789" s="6">
        <f>VLOOKUP(E789,订单次数!$M$5:$N$1004,2,FALSE)</f>
        <v>5</v>
      </c>
      <c r="H789" s="5" t="str">
        <f t="shared" si="36"/>
        <v>h</v>
      </c>
      <c r="I789" s="5" t="str">
        <f t="shared" si="37"/>
        <v>m</v>
      </c>
      <c r="J789" s="8" t="str">
        <f t="shared" si="38"/>
        <v>进阶用户</v>
      </c>
    </row>
    <row r="790" spans="1:10" ht="18.75" x14ac:dyDescent="0.4">
      <c r="A790" s="3">
        <v>232415</v>
      </c>
      <c r="B790" s="4">
        <v>169.26</v>
      </c>
      <c r="E790" s="5">
        <v>232415</v>
      </c>
      <c r="F790" s="6">
        <v>169.26</v>
      </c>
      <c r="G790" s="6">
        <f>VLOOKUP(E790,订单次数!$M$5:$N$1004,2,FALSE)</f>
        <v>3</v>
      </c>
      <c r="H790" s="5" t="str">
        <f t="shared" si="36"/>
        <v>l</v>
      </c>
      <c r="I790" s="5" t="str">
        <f t="shared" si="37"/>
        <v>l</v>
      </c>
      <c r="J790" s="8" t="str">
        <f t="shared" si="38"/>
        <v>偶然用户</v>
      </c>
    </row>
    <row r="791" spans="1:10" ht="18.75" x14ac:dyDescent="0.4">
      <c r="A791" s="3">
        <v>232416</v>
      </c>
      <c r="B791" s="4">
        <v>299.7</v>
      </c>
      <c r="E791" s="5">
        <v>232416</v>
      </c>
      <c r="F791" s="6">
        <v>299.7</v>
      </c>
      <c r="G791" s="6">
        <f>VLOOKUP(E791,订单次数!$M$5:$N$1004,2,FALSE)</f>
        <v>3</v>
      </c>
      <c r="H791" s="5" t="str">
        <f t="shared" si="36"/>
        <v>l</v>
      </c>
      <c r="I791" s="5" t="str">
        <f t="shared" si="37"/>
        <v>l</v>
      </c>
      <c r="J791" s="8" t="str">
        <f t="shared" si="38"/>
        <v>偶然用户</v>
      </c>
    </row>
    <row r="792" spans="1:10" ht="18.75" x14ac:dyDescent="0.4">
      <c r="A792" s="3">
        <v>232417</v>
      </c>
      <c r="B792" s="4">
        <v>598.20000000000005</v>
      </c>
      <c r="E792" s="5">
        <v>232417</v>
      </c>
      <c r="F792" s="6">
        <v>598.20000000000005</v>
      </c>
      <c r="G792" s="6">
        <f>VLOOKUP(E792,订单次数!$M$5:$N$1004,2,FALSE)</f>
        <v>4</v>
      </c>
      <c r="H792" s="5" t="str">
        <f t="shared" si="36"/>
        <v>m</v>
      </c>
      <c r="I792" s="5" t="str">
        <f t="shared" si="37"/>
        <v>l</v>
      </c>
      <c r="J792" s="8" t="str">
        <f t="shared" si="38"/>
        <v>保值用户</v>
      </c>
    </row>
    <row r="793" spans="1:10" ht="18.75" x14ac:dyDescent="0.4">
      <c r="A793" s="3">
        <v>232418</v>
      </c>
      <c r="B793" s="4">
        <v>256.64999999999998</v>
      </c>
      <c r="E793" s="5">
        <v>232418</v>
      </c>
      <c r="F793" s="6">
        <v>256.64999999999998</v>
      </c>
      <c r="G793" s="6">
        <f>VLOOKUP(E793,订单次数!$M$5:$N$1004,2,FALSE)</f>
        <v>3</v>
      </c>
      <c r="H793" s="5" t="str">
        <f t="shared" si="36"/>
        <v>l</v>
      </c>
      <c r="I793" s="5" t="str">
        <f t="shared" si="37"/>
        <v>l</v>
      </c>
      <c r="J793" s="8" t="str">
        <f t="shared" si="38"/>
        <v>偶然用户</v>
      </c>
    </row>
    <row r="794" spans="1:10" ht="18.75" x14ac:dyDescent="0.4">
      <c r="A794" s="3">
        <v>232419</v>
      </c>
      <c r="B794" s="4">
        <v>361.33</v>
      </c>
      <c r="E794" s="5">
        <v>232419</v>
      </c>
      <c r="F794" s="6">
        <v>361.33</v>
      </c>
      <c r="G794" s="6">
        <f>VLOOKUP(E794,订单次数!$M$5:$N$1004,2,FALSE)</f>
        <v>4</v>
      </c>
      <c r="H794" s="5" t="str">
        <f t="shared" si="36"/>
        <v>l</v>
      </c>
      <c r="I794" s="5" t="str">
        <f t="shared" si="37"/>
        <v>l</v>
      </c>
      <c r="J794" s="8" t="str">
        <f t="shared" si="38"/>
        <v>偶然用户</v>
      </c>
    </row>
    <row r="795" spans="1:10" ht="18.75" x14ac:dyDescent="0.4">
      <c r="A795" s="3">
        <v>232420</v>
      </c>
      <c r="B795" s="4">
        <v>853.21999999999991</v>
      </c>
      <c r="E795" s="5">
        <v>232420</v>
      </c>
      <c r="F795" s="6">
        <v>853.21999999999991</v>
      </c>
      <c r="G795" s="6">
        <f>VLOOKUP(E795,订单次数!$M$5:$N$1004,2,FALSE)</f>
        <v>5</v>
      </c>
      <c r="H795" s="5" t="str">
        <f t="shared" si="36"/>
        <v>m</v>
      </c>
      <c r="I795" s="5" t="str">
        <f t="shared" si="37"/>
        <v>m</v>
      </c>
      <c r="J795" s="8" t="str">
        <f t="shared" si="38"/>
        <v>大众用户</v>
      </c>
    </row>
    <row r="796" spans="1:10" ht="18.75" x14ac:dyDescent="0.4">
      <c r="A796" s="3">
        <v>232421</v>
      </c>
      <c r="B796" s="4">
        <v>193.6</v>
      </c>
      <c r="E796" s="5">
        <v>232421</v>
      </c>
      <c r="F796" s="6">
        <v>193.6</v>
      </c>
      <c r="G796" s="6">
        <f>VLOOKUP(E796,订单次数!$M$5:$N$1004,2,FALSE)</f>
        <v>4</v>
      </c>
      <c r="H796" s="5" t="str">
        <f t="shared" si="36"/>
        <v>l</v>
      </c>
      <c r="I796" s="5" t="str">
        <f t="shared" si="37"/>
        <v>l</v>
      </c>
      <c r="J796" s="8" t="str">
        <f t="shared" si="38"/>
        <v>偶然用户</v>
      </c>
    </row>
    <row r="797" spans="1:10" ht="18.75" x14ac:dyDescent="0.4">
      <c r="A797" s="3">
        <v>232422</v>
      </c>
      <c r="B797" s="4">
        <v>392.4</v>
      </c>
      <c r="E797" s="5">
        <v>232422</v>
      </c>
      <c r="F797" s="6">
        <v>392.4</v>
      </c>
      <c r="G797" s="6">
        <f>VLOOKUP(E797,订单次数!$M$5:$N$1004,2,FALSE)</f>
        <v>4</v>
      </c>
      <c r="H797" s="5" t="str">
        <f t="shared" si="36"/>
        <v>m</v>
      </c>
      <c r="I797" s="5" t="str">
        <f t="shared" si="37"/>
        <v>l</v>
      </c>
      <c r="J797" s="8" t="str">
        <f t="shared" si="38"/>
        <v>保值用户</v>
      </c>
    </row>
    <row r="798" spans="1:10" ht="18.75" x14ac:dyDescent="0.4">
      <c r="A798" s="3">
        <v>232423</v>
      </c>
      <c r="B798" s="4">
        <v>599.75</v>
      </c>
      <c r="E798" s="5">
        <v>232423</v>
      </c>
      <c r="F798" s="6">
        <v>599.75</v>
      </c>
      <c r="G798" s="6">
        <f>VLOOKUP(E798,订单次数!$M$5:$N$1004,2,FALSE)</f>
        <v>3</v>
      </c>
      <c r="H798" s="5" t="str">
        <f t="shared" si="36"/>
        <v>m</v>
      </c>
      <c r="I798" s="5" t="str">
        <f t="shared" si="37"/>
        <v>l</v>
      </c>
      <c r="J798" s="8" t="str">
        <f t="shared" si="38"/>
        <v>保值用户</v>
      </c>
    </row>
    <row r="799" spans="1:10" ht="18.75" x14ac:dyDescent="0.4">
      <c r="A799" s="3">
        <v>232424</v>
      </c>
      <c r="B799" s="4">
        <v>579.95000000000005</v>
      </c>
      <c r="E799" s="5">
        <v>232424</v>
      </c>
      <c r="F799" s="6">
        <v>579.95000000000005</v>
      </c>
      <c r="G799" s="6">
        <f>VLOOKUP(E799,订单次数!$M$5:$N$1004,2,FALSE)</f>
        <v>5</v>
      </c>
      <c r="H799" s="5" t="str">
        <f t="shared" si="36"/>
        <v>m</v>
      </c>
      <c r="I799" s="5" t="str">
        <f t="shared" si="37"/>
        <v>m</v>
      </c>
      <c r="J799" s="8" t="str">
        <f t="shared" si="38"/>
        <v>大众用户</v>
      </c>
    </row>
    <row r="800" spans="1:10" ht="18.75" x14ac:dyDescent="0.4">
      <c r="A800" s="3">
        <v>232425</v>
      </c>
      <c r="B800" s="4">
        <v>560.24999999999989</v>
      </c>
      <c r="E800" s="5">
        <v>232425</v>
      </c>
      <c r="F800" s="6">
        <v>560.24999999999989</v>
      </c>
      <c r="G800" s="6">
        <f>VLOOKUP(E800,订单次数!$M$5:$N$1004,2,FALSE)</f>
        <v>4</v>
      </c>
      <c r="H800" s="5" t="str">
        <f t="shared" si="36"/>
        <v>m</v>
      </c>
      <c r="I800" s="5" t="str">
        <f t="shared" si="37"/>
        <v>l</v>
      </c>
      <c r="J800" s="8" t="str">
        <f t="shared" si="38"/>
        <v>保值用户</v>
      </c>
    </row>
    <row r="801" spans="1:10" ht="18.75" x14ac:dyDescent="0.4">
      <c r="A801" s="3">
        <v>232426</v>
      </c>
      <c r="B801" s="4">
        <v>184.65</v>
      </c>
      <c r="E801" s="5">
        <v>232426</v>
      </c>
      <c r="F801" s="6">
        <v>184.65</v>
      </c>
      <c r="G801" s="6">
        <f>VLOOKUP(E801,订单次数!$M$5:$N$1004,2,FALSE)</f>
        <v>4</v>
      </c>
      <c r="H801" s="5" t="str">
        <f t="shared" si="36"/>
        <v>l</v>
      </c>
      <c r="I801" s="5" t="str">
        <f t="shared" si="37"/>
        <v>l</v>
      </c>
      <c r="J801" s="8" t="str">
        <f t="shared" si="38"/>
        <v>偶然用户</v>
      </c>
    </row>
    <row r="802" spans="1:10" ht="18.75" x14ac:dyDescent="0.4">
      <c r="A802" s="3">
        <v>232427</v>
      </c>
      <c r="B802" s="4">
        <v>746.5</v>
      </c>
      <c r="E802" s="5">
        <v>232427</v>
      </c>
      <c r="F802" s="6">
        <v>746.5</v>
      </c>
      <c r="G802" s="6">
        <f>VLOOKUP(E802,订单次数!$M$5:$N$1004,2,FALSE)</f>
        <v>4</v>
      </c>
      <c r="H802" s="5" t="str">
        <f t="shared" si="36"/>
        <v>m</v>
      </c>
      <c r="I802" s="5" t="str">
        <f t="shared" si="37"/>
        <v>l</v>
      </c>
      <c r="J802" s="8" t="str">
        <f t="shared" si="38"/>
        <v>保值用户</v>
      </c>
    </row>
    <row r="803" spans="1:10" ht="18.75" x14ac:dyDescent="0.4">
      <c r="A803" s="3">
        <v>232428</v>
      </c>
      <c r="B803" s="4">
        <v>462.55000000000007</v>
      </c>
      <c r="E803" s="5">
        <v>232428</v>
      </c>
      <c r="F803" s="6">
        <v>462.55000000000007</v>
      </c>
      <c r="G803" s="6">
        <f>VLOOKUP(E803,订单次数!$M$5:$N$1004,2,FALSE)</f>
        <v>4</v>
      </c>
      <c r="H803" s="5" t="str">
        <f t="shared" si="36"/>
        <v>m</v>
      </c>
      <c r="I803" s="5" t="str">
        <f t="shared" si="37"/>
        <v>l</v>
      </c>
      <c r="J803" s="8" t="str">
        <f t="shared" si="38"/>
        <v>保值用户</v>
      </c>
    </row>
    <row r="804" spans="1:10" ht="18.75" x14ac:dyDescent="0.4">
      <c r="A804" s="3">
        <v>232429</v>
      </c>
      <c r="B804" s="4">
        <v>464.75000000000006</v>
      </c>
      <c r="E804" s="5">
        <v>232429</v>
      </c>
      <c r="F804" s="6">
        <v>464.75000000000006</v>
      </c>
      <c r="G804" s="6">
        <f>VLOOKUP(E804,订单次数!$M$5:$N$1004,2,FALSE)</f>
        <v>4</v>
      </c>
      <c r="H804" s="5" t="str">
        <f t="shared" si="36"/>
        <v>m</v>
      </c>
      <c r="I804" s="5" t="str">
        <f t="shared" si="37"/>
        <v>l</v>
      </c>
      <c r="J804" s="8" t="str">
        <f t="shared" si="38"/>
        <v>保值用户</v>
      </c>
    </row>
    <row r="805" spans="1:10" ht="18.75" x14ac:dyDescent="0.4">
      <c r="A805" s="3">
        <v>232430</v>
      </c>
      <c r="B805" s="4">
        <v>201</v>
      </c>
      <c r="E805" s="5">
        <v>232430</v>
      </c>
      <c r="F805" s="6">
        <v>201</v>
      </c>
      <c r="G805" s="6">
        <f>VLOOKUP(E805,订单次数!$M$5:$N$1004,2,FALSE)</f>
        <v>3</v>
      </c>
      <c r="H805" s="5" t="str">
        <f t="shared" si="36"/>
        <v>l</v>
      </c>
      <c r="I805" s="5" t="str">
        <f t="shared" si="37"/>
        <v>l</v>
      </c>
      <c r="J805" s="8" t="str">
        <f t="shared" si="38"/>
        <v>偶然用户</v>
      </c>
    </row>
    <row r="806" spans="1:10" ht="18.75" x14ac:dyDescent="0.4">
      <c r="A806" s="3">
        <v>232431</v>
      </c>
      <c r="B806" s="4">
        <v>1744.22</v>
      </c>
      <c r="E806" s="5">
        <v>232431</v>
      </c>
      <c r="F806" s="6">
        <v>1744.22</v>
      </c>
      <c r="G806" s="6">
        <f>VLOOKUP(E806,订单次数!$M$5:$N$1004,2,FALSE)</f>
        <v>4</v>
      </c>
      <c r="H806" s="5" t="str">
        <f t="shared" si="36"/>
        <v>h</v>
      </c>
      <c r="I806" s="5" t="str">
        <f t="shared" si="37"/>
        <v>l</v>
      </c>
      <c r="J806" s="8" t="str">
        <f t="shared" si="38"/>
        <v>大众用户</v>
      </c>
    </row>
    <row r="807" spans="1:10" ht="18.75" x14ac:dyDescent="0.4">
      <c r="A807" s="3">
        <v>232432</v>
      </c>
      <c r="B807" s="4">
        <v>342.76</v>
      </c>
      <c r="E807" s="5">
        <v>232432</v>
      </c>
      <c r="F807" s="6">
        <v>342.76</v>
      </c>
      <c r="G807" s="6">
        <f>VLOOKUP(E807,订单次数!$M$5:$N$1004,2,FALSE)</f>
        <v>3</v>
      </c>
      <c r="H807" s="5" t="str">
        <f t="shared" si="36"/>
        <v>l</v>
      </c>
      <c r="I807" s="5" t="str">
        <f t="shared" si="37"/>
        <v>l</v>
      </c>
      <c r="J807" s="8" t="str">
        <f t="shared" si="38"/>
        <v>偶然用户</v>
      </c>
    </row>
    <row r="808" spans="1:10" ht="18.75" x14ac:dyDescent="0.4">
      <c r="A808" s="3">
        <v>232433</v>
      </c>
      <c r="B808" s="4">
        <v>411.25</v>
      </c>
      <c r="E808" s="5">
        <v>232433</v>
      </c>
      <c r="F808" s="6">
        <v>411.25</v>
      </c>
      <c r="G808" s="6">
        <f>VLOOKUP(E808,订单次数!$M$5:$N$1004,2,FALSE)</f>
        <v>4</v>
      </c>
      <c r="H808" s="5" t="str">
        <f t="shared" si="36"/>
        <v>m</v>
      </c>
      <c r="I808" s="5" t="str">
        <f t="shared" si="37"/>
        <v>l</v>
      </c>
      <c r="J808" s="8" t="str">
        <f t="shared" si="38"/>
        <v>保值用户</v>
      </c>
    </row>
    <row r="809" spans="1:10" ht="18.75" x14ac:dyDescent="0.4">
      <c r="A809" s="3">
        <v>232434</v>
      </c>
      <c r="B809" s="4">
        <v>237.72999999999996</v>
      </c>
      <c r="E809" s="5">
        <v>232434</v>
      </c>
      <c r="F809" s="6">
        <v>237.72999999999996</v>
      </c>
      <c r="G809" s="6">
        <f>VLOOKUP(E809,订单次数!$M$5:$N$1004,2,FALSE)</f>
        <v>3</v>
      </c>
      <c r="H809" s="5" t="str">
        <f t="shared" si="36"/>
        <v>l</v>
      </c>
      <c r="I809" s="5" t="str">
        <f t="shared" si="37"/>
        <v>l</v>
      </c>
      <c r="J809" s="8" t="str">
        <f t="shared" si="38"/>
        <v>偶然用户</v>
      </c>
    </row>
    <row r="810" spans="1:10" ht="18.75" x14ac:dyDescent="0.4">
      <c r="A810" s="3">
        <v>232435</v>
      </c>
      <c r="B810" s="4">
        <v>202.8</v>
      </c>
      <c r="E810" s="5">
        <v>232435</v>
      </c>
      <c r="F810" s="6">
        <v>202.8</v>
      </c>
      <c r="G810" s="6">
        <f>VLOOKUP(E810,订单次数!$M$5:$N$1004,2,FALSE)</f>
        <v>3</v>
      </c>
      <c r="H810" s="5" t="str">
        <f t="shared" si="36"/>
        <v>l</v>
      </c>
      <c r="I810" s="5" t="str">
        <f t="shared" si="37"/>
        <v>l</v>
      </c>
      <c r="J810" s="8" t="str">
        <f t="shared" si="38"/>
        <v>偶然用户</v>
      </c>
    </row>
    <row r="811" spans="1:10" ht="18.75" x14ac:dyDescent="0.4">
      <c r="A811" s="3">
        <v>232436</v>
      </c>
      <c r="B811" s="4">
        <v>162.89999999999998</v>
      </c>
      <c r="E811" s="5">
        <v>232436</v>
      </c>
      <c r="F811" s="6">
        <v>162.89999999999998</v>
      </c>
      <c r="G811" s="6">
        <f>VLOOKUP(E811,订单次数!$M$5:$N$1004,2,FALSE)</f>
        <v>3</v>
      </c>
      <c r="H811" s="5" t="str">
        <f t="shared" si="36"/>
        <v>l</v>
      </c>
      <c r="I811" s="5" t="str">
        <f t="shared" si="37"/>
        <v>l</v>
      </c>
      <c r="J811" s="8" t="str">
        <f t="shared" si="38"/>
        <v>偶然用户</v>
      </c>
    </row>
    <row r="812" spans="1:10" ht="18.75" x14ac:dyDescent="0.4">
      <c r="A812" s="3">
        <v>232437</v>
      </c>
      <c r="B812" s="4">
        <v>198.95</v>
      </c>
      <c r="E812" s="5">
        <v>232437</v>
      </c>
      <c r="F812" s="6">
        <v>198.95</v>
      </c>
      <c r="G812" s="6">
        <f>VLOOKUP(E812,订单次数!$M$5:$N$1004,2,FALSE)</f>
        <v>2</v>
      </c>
      <c r="H812" s="5" t="str">
        <f t="shared" si="36"/>
        <v>l</v>
      </c>
      <c r="I812" s="5" t="str">
        <f t="shared" si="37"/>
        <v>l</v>
      </c>
      <c r="J812" s="8" t="str">
        <f t="shared" si="38"/>
        <v>偶然用户</v>
      </c>
    </row>
    <row r="813" spans="1:10" ht="18.75" x14ac:dyDescent="0.4">
      <c r="A813" s="3">
        <v>232438</v>
      </c>
      <c r="B813" s="4">
        <v>558.79999999999995</v>
      </c>
      <c r="E813" s="5">
        <v>232438</v>
      </c>
      <c r="F813" s="6">
        <v>558.79999999999995</v>
      </c>
      <c r="G813" s="6">
        <f>VLOOKUP(E813,订单次数!$M$5:$N$1004,2,FALSE)</f>
        <v>5</v>
      </c>
      <c r="H813" s="5" t="str">
        <f t="shared" si="36"/>
        <v>m</v>
      </c>
      <c r="I813" s="5" t="str">
        <f t="shared" si="37"/>
        <v>m</v>
      </c>
      <c r="J813" s="8" t="str">
        <f t="shared" si="38"/>
        <v>大众用户</v>
      </c>
    </row>
    <row r="814" spans="1:10" ht="18.75" x14ac:dyDescent="0.4">
      <c r="A814" s="3">
        <v>232439</v>
      </c>
      <c r="B814" s="4">
        <v>175.55</v>
      </c>
      <c r="E814" s="5">
        <v>232439</v>
      </c>
      <c r="F814" s="6">
        <v>175.55</v>
      </c>
      <c r="G814" s="6">
        <f>VLOOKUP(E814,订单次数!$M$5:$N$1004,2,FALSE)</f>
        <v>2</v>
      </c>
      <c r="H814" s="5" t="str">
        <f t="shared" si="36"/>
        <v>l</v>
      </c>
      <c r="I814" s="5" t="str">
        <f t="shared" si="37"/>
        <v>l</v>
      </c>
      <c r="J814" s="8" t="str">
        <f t="shared" si="38"/>
        <v>偶然用户</v>
      </c>
    </row>
    <row r="815" spans="1:10" ht="18.75" x14ac:dyDescent="0.4">
      <c r="A815" s="3">
        <v>232440</v>
      </c>
      <c r="B815" s="4">
        <v>180.55</v>
      </c>
      <c r="E815" s="5">
        <v>232440</v>
      </c>
      <c r="F815" s="6">
        <v>180.55</v>
      </c>
      <c r="G815" s="6">
        <f>VLOOKUP(E815,订单次数!$M$5:$N$1004,2,FALSE)</f>
        <v>2</v>
      </c>
      <c r="H815" s="5" t="str">
        <f t="shared" si="36"/>
        <v>l</v>
      </c>
      <c r="I815" s="5" t="str">
        <f t="shared" si="37"/>
        <v>l</v>
      </c>
      <c r="J815" s="8" t="str">
        <f t="shared" si="38"/>
        <v>偶然用户</v>
      </c>
    </row>
    <row r="816" spans="1:10" ht="18.75" x14ac:dyDescent="0.4">
      <c r="A816" s="3">
        <v>232441</v>
      </c>
      <c r="B816" s="4">
        <v>148.28</v>
      </c>
      <c r="E816" s="5">
        <v>232441</v>
      </c>
      <c r="F816" s="6">
        <v>148.28</v>
      </c>
      <c r="G816" s="6">
        <f>VLOOKUP(E816,订单次数!$M$5:$N$1004,2,FALSE)</f>
        <v>2</v>
      </c>
      <c r="H816" s="5" t="str">
        <f t="shared" si="36"/>
        <v>l</v>
      </c>
      <c r="I816" s="5" t="str">
        <f t="shared" si="37"/>
        <v>l</v>
      </c>
      <c r="J816" s="8" t="str">
        <f t="shared" si="38"/>
        <v>偶然用户</v>
      </c>
    </row>
    <row r="817" spans="1:10" ht="18.75" x14ac:dyDescent="0.4">
      <c r="A817" s="3">
        <v>232442</v>
      </c>
      <c r="B817" s="4">
        <v>268.95000000000005</v>
      </c>
      <c r="E817" s="5">
        <v>232442</v>
      </c>
      <c r="F817" s="6">
        <v>268.95000000000005</v>
      </c>
      <c r="G817" s="6">
        <f>VLOOKUP(E817,订单次数!$M$5:$N$1004,2,FALSE)</f>
        <v>3</v>
      </c>
      <c r="H817" s="5" t="str">
        <f t="shared" si="36"/>
        <v>l</v>
      </c>
      <c r="I817" s="5" t="str">
        <f t="shared" si="37"/>
        <v>l</v>
      </c>
      <c r="J817" s="8" t="str">
        <f t="shared" si="38"/>
        <v>偶然用户</v>
      </c>
    </row>
    <row r="818" spans="1:10" ht="18.75" x14ac:dyDescent="0.4">
      <c r="A818" s="3">
        <v>232443</v>
      </c>
      <c r="B818" s="4">
        <v>75</v>
      </c>
      <c r="E818" s="5">
        <v>232443</v>
      </c>
      <c r="F818" s="6">
        <v>75</v>
      </c>
      <c r="G818" s="6">
        <f>VLOOKUP(E818,订单次数!$M$5:$N$1004,2,FALSE)</f>
        <v>2</v>
      </c>
      <c r="H818" s="5" t="str">
        <f t="shared" si="36"/>
        <v>l</v>
      </c>
      <c r="I818" s="5" t="str">
        <f t="shared" si="37"/>
        <v>l</v>
      </c>
      <c r="J818" s="8" t="str">
        <f t="shared" si="38"/>
        <v>偶然用户</v>
      </c>
    </row>
    <row r="819" spans="1:10" ht="18.75" x14ac:dyDescent="0.4">
      <c r="A819" s="3">
        <v>232444</v>
      </c>
      <c r="B819" s="4">
        <v>440.7</v>
      </c>
      <c r="E819" s="5">
        <v>232444</v>
      </c>
      <c r="F819" s="6">
        <v>440.7</v>
      </c>
      <c r="G819" s="6">
        <f>VLOOKUP(E819,订单次数!$M$5:$N$1004,2,FALSE)</f>
        <v>3</v>
      </c>
      <c r="H819" s="5" t="str">
        <f t="shared" si="36"/>
        <v>m</v>
      </c>
      <c r="I819" s="5" t="str">
        <f t="shared" si="37"/>
        <v>l</v>
      </c>
      <c r="J819" s="8" t="str">
        <f t="shared" si="38"/>
        <v>保值用户</v>
      </c>
    </row>
    <row r="820" spans="1:10" ht="18.75" x14ac:dyDescent="0.4">
      <c r="A820" s="3">
        <v>232445</v>
      </c>
      <c r="B820" s="4">
        <v>1322.9</v>
      </c>
      <c r="E820" s="5">
        <v>232445</v>
      </c>
      <c r="F820" s="6">
        <v>1322.9</v>
      </c>
      <c r="G820" s="6">
        <f>VLOOKUP(E820,订单次数!$M$5:$N$1004,2,FALSE)</f>
        <v>3</v>
      </c>
      <c r="H820" s="5" t="str">
        <f t="shared" si="36"/>
        <v>h</v>
      </c>
      <c r="I820" s="5" t="str">
        <f t="shared" si="37"/>
        <v>l</v>
      </c>
      <c r="J820" s="8" t="str">
        <f t="shared" si="38"/>
        <v>大众用户</v>
      </c>
    </row>
    <row r="821" spans="1:10" ht="18.75" x14ac:dyDescent="0.4">
      <c r="A821" s="3">
        <v>232446</v>
      </c>
      <c r="B821" s="4">
        <v>615.75</v>
      </c>
      <c r="E821" s="5">
        <v>232446</v>
      </c>
      <c r="F821" s="6">
        <v>615.75</v>
      </c>
      <c r="G821" s="6">
        <f>VLOOKUP(E821,订单次数!$M$5:$N$1004,2,FALSE)</f>
        <v>2</v>
      </c>
      <c r="H821" s="5" t="str">
        <f t="shared" si="36"/>
        <v>m</v>
      </c>
      <c r="I821" s="5" t="str">
        <f t="shared" si="37"/>
        <v>l</v>
      </c>
      <c r="J821" s="8" t="str">
        <f t="shared" si="38"/>
        <v>保值用户</v>
      </c>
    </row>
    <row r="822" spans="1:10" ht="18.75" x14ac:dyDescent="0.4">
      <c r="A822" s="3">
        <v>232447</v>
      </c>
      <c r="B822" s="4">
        <v>456.65</v>
      </c>
      <c r="E822" s="5">
        <v>232447</v>
      </c>
      <c r="F822" s="6">
        <v>456.65</v>
      </c>
      <c r="G822" s="6">
        <f>VLOOKUP(E822,订单次数!$M$5:$N$1004,2,FALSE)</f>
        <v>3</v>
      </c>
      <c r="H822" s="5" t="str">
        <f t="shared" si="36"/>
        <v>m</v>
      </c>
      <c r="I822" s="5" t="str">
        <f t="shared" si="37"/>
        <v>l</v>
      </c>
      <c r="J822" s="8" t="str">
        <f t="shared" si="38"/>
        <v>保值用户</v>
      </c>
    </row>
    <row r="823" spans="1:10" ht="18.75" x14ac:dyDescent="0.4">
      <c r="A823" s="3">
        <v>232448</v>
      </c>
      <c r="B823" s="4">
        <v>858.21999999999991</v>
      </c>
      <c r="E823" s="5">
        <v>232448</v>
      </c>
      <c r="F823" s="6">
        <v>858.21999999999991</v>
      </c>
      <c r="G823" s="6">
        <f>VLOOKUP(E823,订单次数!$M$5:$N$1004,2,FALSE)</f>
        <v>3</v>
      </c>
      <c r="H823" s="5" t="str">
        <f t="shared" si="36"/>
        <v>m</v>
      </c>
      <c r="I823" s="5" t="str">
        <f t="shared" si="37"/>
        <v>l</v>
      </c>
      <c r="J823" s="8" t="str">
        <f t="shared" si="38"/>
        <v>保值用户</v>
      </c>
    </row>
    <row r="824" spans="1:10" ht="18.75" x14ac:dyDescent="0.4">
      <c r="A824" s="3">
        <v>232449</v>
      </c>
      <c r="B824" s="4">
        <v>92.1</v>
      </c>
      <c r="E824" s="5">
        <v>232449</v>
      </c>
      <c r="F824" s="6">
        <v>92.1</v>
      </c>
      <c r="G824" s="6">
        <f>VLOOKUP(E824,订单次数!$M$5:$N$1004,2,FALSE)</f>
        <v>1</v>
      </c>
      <c r="H824" s="5" t="str">
        <f t="shared" si="36"/>
        <v>l</v>
      </c>
      <c r="I824" s="5" t="str">
        <f t="shared" si="37"/>
        <v>l</v>
      </c>
      <c r="J824" s="8" t="str">
        <f t="shared" si="38"/>
        <v>偶然用户</v>
      </c>
    </row>
    <row r="825" spans="1:10" ht="18.75" x14ac:dyDescent="0.4">
      <c r="A825" s="3">
        <v>232450</v>
      </c>
      <c r="B825" s="4">
        <v>1248.55</v>
      </c>
      <c r="E825" s="5">
        <v>232450</v>
      </c>
      <c r="F825" s="6">
        <v>1248.55</v>
      </c>
      <c r="G825" s="6">
        <f>VLOOKUP(E825,订单次数!$M$5:$N$1004,2,FALSE)</f>
        <v>4</v>
      </c>
      <c r="H825" s="5" t="str">
        <f t="shared" si="36"/>
        <v>h</v>
      </c>
      <c r="I825" s="5" t="str">
        <f t="shared" si="37"/>
        <v>l</v>
      </c>
      <c r="J825" s="8" t="str">
        <f t="shared" si="38"/>
        <v>大众用户</v>
      </c>
    </row>
    <row r="826" spans="1:10" ht="18.75" x14ac:dyDescent="0.4">
      <c r="A826" s="3">
        <v>232451</v>
      </c>
      <c r="B826" s="4">
        <v>817.35</v>
      </c>
      <c r="E826" s="5">
        <v>232451</v>
      </c>
      <c r="F826" s="6">
        <v>817.35</v>
      </c>
      <c r="G826" s="6">
        <f>VLOOKUP(E826,订单次数!$M$5:$N$1004,2,FALSE)</f>
        <v>3</v>
      </c>
      <c r="H826" s="5" t="str">
        <f t="shared" si="36"/>
        <v>m</v>
      </c>
      <c r="I826" s="5" t="str">
        <f t="shared" si="37"/>
        <v>l</v>
      </c>
      <c r="J826" s="8" t="str">
        <f t="shared" si="38"/>
        <v>保值用户</v>
      </c>
    </row>
    <row r="827" spans="1:10" ht="18.75" x14ac:dyDescent="0.4">
      <c r="A827" s="3">
        <v>232452</v>
      </c>
      <c r="B827" s="4">
        <v>60.9</v>
      </c>
      <c r="E827" s="5">
        <v>232452</v>
      </c>
      <c r="F827" s="6">
        <v>60.9</v>
      </c>
      <c r="G827" s="6">
        <f>VLOOKUP(E827,订单次数!$M$5:$N$1004,2,FALSE)</f>
        <v>1</v>
      </c>
      <c r="H827" s="5" t="str">
        <f t="shared" si="36"/>
        <v>l</v>
      </c>
      <c r="I827" s="5" t="str">
        <f t="shared" si="37"/>
        <v>l</v>
      </c>
      <c r="J827" s="8" t="str">
        <f t="shared" si="38"/>
        <v>偶然用户</v>
      </c>
    </row>
    <row r="828" spans="1:10" ht="18.75" x14ac:dyDescent="0.4">
      <c r="A828" s="3">
        <v>232453</v>
      </c>
      <c r="B828" s="4">
        <v>153.44999999999999</v>
      </c>
      <c r="E828" s="5">
        <v>232453</v>
      </c>
      <c r="F828" s="6">
        <v>153.44999999999999</v>
      </c>
      <c r="G828" s="6">
        <f>VLOOKUP(E828,订单次数!$M$5:$N$1004,2,FALSE)</f>
        <v>4</v>
      </c>
      <c r="H828" s="5" t="str">
        <f t="shared" si="36"/>
        <v>l</v>
      </c>
      <c r="I828" s="5" t="str">
        <f t="shared" si="37"/>
        <v>l</v>
      </c>
      <c r="J828" s="8" t="str">
        <f t="shared" si="38"/>
        <v>偶然用户</v>
      </c>
    </row>
    <row r="829" spans="1:10" ht="18.75" x14ac:dyDescent="0.4">
      <c r="A829" s="3">
        <v>232454</v>
      </c>
      <c r="B829" s="4">
        <v>39.6</v>
      </c>
      <c r="E829" s="5">
        <v>232454</v>
      </c>
      <c r="F829" s="6">
        <v>39.6</v>
      </c>
      <c r="G829" s="6">
        <f>VLOOKUP(E829,订单次数!$M$5:$N$1004,2,FALSE)</f>
        <v>1</v>
      </c>
      <c r="H829" s="5" t="str">
        <f t="shared" si="36"/>
        <v>l</v>
      </c>
      <c r="I829" s="5" t="str">
        <f t="shared" si="37"/>
        <v>l</v>
      </c>
      <c r="J829" s="8" t="str">
        <f t="shared" si="38"/>
        <v>偶然用户</v>
      </c>
    </row>
    <row r="830" spans="1:10" ht="18.75" x14ac:dyDescent="0.4">
      <c r="A830" s="3">
        <v>232455</v>
      </c>
      <c r="B830" s="4">
        <v>367.95</v>
      </c>
      <c r="E830" s="5">
        <v>232455</v>
      </c>
      <c r="F830" s="6">
        <v>367.95</v>
      </c>
      <c r="G830" s="6">
        <f>VLOOKUP(E830,订单次数!$M$5:$N$1004,2,FALSE)</f>
        <v>3</v>
      </c>
      <c r="H830" s="5" t="str">
        <f t="shared" si="36"/>
        <v>l</v>
      </c>
      <c r="I830" s="5" t="str">
        <f t="shared" si="37"/>
        <v>l</v>
      </c>
      <c r="J830" s="8" t="str">
        <f t="shared" si="38"/>
        <v>偶然用户</v>
      </c>
    </row>
    <row r="831" spans="1:10" ht="18.75" x14ac:dyDescent="0.4">
      <c r="A831" s="3">
        <v>232456</v>
      </c>
      <c r="B831" s="4">
        <v>250.04999999999998</v>
      </c>
      <c r="E831" s="5">
        <v>232456</v>
      </c>
      <c r="F831" s="6">
        <v>250.04999999999998</v>
      </c>
      <c r="G831" s="6">
        <f>VLOOKUP(E831,订单次数!$M$5:$N$1004,2,FALSE)</f>
        <v>4</v>
      </c>
      <c r="H831" s="5" t="str">
        <f t="shared" si="36"/>
        <v>l</v>
      </c>
      <c r="I831" s="5" t="str">
        <f t="shared" si="37"/>
        <v>l</v>
      </c>
      <c r="J831" s="8" t="str">
        <f t="shared" si="38"/>
        <v>偶然用户</v>
      </c>
    </row>
    <row r="832" spans="1:10" ht="18.75" x14ac:dyDescent="0.4">
      <c r="A832" s="3">
        <v>232457</v>
      </c>
      <c r="B832" s="4">
        <v>627.54999999999995</v>
      </c>
      <c r="E832" s="5">
        <v>232457</v>
      </c>
      <c r="F832" s="6">
        <v>627.54999999999995</v>
      </c>
      <c r="G832" s="6">
        <f>VLOOKUP(E832,订单次数!$M$5:$N$1004,2,FALSE)</f>
        <v>3</v>
      </c>
      <c r="H832" s="5" t="str">
        <f t="shared" si="36"/>
        <v>m</v>
      </c>
      <c r="I832" s="5" t="str">
        <f t="shared" si="37"/>
        <v>l</v>
      </c>
      <c r="J832" s="8" t="str">
        <f t="shared" si="38"/>
        <v>保值用户</v>
      </c>
    </row>
    <row r="833" spans="1:10" ht="18.75" x14ac:dyDescent="0.4">
      <c r="A833" s="3">
        <v>232458</v>
      </c>
      <c r="B833" s="4">
        <v>3253.9</v>
      </c>
      <c r="E833" s="5">
        <v>232458</v>
      </c>
      <c r="F833" s="6">
        <v>3253.9</v>
      </c>
      <c r="G833" s="6">
        <f>VLOOKUP(E833,订单次数!$M$5:$N$1004,2,FALSE)</f>
        <v>2</v>
      </c>
      <c r="H833" s="5" t="str">
        <f t="shared" si="36"/>
        <v>h</v>
      </c>
      <c r="I833" s="5" t="str">
        <f t="shared" si="37"/>
        <v>l</v>
      </c>
      <c r="J833" s="8" t="str">
        <f t="shared" si="38"/>
        <v>大众用户</v>
      </c>
    </row>
    <row r="834" spans="1:10" ht="18.75" x14ac:dyDescent="0.4">
      <c r="A834" s="3">
        <v>232459</v>
      </c>
      <c r="B834" s="4">
        <v>92.9</v>
      </c>
      <c r="E834" s="5">
        <v>232459</v>
      </c>
      <c r="F834" s="6">
        <v>92.9</v>
      </c>
      <c r="G834" s="6">
        <f>VLOOKUP(E834,订单次数!$M$5:$N$1004,2,FALSE)</f>
        <v>1</v>
      </c>
      <c r="H834" s="5" t="str">
        <f t="shared" si="36"/>
        <v>l</v>
      </c>
      <c r="I834" s="5" t="str">
        <f t="shared" si="37"/>
        <v>l</v>
      </c>
      <c r="J834" s="8" t="str">
        <f t="shared" si="38"/>
        <v>偶然用户</v>
      </c>
    </row>
    <row r="835" spans="1:10" ht="18.75" x14ac:dyDescent="0.4">
      <c r="A835" s="3">
        <v>232460</v>
      </c>
      <c r="B835" s="4">
        <v>667</v>
      </c>
      <c r="E835" s="5">
        <v>232460</v>
      </c>
      <c r="F835" s="6">
        <v>667</v>
      </c>
      <c r="G835" s="6">
        <f>VLOOKUP(E835,订单次数!$M$5:$N$1004,2,FALSE)</f>
        <v>3</v>
      </c>
      <c r="H835" s="5" t="str">
        <f t="shared" ref="H835:H898" si="39">IF(F835&gt;936,"h",IF(F835&gt;376.86,"m","l"))</f>
        <v>m</v>
      </c>
      <c r="I835" s="5" t="str">
        <f t="shared" ref="I835:I898" si="40">IF(G835&gt;5,"h",IF(G835&gt;4,"m","l"))</f>
        <v>l</v>
      </c>
      <c r="J835" s="8" t="str">
        <f t="shared" ref="J835:J898" si="41">IF(AND(H835="h",I835="h"),"忠诚用户",IF(AND(H835="m",I835="h"),"进阶用户",IF(AND(H835="h",I835="m"),"进阶用户",IF(AND(H835="l",I835="h"),"大众用户",IF(AND(H835="m",I835="m"),"大众用户",IF(AND(H835="h",I835="l"),"大众用户",IF(AND(H835="m",I835="l"),"保值用户",IF(AND(H835="l",I835="m"),"保值用户","偶然用户"))))))))</f>
        <v>保值用户</v>
      </c>
    </row>
    <row r="836" spans="1:10" ht="18.75" x14ac:dyDescent="0.4">
      <c r="A836" s="3">
        <v>232461</v>
      </c>
      <c r="B836" s="4">
        <v>160.36000000000001</v>
      </c>
      <c r="E836" s="5">
        <v>232461</v>
      </c>
      <c r="F836" s="6">
        <v>160.36000000000001</v>
      </c>
      <c r="G836" s="6">
        <f>VLOOKUP(E836,订单次数!$M$5:$N$1004,2,FALSE)</f>
        <v>2</v>
      </c>
      <c r="H836" s="5" t="str">
        <f t="shared" si="39"/>
        <v>l</v>
      </c>
      <c r="I836" s="5" t="str">
        <f t="shared" si="40"/>
        <v>l</v>
      </c>
      <c r="J836" s="8" t="str">
        <f t="shared" si="41"/>
        <v>偶然用户</v>
      </c>
    </row>
    <row r="837" spans="1:10" ht="18.75" x14ac:dyDescent="0.4">
      <c r="A837" s="3">
        <v>232462</v>
      </c>
      <c r="B837" s="4">
        <v>334.6</v>
      </c>
      <c r="E837" s="5">
        <v>232462</v>
      </c>
      <c r="F837" s="6">
        <v>334.6</v>
      </c>
      <c r="G837" s="6">
        <f>VLOOKUP(E837,订单次数!$M$5:$N$1004,2,FALSE)</f>
        <v>4</v>
      </c>
      <c r="H837" s="5" t="str">
        <f t="shared" si="39"/>
        <v>l</v>
      </c>
      <c r="I837" s="5" t="str">
        <f t="shared" si="40"/>
        <v>l</v>
      </c>
      <c r="J837" s="8" t="str">
        <f t="shared" si="41"/>
        <v>偶然用户</v>
      </c>
    </row>
    <row r="838" spans="1:10" ht="18.75" x14ac:dyDescent="0.4">
      <c r="A838" s="3">
        <v>232463</v>
      </c>
      <c r="B838" s="4">
        <v>359.8</v>
      </c>
      <c r="E838" s="5">
        <v>232463</v>
      </c>
      <c r="F838" s="6">
        <v>359.8</v>
      </c>
      <c r="G838" s="6">
        <f>VLOOKUP(E838,订单次数!$M$5:$N$1004,2,FALSE)</f>
        <v>4</v>
      </c>
      <c r="H838" s="5" t="str">
        <f t="shared" si="39"/>
        <v>l</v>
      </c>
      <c r="I838" s="5" t="str">
        <f t="shared" si="40"/>
        <v>l</v>
      </c>
      <c r="J838" s="8" t="str">
        <f t="shared" si="41"/>
        <v>偶然用户</v>
      </c>
    </row>
    <row r="839" spans="1:10" ht="18.75" x14ac:dyDescent="0.4">
      <c r="A839" s="3">
        <v>232464</v>
      </c>
      <c r="B839" s="4">
        <v>375.9</v>
      </c>
      <c r="E839" s="5">
        <v>232464</v>
      </c>
      <c r="F839" s="6">
        <v>375.9</v>
      </c>
      <c r="G839" s="6">
        <f>VLOOKUP(E839,订单次数!$M$5:$N$1004,2,FALSE)</f>
        <v>3</v>
      </c>
      <c r="H839" s="5" t="str">
        <f t="shared" si="39"/>
        <v>l</v>
      </c>
      <c r="I839" s="5" t="str">
        <f t="shared" si="40"/>
        <v>l</v>
      </c>
      <c r="J839" s="8" t="str">
        <f t="shared" si="41"/>
        <v>偶然用户</v>
      </c>
    </row>
    <row r="840" spans="1:10" ht="18.75" x14ac:dyDescent="0.4">
      <c r="A840" s="3">
        <v>232465</v>
      </c>
      <c r="B840" s="4">
        <v>415.4</v>
      </c>
      <c r="E840" s="5">
        <v>232465</v>
      </c>
      <c r="F840" s="6">
        <v>415.4</v>
      </c>
      <c r="G840" s="6">
        <f>VLOOKUP(E840,订单次数!$M$5:$N$1004,2,FALSE)</f>
        <v>4</v>
      </c>
      <c r="H840" s="5" t="str">
        <f t="shared" si="39"/>
        <v>m</v>
      </c>
      <c r="I840" s="5" t="str">
        <f t="shared" si="40"/>
        <v>l</v>
      </c>
      <c r="J840" s="8" t="str">
        <f t="shared" si="41"/>
        <v>保值用户</v>
      </c>
    </row>
    <row r="841" spans="1:10" ht="18.75" x14ac:dyDescent="0.4">
      <c r="A841" s="3">
        <v>232466</v>
      </c>
      <c r="B841" s="4">
        <v>208.13</v>
      </c>
      <c r="E841" s="5">
        <v>232466</v>
      </c>
      <c r="F841" s="6">
        <v>208.13</v>
      </c>
      <c r="G841" s="6">
        <f>VLOOKUP(E841,订单次数!$M$5:$N$1004,2,FALSE)</f>
        <v>3</v>
      </c>
      <c r="H841" s="5" t="str">
        <f t="shared" si="39"/>
        <v>l</v>
      </c>
      <c r="I841" s="5" t="str">
        <f t="shared" si="40"/>
        <v>l</v>
      </c>
      <c r="J841" s="8" t="str">
        <f t="shared" si="41"/>
        <v>偶然用户</v>
      </c>
    </row>
    <row r="842" spans="1:10" ht="18.75" x14ac:dyDescent="0.4">
      <c r="A842" s="3">
        <v>232467</v>
      </c>
      <c r="B842" s="4">
        <v>503.17</v>
      </c>
      <c r="E842" s="5">
        <v>232467</v>
      </c>
      <c r="F842" s="6">
        <v>503.17</v>
      </c>
      <c r="G842" s="6">
        <f>VLOOKUP(E842,订单次数!$M$5:$N$1004,2,FALSE)</f>
        <v>3</v>
      </c>
      <c r="H842" s="5" t="str">
        <f t="shared" si="39"/>
        <v>m</v>
      </c>
      <c r="I842" s="5" t="str">
        <f t="shared" si="40"/>
        <v>l</v>
      </c>
      <c r="J842" s="8" t="str">
        <f t="shared" si="41"/>
        <v>保值用户</v>
      </c>
    </row>
    <row r="843" spans="1:10" ht="18.75" x14ac:dyDescent="0.4">
      <c r="A843" s="3">
        <v>232468</v>
      </c>
      <c r="B843" s="4">
        <v>312.30000000000007</v>
      </c>
      <c r="E843" s="5">
        <v>232468</v>
      </c>
      <c r="F843" s="6">
        <v>312.30000000000007</v>
      </c>
      <c r="G843" s="6">
        <f>VLOOKUP(E843,订单次数!$M$5:$N$1004,2,FALSE)</f>
        <v>4</v>
      </c>
      <c r="H843" s="5" t="str">
        <f t="shared" si="39"/>
        <v>l</v>
      </c>
      <c r="I843" s="5" t="str">
        <f t="shared" si="40"/>
        <v>l</v>
      </c>
      <c r="J843" s="8" t="str">
        <f t="shared" si="41"/>
        <v>偶然用户</v>
      </c>
    </row>
    <row r="844" spans="1:10" ht="18.75" x14ac:dyDescent="0.4">
      <c r="A844" s="3">
        <v>232469</v>
      </c>
      <c r="B844" s="4">
        <v>1128.1500000000001</v>
      </c>
      <c r="E844" s="5">
        <v>232469</v>
      </c>
      <c r="F844" s="6">
        <v>1128.1500000000001</v>
      </c>
      <c r="G844" s="6">
        <f>VLOOKUP(E844,订单次数!$M$5:$N$1004,2,FALSE)</f>
        <v>3</v>
      </c>
      <c r="H844" s="5" t="str">
        <f t="shared" si="39"/>
        <v>h</v>
      </c>
      <c r="I844" s="5" t="str">
        <f t="shared" si="40"/>
        <v>l</v>
      </c>
      <c r="J844" s="8" t="str">
        <f t="shared" si="41"/>
        <v>大众用户</v>
      </c>
    </row>
    <row r="845" spans="1:10" ht="18.75" x14ac:dyDescent="0.4">
      <c r="A845" s="3">
        <v>232470</v>
      </c>
      <c r="B845" s="4">
        <v>310.98</v>
      </c>
      <c r="E845" s="5">
        <v>232470</v>
      </c>
      <c r="F845" s="6">
        <v>310.98</v>
      </c>
      <c r="G845" s="6">
        <f>VLOOKUP(E845,订单次数!$M$5:$N$1004,2,FALSE)</f>
        <v>3</v>
      </c>
      <c r="H845" s="5" t="str">
        <f t="shared" si="39"/>
        <v>l</v>
      </c>
      <c r="I845" s="5" t="str">
        <f t="shared" si="40"/>
        <v>l</v>
      </c>
      <c r="J845" s="8" t="str">
        <f t="shared" si="41"/>
        <v>偶然用户</v>
      </c>
    </row>
    <row r="846" spans="1:10" ht="18.75" x14ac:dyDescent="0.4">
      <c r="A846" s="3">
        <v>232471</v>
      </c>
      <c r="B846" s="4">
        <v>247.47999999999996</v>
      </c>
      <c r="E846" s="5">
        <v>232471</v>
      </c>
      <c r="F846" s="6">
        <v>247.47999999999996</v>
      </c>
      <c r="G846" s="6">
        <f>VLOOKUP(E846,订单次数!$M$5:$N$1004,2,FALSE)</f>
        <v>3</v>
      </c>
      <c r="H846" s="5" t="str">
        <f t="shared" si="39"/>
        <v>l</v>
      </c>
      <c r="I846" s="5" t="str">
        <f t="shared" si="40"/>
        <v>l</v>
      </c>
      <c r="J846" s="8" t="str">
        <f t="shared" si="41"/>
        <v>偶然用户</v>
      </c>
    </row>
    <row r="847" spans="1:10" ht="18.75" x14ac:dyDescent="0.4">
      <c r="A847" s="3">
        <v>232472</v>
      </c>
      <c r="B847" s="4">
        <v>982.4</v>
      </c>
      <c r="E847" s="5">
        <v>232472</v>
      </c>
      <c r="F847" s="6">
        <v>982.4</v>
      </c>
      <c r="G847" s="6">
        <f>VLOOKUP(E847,订单次数!$M$5:$N$1004,2,FALSE)</f>
        <v>3</v>
      </c>
      <c r="H847" s="5" t="str">
        <f t="shared" si="39"/>
        <v>h</v>
      </c>
      <c r="I847" s="5" t="str">
        <f t="shared" si="40"/>
        <v>l</v>
      </c>
      <c r="J847" s="8" t="str">
        <f t="shared" si="41"/>
        <v>大众用户</v>
      </c>
    </row>
    <row r="848" spans="1:10" ht="18.75" x14ac:dyDescent="0.4">
      <c r="A848" s="3">
        <v>232473</v>
      </c>
      <c r="B848" s="4">
        <v>311.64999999999998</v>
      </c>
      <c r="E848" s="5">
        <v>232473</v>
      </c>
      <c r="F848" s="6">
        <v>311.64999999999998</v>
      </c>
      <c r="G848" s="6">
        <f>VLOOKUP(E848,订单次数!$M$5:$N$1004,2,FALSE)</f>
        <v>2</v>
      </c>
      <c r="H848" s="5" t="str">
        <f t="shared" si="39"/>
        <v>l</v>
      </c>
      <c r="I848" s="5" t="str">
        <f t="shared" si="40"/>
        <v>l</v>
      </c>
      <c r="J848" s="8" t="str">
        <f t="shared" si="41"/>
        <v>偶然用户</v>
      </c>
    </row>
    <row r="849" spans="1:10" ht="18.75" x14ac:dyDescent="0.4">
      <c r="A849" s="3">
        <v>232474</v>
      </c>
      <c r="B849" s="4">
        <v>523.1</v>
      </c>
      <c r="E849" s="5">
        <v>232474</v>
      </c>
      <c r="F849" s="6">
        <v>523.1</v>
      </c>
      <c r="G849" s="6">
        <f>VLOOKUP(E849,订单次数!$M$5:$N$1004,2,FALSE)</f>
        <v>4</v>
      </c>
      <c r="H849" s="5" t="str">
        <f t="shared" si="39"/>
        <v>m</v>
      </c>
      <c r="I849" s="5" t="str">
        <f t="shared" si="40"/>
        <v>l</v>
      </c>
      <c r="J849" s="8" t="str">
        <f t="shared" si="41"/>
        <v>保值用户</v>
      </c>
    </row>
    <row r="850" spans="1:10" ht="18.75" x14ac:dyDescent="0.4">
      <c r="A850" s="3">
        <v>232475</v>
      </c>
      <c r="B850" s="4">
        <v>1652.3000000000002</v>
      </c>
      <c r="E850" s="5">
        <v>232475</v>
      </c>
      <c r="F850" s="6">
        <v>1652.3000000000002</v>
      </c>
      <c r="G850" s="6">
        <f>VLOOKUP(E850,订单次数!$M$5:$N$1004,2,FALSE)</f>
        <v>4</v>
      </c>
      <c r="H850" s="5" t="str">
        <f t="shared" si="39"/>
        <v>h</v>
      </c>
      <c r="I850" s="5" t="str">
        <f t="shared" si="40"/>
        <v>l</v>
      </c>
      <c r="J850" s="8" t="str">
        <f t="shared" si="41"/>
        <v>大众用户</v>
      </c>
    </row>
    <row r="851" spans="1:10" ht="18.75" x14ac:dyDescent="0.4">
      <c r="A851" s="3">
        <v>232476</v>
      </c>
      <c r="B851" s="4">
        <v>15.73</v>
      </c>
      <c r="E851" s="5">
        <v>232476</v>
      </c>
      <c r="F851" s="6">
        <v>15.73</v>
      </c>
      <c r="G851" s="6">
        <f>VLOOKUP(E851,订单次数!$M$5:$N$1004,2,FALSE)</f>
        <v>1</v>
      </c>
      <c r="H851" s="5" t="str">
        <f t="shared" si="39"/>
        <v>l</v>
      </c>
      <c r="I851" s="5" t="str">
        <f t="shared" si="40"/>
        <v>l</v>
      </c>
      <c r="J851" s="8" t="str">
        <f t="shared" si="41"/>
        <v>偶然用户</v>
      </c>
    </row>
    <row r="852" spans="1:10" ht="18.75" x14ac:dyDescent="0.4">
      <c r="A852" s="3">
        <v>232477</v>
      </c>
      <c r="B852" s="4">
        <v>1415.0199999999998</v>
      </c>
      <c r="E852" s="5">
        <v>232477</v>
      </c>
      <c r="F852" s="6">
        <v>1415.0199999999998</v>
      </c>
      <c r="G852" s="6">
        <f>VLOOKUP(E852,订单次数!$M$5:$N$1004,2,FALSE)</f>
        <v>3</v>
      </c>
      <c r="H852" s="5" t="str">
        <f t="shared" si="39"/>
        <v>h</v>
      </c>
      <c r="I852" s="5" t="str">
        <f t="shared" si="40"/>
        <v>l</v>
      </c>
      <c r="J852" s="8" t="str">
        <f t="shared" si="41"/>
        <v>大众用户</v>
      </c>
    </row>
    <row r="853" spans="1:10" ht="18.75" x14ac:dyDescent="0.4">
      <c r="A853" s="3">
        <v>232478</v>
      </c>
      <c r="B853" s="4">
        <v>927.86</v>
      </c>
      <c r="E853" s="5">
        <v>232478</v>
      </c>
      <c r="F853" s="6">
        <v>927.86</v>
      </c>
      <c r="G853" s="6">
        <f>VLOOKUP(E853,订单次数!$M$5:$N$1004,2,FALSE)</f>
        <v>3</v>
      </c>
      <c r="H853" s="5" t="str">
        <f t="shared" si="39"/>
        <v>m</v>
      </c>
      <c r="I853" s="5" t="str">
        <f t="shared" si="40"/>
        <v>l</v>
      </c>
      <c r="J853" s="8" t="str">
        <f t="shared" si="41"/>
        <v>保值用户</v>
      </c>
    </row>
    <row r="854" spans="1:10" ht="18.75" x14ac:dyDescent="0.4">
      <c r="A854" s="3">
        <v>232479</v>
      </c>
      <c r="B854" s="4">
        <v>41.7</v>
      </c>
      <c r="E854" s="5">
        <v>232479</v>
      </c>
      <c r="F854" s="6">
        <v>41.7</v>
      </c>
      <c r="G854" s="6">
        <f>VLOOKUP(E854,订单次数!$M$5:$N$1004,2,FALSE)</f>
        <v>1</v>
      </c>
      <c r="H854" s="5" t="str">
        <f t="shared" si="39"/>
        <v>l</v>
      </c>
      <c r="I854" s="5" t="str">
        <f t="shared" si="40"/>
        <v>l</v>
      </c>
      <c r="J854" s="8" t="str">
        <f t="shared" si="41"/>
        <v>偶然用户</v>
      </c>
    </row>
    <row r="855" spans="1:10" ht="18.75" x14ac:dyDescent="0.4">
      <c r="A855" s="3">
        <v>232480</v>
      </c>
      <c r="B855" s="4">
        <v>348.1</v>
      </c>
      <c r="E855" s="5">
        <v>232480</v>
      </c>
      <c r="F855" s="6">
        <v>348.1</v>
      </c>
      <c r="G855" s="6">
        <f>VLOOKUP(E855,订单次数!$M$5:$N$1004,2,FALSE)</f>
        <v>3</v>
      </c>
      <c r="H855" s="5" t="str">
        <f t="shared" si="39"/>
        <v>l</v>
      </c>
      <c r="I855" s="5" t="str">
        <f t="shared" si="40"/>
        <v>l</v>
      </c>
      <c r="J855" s="8" t="str">
        <f t="shared" si="41"/>
        <v>偶然用户</v>
      </c>
    </row>
    <row r="856" spans="1:10" ht="18.75" x14ac:dyDescent="0.4">
      <c r="A856" s="3">
        <v>232481</v>
      </c>
      <c r="B856" s="4">
        <v>275.75</v>
      </c>
      <c r="E856" s="5">
        <v>232481</v>
      </c>
      <c r="F856" s="6">
        <v>275.75</v>
      </c>
      <c r="G856" s="6">
        <f>VLOOKUP(E856,订单次数!$M$5:$N$1004,2,FALSE)</f>
        <v>4</v>
      </c>
      <c r="H856" s="5" t="str">
        <f t="shared" si="39"/>
        <v>l</v>
      </c>
      <c r="I856" s="5" t="str">
        <f t="shared" si="40"/>
        <v>l</v>
      </c>
      <c r="J856" s="8" t="str">
        <f t="shared" si="41"/>
        <v>偶然用户</v>
      </c>
    </row>
    <row r="857" spans="1:10" ht="18.75" x14ac:dyDescent="0.4">
      <c r="A857" s="3">
        <v>232482</v>
      </c>
      <c r="B857" s="4">
        <v>1752.8799999999999</v>
      </c>
      <c r="E857" s="5">
        <v>232482</v>
      </c>
      <c r="F857" s="6">
        <v>1752.8799999999999</v>
      </c>
      <c r="G857" s="6">
        <f>VLOOKUP(E857,订单次数!$M$5:$N$1004,2,FALSE)</f>
        <v>3</v>
      </c>
      <c r="H857" s="5" t="str">
        <f t="shared" si="39"/>
        <v>h</v>
      </c>
      <c r="I857" s="5" t="str">
        <f t="shared" si="40"/>
        <v>l</v>
      </c>
      <c r="J857" s="8" t="str">
        <f t="shared" si="41"/>
        <v>大众用户</v>
      </c>
    </row>
    <row r="858" spans="1:10" ht="18.75" x14ac:dyDescent="0.4">
      <c r="A858" s="3">
        <v>232483</v>
      </c>
      <c r="B858" s="4">
        <v>1879</v>
      </c>
      <c r="E858" s="5">
        <v>232483</v>
      </c>
      <c r="F858" s="6">
        <v>1879</v>
      </c>
      <c r="G858" s="6">
        <f>VLOOKUP(E858,订单次数!$M$5:$N$1004,2,FALSE)</f>
        <v>4</v>
      </c>
      <c r="H858" s="5" t="str">
        <f t="shared" si="39"/>
        <v>h</v>
      </c>
      <c r="I858" s="5" t="str">
        <f t="shared" si="40"/>
        <v>l</v>
      </c>
      <c r="J858" s="8" t="str">
        <f t="shared" si="41"/>
        <v>大众用户</v>
      </c>
    </row>
    <row r="859" spans="1:10" ht="18.75" x14ac:dyDescent="0.4">
      <c r="A859" s="3">
        <v>232484</v>
      </c>
      <c r="B859" s="4">
        <v>365</v>
      </c>
      <c r="E859" s="5">
        <v>232484</v>
      </c>
      <c r="F859" s="6">
        <v>365</v>
      </c>
      <c r="G859" s="6">
        <f>VLOOKUP(E859,订单次数!$M$5:$N$1004,2,FALSE)</f>
        <v>4</v>
      </c>
      <c r="H859" s="5" t="str">
        <f t="shared" si="39"/>
        <v>l</v>
      </c>
      <c r="I859" s="5" t="str">
        <f t="shared" si="40"/>
        <v>l</v>
      </c>
      <c r="J859" s="8" t="str">
        <f t="shared" si="41"/>
        <v>偶然用户</v>
      </c>
    </row>
    <row r="860" spans="1:10" ht="18.75" x14ac:dyDescent="0.4">
      <c r="A860" s="3">
        <v>232485</v>
      </c>
      <c r="B860" s="4">
        <v>2436.9</v>
      </c>
      <c r="E860" s="5">
        <v>232485</v>
      </c>
      <c r="F860" s="6">
        <v>2436.9</v>
      </c>
      <c r="G860" s="6">
        <f>VLOOKUP(E860,订单次数!$M$5:$N$1004,2,FALSE)</f>
        <v>4</v>
      </c>
      <c r="H860" s="5" t="str">
        <f t="shared" si="39"/>
        <v>h</v>
      </c>
      <c r="I860" s="5" t="str">
        <f t="shared" si="40"/>
        <v>l</v>
      </c>
      <c r="J860" s="8" t="str">
        <f t="shared" si="41"/>
        <v>大众用户</v>
      </c>
    </row>
    <row r="861" spans="1:10" ht="18.75" x14ac:dyDescent="0.4">
      <c r="A861" s="3">
        <v>232486</v>
      </c>
      <c r="B861" s="4">
        <v>4855.8799999999992</v>
      </c>
      <c r="E861" s="5">
        <v>232486</v>
      </c>
      <c r="F861" s="6">
        <v>4855.8799999999992</v>
      </c>
      <c r="G861" s="6">
        <f>VLOOKUP(E861,订单次数!$M$5:$N$1004,2,FALSE)</f>
        <v>3</v>
      </c>
      <c r="H861" s="5" t="str">
        <f t="shared" si="39"/>
        <v>h</v>
      </c>
      <c r="I861" s="5" t="str">
        <f t="shared" si="40"/>
        <v>l</v>
      </c>
      <c r="J861" s="8" t="str">
        <f t="shared" si="41"/>
        <v>大众用户</v>
      </c>
    </row>
    <row r="862" spans="1:10" ht="18.75" x14ac:dyDescent="0.4">
      <c r="A862" s="3">
        <v>232487</v>
      </c>
      <c r="B862" s="4">
        <v>1420.8</v>
      </c>
      <c r="E862" s="5">
        <v>232487</v>
      </c>
      <c r="F862" s="6">
        <v>1420.8</v>
      </c>
      <c r="G862" s="6">
        <f>VLOOKUP(E862,订单次数!$M$5:$N$1004,2,FALSE)</f>
        <v>4</v>
      </c>
      <c r="H862" s="5" t="str">
        <f t="shared" si="39"/>
        <v>h</v>
      </c>
      <c r="I862" s="5" t="str">
        <f t="shared" si="40"/>
        <v>l</v>
      </c>
      <c r="J862" s="8" t="str">
        <f t="shared" si="41"/>
        <v>大众用户</v>
      </c>
    </row>
    <row r="863" spans="1:10" ht="18.75" x14ac:dyDescent="0.4">
      <c r="A863" s="3">
        <v>232488</v>
      </c>
      <c r="B863" s="4">
        <v>352.65</v>
      </c>
      <c r="E863" s="5">
        <v>232488</v>
      </c>
      <c r="F863" s="6">
        <v>352.65</v>
      </c>
      <c r="G863" s="6">
        <f>VLOOKUP(E863,订单次数!$M$5:$N$1004,2,FALSE)</f>
        <v>3</v>
      </c>
      <c r="H863" s="5" t="str">
        <f t="shared" si="39"/>
        <v>l</v>
      </c>
      <c r="I863" s="5" t="str">
        <f t="shared" si="40"/>
        <v>l</v>
      </c>
      <c r="J863" s="8" t="str">
        <f t="shared" si="41"/>
        <v>偶然用户</v>
      </c>
    </row>
    <row r="864" spans="1:10" ht="18.75" x14ac:dyDescent="0.4">
      <c r="A864" s="3">
        <v>232489</v>
      </c>
      <c r="B864" s="4">
        <v>262.25</v>
      </c>
      <c r="E864" s="5">
        <v>232489</v>
      </c>
      <c r="F864" s="6">
        <v>262.25</v>
      </c>
      <c r="G864" s="6">
        <f>VLOOKUP(E864,订单次数!$M$5:$N$1004,2,FALSE)</f>
        <v>3</v>
      </c>
      <c r="H864" s="5" t="str">
        <f t="shared" si="39"/>
        <v>l</v>
      </c>
      <c r="I864" s="5" t="str">
        <f t="shared" si="40"/>
        <v>l</v>
      </c>
      <c r="J864" s="8" t="str">
        <f t="shared" si="41"/>
        <v>偶然用户</v>
      </c>
    </row>
    <row r="865" spans="1:10" ht="18.75" x14ac:dyDescent="0.4">
      <c r="A865" s="3">
        <v>232490</v>
      </c>
      <c r="B865" s="4">
        <v>1012.0999999999999</v>
      </c>
      <c r="E865" s="5">
        <v>232490</v>
      </c>
      <c r="F865" s="6">
        <v>1012.0999999999999</v>
      </c>
      <c r="G865" s="6">
        <f>VLOOKUP(E865,订单次数!$M$5:$N$1004,2,FALSE)</f>
        <v>3</v>
      </c>
      <c r="H865" s="5" t="str">
        <f t="shared" si="39"/>
        <v>h</v>
      </c>
      <c r="I865" s="5" t="str">
        <f t="shared" si="40"/>
        <v>l</v>
      </c>
      <c r="J865" s="8" t="str">
        <f t="shared" si="41"/>
        <v>大众用户</v>
      </c>
    </row>
    <row r="866" spans="1:10" ht="18.75" x14ac:dyDescent="0.4">
      <c r="A866" s="3">
        <v>232491</v>
      </c>
      <c r="B866" s="4">
        <v>1786.8999999999996</v>
      </c>
      <c r="E866" s="5">
        <v>232491</v>
      </c>
      <c r="F866" s="6">
        <v>1786.8999999999996</v>
      </c>
      <c r="G866" s="6">
        <f>VLOOKUP(E866,订单次数!$M$5:$N$1004,2,FALSE)</f>
        <v>6</v>
      </c>
      <c r="H866" s="5" t="str">
        <f t="shared" si="39"/>
        <v>h</v>
      </c>
      <c r="I866" s="5" t="str">
        <f t="shared" si="40"/>
        <v>h</v>
      </c>
      <c r="J866" s="8" t="str">
        <f t="shared" si="41"/>
        <v>忠诚用户</v>
      </c>
    </row>
    <row r="867" spans="1:10" ht="18.75" x14ac:dyDescent="0.4">
      <c r="A867" s="3">
        <v>232492</v>
      </c>
      <c r="B867" s="4">
        <v>4271.25</v>
      </c>
      <c r="E867" s="5">
        <v>232492</v>
      </c>
      <c r="F867" s="6">
        <v>4271.25</v>
      </c>
      <c r="G867" s="6">
        <f>VLOOKUP(E867,订单次数!$M$5:$N$1004,2,FALSE)</f>
        <v>4</v>
      </c>
      <c r="H867" s="5" t="str">
        <f t="shared" si="39"/>
        <v>h</v>
      </c>
      <c r="I867" s="5" t="str">
        <f t="shared" si="40"/>
        <v>l</v>
      </c>
      <c r="J867" s="8" t="str">
        <f t="shared" si="41"/>
        <v>大众用户</v>
      </c>
    </row>
    <row r="868" spans="1:10" ht="18.75" x14ac:dyDescent="0.4">
      <c r="A868" s="3">
        <v>232493</v>
      </c>
      <c r="B868" s="4">
        <v>507</v>
      </c>
      <c r="E868" s="5">
        <v>232493</v>
      </c>
      <c r="F868" s="6">
        <v>507</v>
      </c>
      <c r="G868" s="6">
        <f>VLOOKUP(E868,订单次数!$M$5:$N$1004,2,FALSE)</f>
        <v>5</v>
      </c>
      <c r="H868" s="5" t="str">
        <f t="shared" si="39"/>
        <v>m</v>
      </c>
      <c r="I868" s="5" t="str">
        <f t="shared" si="40"/>
        <v>m</v>
      </c>
      <c r="J868" s="8" t="str">
        <f t="shared" si="41"/>
        <v>大众用户</v>
      </c>
    </row>
    <row r="869" spans="1:10" ht="18.75" x14ac:dyDescent="0.4">
      <c r="A869" s="3">
        <v>232494</v>
      </c>
      <c r="B869" s="4">
        <v>1234.6799999999998</v>
      </c>
      <c r="E869" s="5">
        <v>232494</v>
      </c>
      <c r="F869" s="6">
        <v>1234.6799999999998</v>
      </c>
      <c r="G869" s="6">
        <f>VLOOKUP(E869,订单次数!$M$5:$N$1004,2,FALSE)</f>
        <v>3</v>
      </c>
      <c r="H869" s="5" t="str">
        <f t="shared" si="39"/>
        <v>h</v>
      </c>
      <c r="I869" s="5" t="str">
        <f t="shared" si="40"/>
        <v>l</v>
      </c>
      <c r="J869" s="8" t="str">
        <f t="shared" si="41"/>
        <v>大众用户</v>
      </c>
    </row>
    <row r="870" spans="1:10" ht="18.75" x14ac:dyDescent="0.4">
      <c r="A870" s="3">
        <v>232495</v>
      </c>
      <c r="B870" s="4">
        <v>602.75</v>
      </c>
      <c r="E870" s="5">
        <v>232495</v>
      </c>
      <c r="F870" s="6">
        <v>602.75</v>
      </c>
      <c r="G870" s="6">
        <f>VLOOKUP(E870,订单次数!$M$5:$N$1004,2,FALSE)</f>
        <v>3</v>
      </c>
      <c r="H870" s="5" t="str">
        <f t="shared" si="39"/>
        <v>m</v>
      </c>
      <c r="I870" s="5" t="str">
        <f t="shared" si="40"/>
        <v>l</v>
      </c>
      <c r="J870" s="8" t="str">
        <f t="shared" si="41"/>
        <v>保值用户</v>
      </c>
    </row>
    <row r="871" spans="1:10" ht="18.75" x14ac:dyDescent="0.4">
      <c r="A871" s="3">
        <v>232496</v>
      </c>
      <c r="B871" s="4">
        <v>406.5</v>
      </c>
      <c r="E871" s="5">
        <v>232496</v>
      </c>
      <c r="F871" s="6">
        <v>406.5</v>
      </c>
      <c r="G871" s="6">
        <f>VLOOKUP(E871,订单次数!$M$5:$N$1004,2,FALSE)</f>
        <v>4</v>
      </c>
      <c r="H871" s="5" t="str">
        <f t="shared" si="39"/>
        <v>m</v>
      </c>
      <c r="I871" s="5" t="str">
        <f t="shared" si="40"/>
        <v>l</v>
      </c>
      <c r="J871" s="8" t="str">
        <f t="shared" si="41"/>
        <v>保值用户</v>
      </c>
    </row>
    <row r="872" spans="1:10" ht="18.75" x14ac:dyDescent="0.4">
      <c r="A872" s="3">
        <v>232497</v>
      </c>
      <c r="B872" s="4">
        <v>438.04999999999995</v>
      </c>
      <c r="E872" s="5">
        <v>232497</v>
      </c>
      <c r="F872" s="6">
        <v>438.04999999999995</v>
      </c>
      <c r="G872" s="6">
        <f>VLOOKUP(E872,订单次数!$M$5:$N$1004,2,FALSE)</f>
        <v>5</v>
      </c>
      <c r="H872" s="5" t="str">
        <f t="shared" si="39"/>
        <v>m</v>
      </c>
      <c r="I872" s="5" t="str">
        <f t="shared" si="40"/>
        <v>m</v>
      </c>
      <c r="J872" s="8" t="str">
        <f t="shared" si="41"/>
        <v>大众用户</v>
      </c>
    </row>
    <row r="873" spans="1:10" ht="18.75" x14ac:dyDescent="0.4">
      <c r="A873" s="3">
        <v>232498</v>
      </c>
      <c r="B873" s="4">
        <v>243.5</v>
      </c>
      <c r="E873" s="5">
        <v>232498</v>
      </c>
      <c r="F873" s="6">
        <v>243.5</v>
      </c>
      <c r="G873" s="6">
        <f>VLOOKUP(E873,订单次数!$M$5:$N$1004,2,FALSE)</f>
        <v>3</v>
      </c>
      <c r="H873" s="5" t="str">
        <f t="shared" si="39"/>
        <v>l</v>
      </c>
      <c r="I873" s="5" t="str">
        <f t="shared" si="40"/>
        <v>l</v>
      </c>
      <c r="J873" s="8" t="str">
        <f t="shared" si="41"/>
        <v>偶然用户</v>
      </c>
    </row>
    <row r="874" spans="1:10" ht="18.75" x14ac:dyDescent="0.4">
      <c r="A874" s="3">
        <v>232499</v>
      </c>
      <c r="B874" s="4">
        <v>3338.87</v>
      </c>
      <c r="E874" s="5">
        <v>232499</v>
      </c>
      <c r="F874" s="6">
        <v>3338.87</v>
      </c>
      <c r="G874" s="6">
        <f>VLOOKUP(E874,订单次数!$M$5:$N$1004,2,FALSE)</f>
        <v>5</v>
      </c>
      <c r="H874" s="5" t="str">
        <f t="shared" si="39"/>
        <v>h</v>
      </c>
      <c r="I874" s="5" t="str">
        <f t="shared" si="40"/>
        <v>m</v>
      </c>
      <c r="J874" s="8" t="str">
        <f t="shared" si="41"/>
        <v>进阶用户</v>
      </c>
    </row>
    <row r="875" spans="1:10" ht="18.75" x14ac:dyDescent="0.4">
      <c r="A875" s="3">
        <v>232500</v>
      </c>
      <c r="B875" s="4">
        <v>4402.4500000000007</v>
      </c>
      <c r="E875" s="5">
        <v>232500</v>
      </c>
      <c r="F875" s="6">
        <v>4402.4500000000007</v>
      </c>
      <c r="G875" s="6">
        <f>VLOOKUP(E875,订单次数!$M$5:$N$1004,2,FALSE)</f>
        <v>4</v>
      </c>
      <c r="H875" s="5" t="str">
        <f t="shared" si="39"/>
        <v>h</v>
      </c>
      <c r="I875" s="5" t="str">
        <f t="shared" si="40"/>
        <v>l</v>
      </c>
      <c r="J875" s="8" t="str">
        <f t="shared" si="41"/>
        <v>大众用户</v>
      </c>
    </row>
    <row r="876" spans="1:10" ht="18.75" x14ac:dyDescent="0.4">
      <c r="A876" s="3">
        <v>232501</v>
      </c>
      <c r="B876" s="4">
        <v>469.05</v>
      </c>
      <c r="E876" s="5">
        <v>232501</v>
      </c>
      <c r="F876" s="6">
        <v>469.05</v>
      </c>
      <c r="G876" s="6">
        <f>VLOOKUP(E876,订单次数!$M$5:$N$1004,2,FALSE)</f>
        <v>3</v>
      </c>
      <c r="H876" s="5" t="str">
        <f t="shared" si="39"/>
        <v>m</v>
      </c>
      <c r="I876" s="5" t="str">
        <f t="shared" si="40"/>
        <v>l</v>
      </c>
      <c r="J876" s="8" t="str">
        <f t="shared" si="41"/>
        <v>保值用户</v>
      </c>
    </row>
    <row r="877" spans="1:10" ht="18.75" x14ac:dyDescent="0.4">
      <c r="A877" s="3">
        <v>232502</v>
      </c>
      <c r="B877" s="4">
        <v>590</v>
      </c>
      <c r="E877" s="5">
        <v>232502</v>
      </c>
      <c r="F877" s="6">
        <v>590</v>
      </c>
      <c r="G877" s="6">
        <f>VLOOKUP(E877,订单次数!$M$5:$N$1004,2,FALSE)</f>
        <v>3</v>
      </c>
      <c r="H877" s="5" t="str">
        <f t="shared" si="39"/>
        <v>m</v>
      </c>
      <c r="I877" s="5" t="str">
        <f t="shared" si="40"/>
        <v>l</v>
      </c>
      <c r="J877" s="8" t="str">
        <f t="shared" si="41"/>
        <v>保值用户</v>
      </c>
    </row>
    <row r="878" spans="1:10" ht="18.75" x14ac:dyDescent="0.4">
      <c r="A878" s="3">
        <v>232503</v>
      </c>
      <c r="B878" s="4">
        <v>541.92000000000007</v>
      </c>
      <c r="E878" s="5">
        <v>232503</v>
      </c>
      <c r="F878" s="6">
        <v>541.92000000000007</v>
      </c>
      <c r="G878" s="6">
        <f>VLOOKUP(E878,订单次数!$M$5:$N$1004,2,FALSE)</f>
        <v>4</v>
      </c>
      <c r="H878" s="5" t="str">
        <f t="shared" si="39"/>
        <v>m</v>
      </c>
      <c r="I878" s="5" t="str">
        <f t="shared" si="40"/>
        <v>l</v>
      </c>
      <c r="J878" s="8" t="str">
        <f t="shared" si="41"/>
        <v>保值用户</v>
      </c>
    </row>
    <row r="879" spans="1:10" ht="18.75" x14ac:dyDescent="0.4">
      <c r="A879" s="3">
        <v>232504</v>
      </c>
      <c r="B879" s="4">
        <v>715.5</v>
      </c>
      <c r="E879" s="5">
        <v>232504</v>
      </c>
      <c r="F879" s="6">
        <v>715.5</v>
      </c>
      <c r="G879" s="6">
        <f>VLOOKUP(E879,订单次数!$M$5:$N$1004,2,FALSE)</f>
        <v>3</v>
      </c>
      <c r="H879" s="5" t="str">
        <f t="shared" si="39"/>
        <v>m</v>
      </c>
      <c r="I879" s="5" t="str">
        <f t="shared" si="40"/>
        <v>l</v>
      </c>
      <c r="J879" s="8" t="str">
        <f t="shared" si="41"/>
        <v>保值用户</v>
      </c>
    </row>
    <row r="880" spans="1:10" ht="18.75" x14ac:dyDescent="0.4">
      <c r="A880" s="3">
        <v>232505</v>
      </c>
      <c r="B880" s="4">
        <v>2774.25</v>
      </c>
      <c r="E880" s="5">
        <v>232505</v>
      </c>
      <c r="F880" s="6">
        <v>2774.25</v>
      </c>
      <c r="G880" s="6">
        <f>VLOOKUP(E880,订单次数!$M$5:$N$1004,2,FALSE)</f>
        <v>4</v>
      </c>
      <c r="H880" s="5" t="str">
        <f t="shared" si="39"/>
        <v>h</v>
      </c>
      <c r="I880" s="5" t="str">
        <f t="shared" si="40"/>
        <v>l</v>
      </c>
      <c r="J880" s="8" t="str">
        <f t="shared" si="41"/>
        <v>大众用户</v>
      </c>
    </row>
    <row r="881" spans="1:10" ht="18.75" x14ac:dyDescent="0.4">
      <c r="A881" s="3">
        <v>232506</v>
      </c>
      <c r="B881" s="4">
        <v>1100</v>
      </c>
      <c r="E881" s="5">
        <v>232506</v>
      </c>
      <c r="F881" s="6">
        <v>1100</v>
      </c>
      <c r="G881" s="6">
        <f>VLOOKUP(E881,订单次数!$M$5:$N$1004,2,FALSE)</f>
        <v>5</v>
      </c>
      <c r="H881" s="5" t="str">
        <f t="shared" si="39"/>
        <v>h</v>
      </c>
      <c r="I881" s="5" t="str">
        <f t="shared" si="40"/>
        <v>m</v>
      </c>
      <c r="J881" s="8" t="str">
        <f t="shared" si="41"/>
        <v>进阶用户</v>
      </c>
    </row>
    <row r="882" spans="1:10" ht="18.75" x14ac:dyDescent="0.4">
      <c r="A882" s="3">
        <v>232507</v>
      </c>
      <c r="B882" s="4">
        <v>241.65</v>
      </c>
      <c r="E882" s="5">
        <v>232507</v>
      </c>
      <c r="F882" s="6">
        <v>241.65</v>
      </c>
      <c r="G882" s="6">
        <f>VLOOKUP(E882,订单次数!$M$5:$N$1004,2,FALSE)</f>
        <v>3</v>
      </c>
      <c r="H882" s="5" t="str">
        <f t="shared" si="39"/>
        <v>l</v>
      </c>
      <c r="I882" s="5" t="str">
        <f t="shared" si="40"/>
        <v>l</v>
      </c>
      <c r="J882" s="8" t="str">
        <f t="shared" si="41"/>
        <v>偶然用户</v>
      </c>
    </row>
    <row r="883" spans="1:10" ht="18.75" x14ac:dyDescent="0.4">
      <c r="A883" s="3">
        <v>232508</v>
      </c>
      <c r="B883" s="4">
        <v>223.79999999999998</v>
      </c>
      <c r="E883" s="5">
        <v>232508</v>
      </c>
      <c r="F883" s="6">
        <v>223.79999999999998</v>
      </c>
      <c r="G883" s="6">
        <f>VLOOKUP(E883,订单次数!$M$5:$N$1004,2,FALSE)</f>
        <v>3</v>
      </c>
      <c r="H883" s="5" t="str">
        <f t="shared" si="39"/>
        <v>l</v>
      </c>
      <c r="I883" s="5" t="str">
        <f t="shared" si="40"/>
        <v>l</v>
      </c>
      <c r="J883" s="8" t="str">
        <f t="shared" si="41"/>
        <v>偶然用户</v>
      </c>
    </row>
    <row r="884" spans="1:10" ht="18.75" x14ac:dyDescent="0.4">
      <c r="A884" s="3">
        <v>232509</v>
      </c>
      <c r="B884" s="4">
        <v>222</v>
      </c>
      <c r="E884" s="5">
        <v>232509</v>
      </c>
      <c r="F884" s="6">
        <v>222</v>
      </c>
      <c r="G884" s="6">
        <f>VLOOKUP(E884,订单次数!$M$5:$N$1004,2,FALSE)</f>
        <v>3</v>
      </c>
      <c r="H884" s="5" t="str">
        <f t="shared" si="39"/>
        <v>l</v>
      </c>
      <c r="I884" s="5" t="str">
        <f t="shared" si="40"/>
        <v>l</v>
      </c>
      <c r="J884" s="8" t="str">
        <f t="shared" si="41"/>
        <v>偶然用户</v>
      </c>
    </row>
    <row r="885" spans="1:10" ht="18.75" x14ac:dyDescent="0.4">
      <c r="A885" s="3">
        <v>232510</v>
      </c>
      <c r="B885" s="4">
        <v>602.38</v>
      </c>
      <c r="E885" s="5">
        <v>232510</v>
      </c>
      <c r="F885" s="6">
        <v>602.38</v>
      </c>
      <c r="G885" s="6">
        <f>VLOOKUP(E885,订单次数!$M$5:$N$1004,2,FALSE)</f>
        <v>3</v>
      </c>
      <c r="H885" s="5" t="str">
        <f t="shared" si="39"/>
        <v>m</v>
      </c>
      <c r="I885" s="5" t="str">
        <f t="shared" si="40"/>
        <v>l</v>
      </c>
      <c r="J885" s="8" t="str">
        <f t="shared" si="41"/>
        <v>保值用户</v>
      </c>
    </row>
    <row r="886" spans="1:10" ht="18.75" x14ac:dyDescent="0.4">
      <c r="A886" s="3">
        <v>232511</v>
      </c>
      <c r="B886" s="4">
        <v>927.67000000000007</v>
      </c>
      <c r="E886" s="5">
        <v>232511</v>
      </c>
      <c r="F886" s="6">
        <v>927.67000000000007</v>
      </c>
      <c r="G886" s="6">
        <f>VLOOKUP(E886,订单次数!$M$5:$N$1004,2,FALSE)</f>
        <v>3</v>
      </c>
      <c r="H886" s="5" t="str">
        <f t="shared" si="39"/>
        <v>m</v>
      </c>
      <c r="I886" s="5" t="str">
        <f t="shared" si="40"/>
        <v>l</v>
      </c>
      <c r="J886" s="8" t="str">
        <f t="shared" si="41"/>
        <v>保值用户</v>
      </c>
    </row>
    <row r="887" spans="1:10" ht="18.75" x14ac:dyDescent="0.4">
      <c r="A887" s="3">
        <v>232512</v>
      </c>
      <c r="B887" s="4">
        <v>431</v>
      </c>
      <c r="E887" s="5">
        <v>232512</v>
      </c>
      <c r="F887" s="6">
        <v>431</v>
      </c>
      <c r="G887" s="6">
        <f>VLOOKUP(E887,订单次数!$M$5:$N$1004,2,FALSE)</f>
        <v>4</v>
      </c>
      <c r="H887" s="5" t="str">
        <f t="shared" si="39"/>
        <v>m</v>
      </c>
      <c r="I887" s="5" t="str">
        <f t="shared" si="40"/>
        <v>l</v>
      </c>
      <c r="J887" s="8" t="str">
        <f t="shared" si="41"/>
        <v>保值用户</v>
      </c>
    </row>
    <row r="888" spans="1:10" ht="18.75" x14ac:dyDescent="0.4">
      <c r="A888" s="3">
        <v>232513</v>
      </c>
      <c r="B888" s="4">
        <v>308.39999999999998</v>
      </c>
      <c r="E888" s="5">
        <v>232513</v>
      </c>
      <c r="F888" s="6">
        <v>308.39999999999998</v>
      </c>
      <c r="G888" s="6">
        <f>VLOOKUP(E888,订单次数!$M$5:$N$1004,2,FALSE)</f>
        <v>3</v>
      </c>
      <c r="H888" s="5" t="str">
        <f t="shared" si="39"/>
        <v>l</v>
      </c>
      <c r="I888" s="5" t="str">
        <f t="shared" si="40"/>
        <v>l</v>
      </c>
      <c r="J888" s="8" t="str">
        <f t="shared" si="41"/>
        <v>偶然用户</v>
      </c>
    </row>
    <row r="889" spans="1:10" ht="18.75" x14ac:dyDescent="0.4">
      <c r="A889" s="3">
        <v>232514</v>
      </c>
      <c r="B889" s="4">
        <v>811.19999999999993</v>
      </c>
      <c r="E889" s="5">
        <v>232514</v>
      </c>
      <c r="F889" s="6">
        <v>811.19999999999993</v>
      </c>
      <c r="G889" s="6">
        <f>VLOOKUP(E889,订单次数!$M$5:$N$1004,2,FALSE)</f>
        <v>4</v>
      </c>
      <c r="H889" s="5" t="str">
        <f t="shared" si="39"/>
        <v>m</v>
      </c>
      <c r="I889" s="5" t="str">
        <f t="shared" si="40"/>
        <v>l</v>
      </c>
      <c r="J889" s="8" t="str">
        <f t="shared" si="41"/>
        <v>保值用户</v>
      </c>
    </row>
    <row r="890" spans="1:10" ht="18.75" x14ac:dyDescent="0.4">
      <c r="A890" s="3">
        <v>232515</v>
      </c>
      <c r="B890" s="4">
        <v>234</v>
      </c>
      <c r="E890" s="5">
        <v>232515</v>
      </c>
      <c r="F890" s="6">
        <v>234</v>
      </c>
      <c r="G890" s="6">
        <f>VLOOKUP(E890,订单次数!$M$5:$N$1004,2,FALSE)</f>
        <v>4</v>
      </c>
      <c r="H890" s="5" t="str">
        <f t="shared" si="39"/>
        <v>l</v>
      </c>
      <c r="I890" s="5" t="str">
        <f t="shared" si="40"/>
        <v>l</v>
      </c>
      <c r="J890" s="8" t="str">
        <f t="shared" si="41"/>
        <v>偶然用户</v>
      </c>
    </row>
    <row r="891" spans="1:10" ht="18.75" x14ac:dyDescent="0.4">
      <c r="A891" s="3">
        <v>232516</v>
      </c>
      <c r="B891" s="4">
        <v>473.95</v>
      </c>
      <c r="E891" s="5">
        <v>232516</v>
      </c>
      <c r="F891" s="6">
        <v>473.95</v>
      </c>
      <c r="G891" s="6">
        <f>VLOOKUP(E891,订单次数!$M$5:$N$1004,2,FALSE)</f>
        <v>4</v>
      </c>
      <c r="H891" s="5" t="str">
        <f t="shared" si="39"/>
        <v>m</v>
      </c>
      <c r="I891" s="5" t="str">
        <f t="shared" si="40"/>
        <v>l</v>
      </c>
      <c r="J891" s="8" t="str">
        <f t="shared" si="41"/>
        <v>保值用户</v>
      </c>
    </row>
    <row r="892" spans="1:10" ht="18.75" x14ac:dyDescent="0.4">
      <c r="A892" s="3">
        <v>232517</v>
      </c>
      <c r="B892" s="4">
        <v>296.33000000000004</v>
      </c>
      <c r="E892" s="5">
        <v>232517</v>
      </c>
      <c r="F892" s="6">
        <v>296.33000000000004</v>
      </c>
      <c r="G892" s="6">
        <f>VLOOKUP(E892,订单次数!$M$5:$N$1004,2,FALSE)</f>
        <v>3</v>
      </c>
      <c r="H892" s="5" t="str">
        <f t="shared" si="39"/>
        <v>l</v>
      </c>
      <c r="I892" s="5" t="str">
        <f t="shared" si="40"/>
        <v>l</v>
      </c>
      <c r="J892" s="8" t="str">
        <f t="shared" si="41"/>
        <v>偶然用户</v>
      </c>
    </row>
    <row r="893" spans="1:10" ht="18.75" x14ac:dyDescent="0.4">
      <c r="A893" s="3">
        <v>232518</v>
      </c>
      <c r="B893" s="4">
        <v>558.23</v>
      </c>
      <c r="E893" s="5">
        <v>232518</v>
      </c>
      <c r="F893" s="6">
        <v>558.23</v>
      </c>
      <c r="G893" s="6">
        <f>VLOOKUP(E893,订单次数!$M$5:$N$1004,2,FALSE)</f>
        <v>3</v>
      </c>
      <c r="H893" s="5" t="str">
        <f t="shared" si="39"/>
        <v>m</v>
      </c>
      <c r="I893" s="5" t="str">
        <f t="shared" si="40"/>
        <v>l</v>
      </c>
      <c r="J893" s="8" t="str">
        <f t="shared" si="41"/>
        <v>保值用户</v>
      </c>
    </row>
    <row r="894" spans="1:10" ht="18.75" x14ac:dyDescent="0.4">
      <c r="A894" s="3">
        <v>232519</v>
      </c>
      <c r="B894" s="4">
        <v>357.95</v>
      </c>
      <c r="E894" s="5">
        <v>232519</v>
      </c>
      <c r="F894" s="6">
        <v>357.95</v>
      </c>
      <c r="G894" s="6">
        <f>VLOOKUP(E894,订单次数!$M$5:$N$1004,2,FALSE)</f>
        <v>3</v>
      </c>
      <c r="H894" s="5" t="str">
        <f t="shared" si="39"/>
        <v>l</v>
      </c>
      <c r="I894" s="5" t="str">
        <f t="shared" si="40"/>
        <v>l</v>
      </c>
      <c r="J894" s="8" t="str">
        <f t="shared" si="41"/>
        <v>偶然用户</v>
      </c>
    </row>
    <row r="895" spans="1:10" ht="18.75" x14ac:dyDescent="0.4">
      <c r="A895" s="3">
        <v>232520</v>
      </c>
      <c r="B895" s="4">
        <v>701.30000000000007</v>
      </c>
      <c r="E895" s="5">
        <v>232520</v>
      </c>
      <c r="F895" s="6">
        <v>701.30000000000007</v>
      </c>
      <c r="G895" s="6">
        <f>VLOOKUP(E895,订单次数!$M$5:$N$1004,2,FALSE)</f>
        <v>4</v>
      </c>
      <c r="H895" s="5" t="str">
        <f t="shared" si="39"/>
        <v>m</v>
      </c>
      <c r="I895" s="5" t="str">
        <f t="shared" si="40"/>
        <v>l</v>
      </c>
      <c r="J895" s="8" t="str">
        <f t="shared" si="41"/>
        <v>保值用户</v>
      </c>
    </row>
    <row r="896" spans="1:10" ht="18.75" x14ac:dyDescent="0.4">
      <c r="A896" s="3">
        <v>232521</v>
      </c>
      <c r="B896" s="4">
        <v>395.48</v>
      </c>
      <c r="E896" s="5">
        <v>232521</v>
      </c>
      <c r="F896" s="6">
        <v>395.48</v>
      </c>
      <c r="G896" s="6">
        <f>VLOOKUP(E896,订单次数!$M$5:$N$1004,2,FALSE)</f>
        <v>3</v>
      </c>
      <c r="H896" s="5" t="str">
        <f t="shared" si="39"/>
        <v>m</v>
      </c>
      <c r="I896" s="5" t="str">
        <f t="shared" si="40"/>
        <v>l</v>
      </c>
      <c r="J896" s="8" t="str">
        <f t="shared" si="41"/>
        <v>保值用户</v>
      </c>
    </row>
    <row r="897" spans="1:10" ht="18.75" x14ac:dyDescent="0.4">
      <c r="A897" s="3">
        <v>232522</v>
      </c>
      <c r="B897" s="4">
        <v>912.15</v>
      </c>
      <c r="E897" s="5">
        <v>232522</v>
      </c>
      <c r="F897" s="6">
        <v>912.15</v>
      </c>
      <c r="G897" s="6">
        <f>VLOOKUP(E897,订单次数!$M$5:$N$1004,2,FALSE)</f>
        <v>4</v>
      </c>
      <c r="H897" s="5" t="str">
        <f t="shared" si="39"/>
        <v>m</v>
      </c>
      <c r="I897" s="5" t="str">
        <f t="shared" si="40"/>
        <v>l</v>
      </c>
      <c r="J897" s="8" t="str">
        <f t="shared" si="41"/>
        <v>保值用户</v>
      </c>
    </row>
    <row r="898" spans="1:10" ht="18.75" x14ac:dyDescent="0.4">
      <c r="A898" s="3">
        <v>232523</v>
      </c>
      <c r="B898" s="4">
        <v>416.29999999999995</v>
      </c>
      <c r="E898" s="5">
        <v>232523</v>
      </c>
      <c r="F898" s="6">
        <v>416.29999999999995</v>
      </c>
      <c r="G898" s="6">
        <f>VLOOKUP(E898,订单次数!$M$5:$N$1004,2,FALSE)</f>
        <v>3</v>
      </c>
      <c r="H898" s="5" t="str">
        <f t="shared" si="39"/>
        <v>m</v>
      </c>
      <c r="I898" s="5" t="str">
        <f t="shared" si="40"/>
        <v>l</v>
      </c>
      <c r="J898" s="8" t="str">
        <f t="shared" si="41"/>
        <v>保值用户</v>
      </c>
    </row>
    <row r="899" spans="1:10" ht="18.75" x14ac:dyDescent="0.4">
      <c r="A899" s="3">
        <v>232524</v>
      </c>
      <c r="B899" s="4">
        <v>760.35</v>
      </c>
      <c r="E899" s="5">
        <v>232524</v>
      </c>
      <c r="F899" s="6">
        <v>760.35</v>
      </c>
      <c r="G899" s="6">
        <f>VLOOKUP(E899,订单次数!$M$5:$N$1004,2,FALSE)</f>
        <v>3</v>
      </c>
      <c r="H899" s="5" t="str">
        <f t="shared" ref="H899:H962" si="42">IF(F899&gt;936,"h",IF(F899&gt;376.86,"m","l"))</f>
        <v>m</v>
      </c>
      <c r="I899" s="5" t="str">
        <f t="shared" ref="I899:I962" si="43">IF(G899&gt;5,"h",IF(G899&gt;4,"m","l"))</f>
        <v>l</v>
      </c>
      <c r="J899" s="8" t="str">
        <f t="shared" ref="J899:J962" si="44">IF(AND(H899="h",I899="h"),"忠诚用户",IF(AND(H899="m",I899="h"),"进阶用户",IF(AND(H899="h",I899="m"),"进阶用户",IF(AND(H899="l",I899="h"),"大众用户",IF(AND(H899="m",I899="m"),"大众用户",IF(AND(H899="h",I899="l"),"大众用户",IF(AND(H899="m",I899="l"),"保值用户",IF(AND(H899="l",I899="m"),"保值用户","偶然用户"))))))))</f>
        <v>保值用户</v>
      </c>
    </row>
    <row r="900" spans="1:10" ht="18.75" x14ac:dyDescent="0.4">
      <c r="A900" s="3">
        <v>232525</v>
      </c>
      <c r="B900" s="4">
        <v>574.6</v>
      </c>
      <c r="E900" s="5">
        <v>232525</v>
      </c>
      <c r="F900" s="6">
        <v>574.6</v>
      </c>
      <c r="G900" s="6">
        <f>VLOOKUP(E900,订单次数!$M$5:$N$1004,2,FALSE)</f>
        <v>4</v>
      </c>
      <c r="H900" s="5" t="str">
        <f t="shared" si="42"/>
        <v>m</v>
      </c>
      <c r="I900" s="5" t="str">
        <f t="shared" si="43"/>
        <v>l</v>
      </c>
      <c r="J900" s="8" t="str">
        <f t="shared" si="44"/>
        <v>保值用户</v>
      </c>
    </row>
    <row r="901" spans="1:10" ht="18.75" x14ac:dyDescent="0.4">
      <c r="A901" s="3">
        <v>232526</v>
      </c>
      <c r="B901" s="4">
        <v>2379.2000000000003</v>
      </c>
      <c r="E901" s="5">
        <v>232526</v>
      </c>
      <c r="F901" s="6">
        <v>2379.2000000000003</v>
      </c>
      <c r="G901" s="6">
        <f>VLOOKUP(E901,订单次数!$M$5:$N$1004,2,FALSE)</f>
        <v>4</v>
      </c>
      <c r="H901" s="5" t="str">
        <f t="shared" si="42"/>
        <v>h</v>
      </c>
      <c r="I901" s="5" t="str">
        <f t="shared" si="43"/>
        <v>l</v>
      </c>
      <c r="J901" s="8" t="str">
        <f t="shared" si="44"/>
        <v>大众用户</v>
      </c>
    </row>
    <row r="902" spans="1:10" ht="18.75" x14ac:dyDescent="0.4">
      <c r="A902" s="3">
        <v>232527</v>
      </c>
      <c r="B902" s="4">
        <v>236.15</v>
      </c>
      <c r="E902" s="5">
        <v>232527</v>
      </c>
      <c r="F902" s="6">
        <v>236.15</v>
      </c>
      <c r="G902" s="6">
        <f>VLOOKUP(E902,订单次数!$M$5:$N$1004,2,FALSE)</f>
        <v>3</v>
      </c>
      <c r="H902" s="5" t="str">
        <f t="shared" si="42"/>
        <v>l</v>
      </c>
      <c r="I902" s="5" t="str">
        <f t="shared" si="43"/>
        <v>l</v>
      </c>
      <c r="J902" s="8" t="str">
        <f t="shared" si="44"/>
        <v>偶然用户</v>
      </c>
    </row>
    <row r="903" spans="1:10" ht="18.75" x14ac:dyDescent="0.4">
      <c r="A903" s="3">
        <v>232528</v>
      </c>
      <c r="B903" s="4">
        <v>249.35</v>
      </c>
      <c r="E903" s="5">
        <v>232528</v>
      </c>
      <c r="F903" s="6">
        <v>249.35</v>
      </c>
      <c r="G903" s="6">
        <f>VLOOKUP(E903,订单次数!$M$5:$N$1004,2,FALSE)</f>
        <v>3</v>
      </c>
      <c r="H903" s="5" t="str">
        <f t="shared" si="42"/>
        <v>l</v>
      </c>
      <c r="I903" s="5" t="str">
        <f t="shared" si="43"/>
        <v>l</v>
      </c>
      <c r="J903" s="8" t="str">
        <f t="shared" si="44"/>
        <v>偶然用户</v>
      </c>
    </row>
    <row r="904" spans="1:10" ht="18.75" x14ac:dyDescent="0.4">
      <c r="A904" s="3">
        <v>232529</v>
      </c>
      <c r="B904" s="4">
        <v>273.40000000000003</v>
      </c>
      <c r="E904" s="5">
        <v>232529</v>
      </c>
      <c r="F904" s="6">
        <v>273.40000000000003</v>
      </c>
      <c r="G904" s="6">
        <f>VLOOKUP(E904,订单次数!$M$5:$N$1004,2,FALSE)</f>
        <v>4</v>
      </c>
      <c r="H904" s="5" t="str">
        <f t="shared" si="42"/>
        <v>l</v>
      </c>
      <c r="I904" s="5" t="str">
        <f t="shared" si="43"/>
        <v>l</v>
      </c>
      <c r="J904" s="8" t="str">
        <f t="shared" si="44"/>
        <v>偶然用户</v>
      </c>
    </row>
    <row r="905" spans="1:10" ht="18.75" x14ac:dyDescent="0.4">
      <c r="A905" s="3">
        <v>232530</v>
      </c>
      <c r="B905" s="4">
        <v>1030.44</v>
      </c>
      <c r="E905" s="5">
        <v>232530</v>
      </c>
      <c r="F905" s="6">
        <v>1030.44</v>
      </c>
      <c r="G905" s="6">
        <f>VLOOKUP(E905,订单次数!$M$5:$N$1004,2,FALSE)</f>
        <v>4</v>
      </c>
      <c r="H905" s="5" t="str">
        <f t="shared" si="42"/>
        <v>h</v>
      </c>
      <c r="I905" s="5" t="str">
        <f t="shared" si="43"/>
        <v>l</v>
      </c>
      <c r="J905" s="8" t="str">
        <f t="shared" si="44"/>
        <v>大众用户</v>
      </c>
    </row>
    <row r="906" spans="1:10" ht="18.75" x14ac:dyDescent="0.4">
      <c r="A906" s="3">
        <v>232531</v>
      </c>
      <c r="B906" s="4">
        <v>394.5</v>
      </c>
      <c r="E906" s="5">
        <v>232531</v>
      </c>
      <c r="F906" s="6">
        <v>394.5</v>
      </c>
      <c r="G906" s="6">
        <f>VLOOKUP(E906,订单次数!$M$5:$N$1004,2,FALSE)</f>
        <v>4</v>
      </c>
      <c r="H906" s="5" t="str">
        <f t="shared" si="42"/>
        <v>m</v>
      </c>
      <c r="I906" s="5" t="str">
        <f t="shared" si="43"/>
        <v>l</v>
      </c>
      <c r="J906" s="8" t="str">
        <f t="shared" si="44"/>
        <v>保值用户</v>
      </c>
    </row>
    <row r="907" spans="1:10" ht="18.75" x14ac:dyDescent="0.4">
      <c r="A907" s="3">
        <v>232532</v>
      </c>
      <c r="B907" s="4">
        <v>218.4</v>
      </c>
      <c r="E907" s="5">
        <v>232532</v>
      </c>
      <c r="F907" s="6">
        <v>218.4</v>
      </c>
      <c r="G907" s="6">
        <f>VLOOKUP(E907,订单次数!$M$5:$N$1004,2,FALSE)</f>
        <v>3</v>
      </c>
      <c r="H907" s="5" t="str">
        <f t="shared" si="42"/>
        <v>l</v>
      </c>
      <c r="I907" s="5" t="str">
        <f t="shared" si="43"/>
        <v>l</v>
      </c>
      <c r="J907" s="8" t="str">
        <f t="shared" si="44"/>
        <v>偶然用户</v>
      </c>
    </row>
    <row r="908" spans="1:10" ht="18.75" x14ac:dyDescent="0.4">
      <c r="A908" s="3">
        <v>232533</v>
      </c>
      <c r="B908" s="4">
        <v>1307.9099999999999</v>
      </c>
      <c r="E908" s="5">
        <v>232533</v>
      </c>
      <c r="F908" s="6">
        <v>1307.9099999999999</v>
      </c>
      <c r="G908" s="6">
        <f>VLOOKUP(E908,订单次数!$M$5:$N$1004,2,FALSE)</f>
        <v>5</v>
      </c>
      <c r="H908" s="5" t="str">
        <f t="shared" si="42"/>
        <v>h</v>
      </c>
      <c r="I908" s="5" t="str">
        <f t="shared" si="43"/>
        <v>m</v>
      </c>
      <c r="J908" s="8" t="str">
        <f t="shared" si="44"/>
        <v>进阶用户</v>
      </c>
    </row>
    <row r="909" spans="1:10" ht="18.75" x14ac:dyDescent="0.4">
      <c r="A909" s="3">
        <v>232534</v>
      </c>
      <c r="B909" s="4">
        <v>2382.8000000000002</v>
      </c>
      <c r="E909" s="5">
        <v>232534</v>
      </c>
      <c r="F909" s="6">
        <v>2382.8000000000002</v>
      </c>
      <c r="G909" s="6">
        <f>VLOOKUP(E909,订单次数!$M$5:$N$1004,2,FALSE)</f>
        <v>3</v>
      </c>
      <c r="H909" s="5" t="str">
        <f t="shared" si="42"/>
        <v>h</v>
      </c>
      <c r="I909" s="5" t="str">
        <f t="shared" si="43"/>
        <v>l</v>
      </c>
      <c r="J909" s="8" t="str">
        <f t="shared" si="44"/>
        <v>大众用户</v>
      </c>
    </row>
    <row r="910" spans="1:10" ht="18.75" x14ac:dyDescent="0.4">
      <c r="A910" s="3">
        <v>232535</v>
      </c>
      <c r="B910" s="4">
        <v>220.4</v>
      </c>
      <c r="E910" s="5">
        <v>232535</v>
      </c>
      <c r="F910" s="6">
        <v>220.4</v>
      </c>
      <c r="G910" s="6">
        <f>VLOOKUP(E910,订单次数!$M$5:$N$1004,2,FALSE)</f>
        <v>3</v>
      </c>
      <c r="H910" s="5" t="str">
        <f t="shared" si="42"/>
        <v>l</v>
      </c>
      <c r="I910" s="5" t="str">
        <f t="shared" si="43"/>
        <v>l</v>
      </c>
      <c r="J910" s="8" t="str">
        <f t="shared" si="44"/>
        <v>偶然用户</v>
      </c>
    </row>
    <row r="911" spans="1:10" ht="18.75" x14ac:dyDescent="0.4">
      <c r="A911" s="3">
        <v>232536</v>
      </c>
      <c r="B911" s="4">
        <v>624.15</v>
      </c>
      <c r="E911" s="5">
        <v>232536</v>
      </c>
      <c r="F911" s="6">
        <v>624.15</v>
      </c>
      <c r="G911" s="6">
        <f>VLOOKUP(E911,订单次数!$M$5:$N$1004,2,FALSE)</f>
        <v>3</v>
      </c>
      <c r="H911" s="5" t="str">
        <f t="shared" si="42"/>
        <v>m</v>
      </c>
      <c r="I911" s="5" t="str">
        <f t="shared" si="43"/>
        <v>l</v>
      </c>
      <c r="J911" s="8" t="str">
        <f t="shared" si="44"/>
        <v>保值用户</v>
      </c>
    </row>
    <row r="912" spans="1:10" ht="18.75" x14ac:dyDescent="0.4">
      <c r="A912" s="3">
        <v>232537</v>
      </c>
      <c r="B912" s="4">
        <v>311.10000000000002</v>
      </c>
      <c r="E912" s="5">
        <v>232537</v>
      </c>
      <c r="F912" s="6">
        <v>311.10000000000002</v>
      </c>
      <c r="G912" s="6">
        <f>VLOOKUP(E912,订单次数!$M$5:$N$1004,2,FALSE)</f>
        <v>3</v>
      </c>
      <c r="H912" s="5" t="str">
        <f t="shared" si="42"/>
        <v>l</v>
      </c>
      <c r="I912" s="5" t="str">
        <f t="shared" si="43"/>
        <v>l</v>
      </c>
      <c r="J912" s="8" t="str">
        <f t="shared" si="44"/>
        <v>偶然用户</v>
      </c>
    </row>
    <row r="913" spans="1:10" ht="18.75" x14ac:dyDescent="0.4">
      <c r="A913" s="3">
        <v>232538</v>
      </c>
      <c r="B913" s="4">
        <v>710.2</v>
      </c>
      <c r="E913" s="5">
        <v>232538</v>
      </c>
      <c r="F913" s="6">
        <v>710.2</v>
      </c>
      <c r="G913" s="6">
        <f>VLOOKUP(E913,订单次数!$M$5:$N$1004,2,FALSE)</f>
        <v>4</v>
      </c>
      <c r="H913" s="5" t="str">
        <f t="shared" si="42"/>
        <v>m</v>
      </c>
      <c r="I913" s="5" t="str">
        <f t="shared" si="43"/>
        <v>l</v>
      </c>
      <c r="J913" s="8" t="str">
        <f t="shared" si="44"/>
        <v>保值用户</v>
      </c>
    </row>
    <row r="914" spans="1:10" ht="18.75" x14ac:dyDescent="0.4">
      <c r="A914" s="3">
        <v>232539</v>
      </c>
      <c r="B914" s="4">
        <v>1936.1999999999998</v>
      </c>
      <c r="E914" s="5">
        <v>232539</v>
      </c>
      <c r="F914" s="6">
        <v>1936.1999999999998</v>
      </c>
      <c r="G914" s="6">
        <f>VLOOKUP(E914,订单次数!$M$5:$N$1004,2,FALSE)</f>
        <v>4</v>
      </c>
      <c r="H914" s="5" t="str">
        <f t="shared" si="42"/>
        <v>h</v>
      </c>
      <c r="I914" s="5" t="str">
        <f t="shared" si="43"/>
        <v>l</v>
      </c>
      <c r="J914" s="8" t="str">
        <f t="shared" si="44"/>
        <v>大众用户</v>
      </c>
    </row>
    <row r="915" spans="1:10" ht="18.75" x14ac:dyDescent="0.4">
      <c r="A915" s="3">
        <v>232540</v>
      </c>
      <c r="B915" s="4">
        <v>2842.8199999999997</v>
      </c>
      <c r="E915" s="5">
        <v>232540</v>
      </c>
      <c r="F915" s="6">
        <v>2842.8199999999997</v>
      </c>
      <c r="G915" s="6">
        <f>VLOOKUP(E915,订单次数!$M$5:$N$1004,2,FALSE)</f>
        <v>3</v>
      </c>
      <c r="H915" s="5" t="str">
        <f t="shared" si="42"/>
        <v>h</v>
      </c>
      <c r="I915" s="5" t="str">
        <f t="shared" si="43"/>
        <v>l</v>
      </c>
      <c r="J915" s="8" t="str">
        <f t="shared" si="44"/>
        <v>大众用户</v>
      </c>
    </row>
    <row r="916" spans="1:10" ht="18.75" x14ac:dyDescent="0.4">
      <c r="A916" s="3">
        <v>232541</v>
      </c>
      <c r="B916" s="4">
        <v>1330</v>
      </c>
      <c r="E916" s="5">
        <v>232541</v>
      </c>
      <c r="F916" s="6">
        <v>1330</v>
      </c>
      <c r="G916" s="6">
        <f>VLOOKUP(E916,订单次数!$M$5:$N$1004,2,FALSE)</f>
        <v>4</v>
      </c>
      <c r="H916" s="5" t="str">
        <f t="shared" si="42"/>
        <v>h</v>
      </c>
      <c r="I916" s="5" t="str">
        <f t="shared" si="43"/>
        <v>l</v>
      </c>
      <c r="J916" s="8" t="str">
        <f t="shared" si="44"/>
        <v>大众用户</v>
      </c>
    </row>
    <row r="917" spans="1:10" ht="18.75" x14ac:dyDescent="0.4">
      <c r="A917" s="3">
        <v>232542</v>
      </c>
      <c r="B917" s="4">
        <v>353.75</v>
      </c>
      <c r="E917" s="5">
        <v>232542</v>
      </c>
      <c r="F917" s="6">
        <v>353.75</v>
      </c>
      <c r="G917" s="6">
        <f>VLOOKUP(E917,订单次数!$M$5:$N$1004,2,FALSE)</f>
        <v>3</v>
      </c>
      <c r="H917" s="5" t="str">
        <f t="shared" si="42"/>
        <v>l</v>
      </c>
      <c r="I917" s="5" t="str">
        <f t="shared" si="43"/>
        <v>l</v>
      </c>
      <c r="J917" s="8" t="str">
        <f t="shared" si="44"/>
        <v>偶然用户</v>
      </c>
    </row>
    <row r="918" spans="1:10" ht="18.75" x14ac:dyDescent="0.4">
      <c r="A918" s="3">
        <v>232543</v>
      </c>
      <c r="B918" s="4">
        <v>497.6</v>
      </c>
      <c r="E918" s="5">
        <v>232543</v>
      </c>
      <c r="F918" s="6">
        <v>497.6</v>
      </c>
      <c r="G918" s="6">
        <f>VLOOKUP(E918,订单次数!$M$5:$N$1004,2,FALSE)</f>
        <v>4</v>
      </c>
      <c r="H918" s="5" t="str">
        <f t="shared" si="42"/>
        <v>m</v>
      </c>
      <c r="I918" s="5" t="str">
        <f t="shared" si="43"/>
        <v>l</v>
      </c>
      <c r="J918" s="8" t="str">
        <f t="shared" si="44"/>
        <v>保值用户</v>
      </c>
    </row>
    <row r="919" spans="1:10" ht="18.75" x14ac:dyDescent="0.4">
      <c r="A919" s="3">
        <v>232544</v>
      </c>
      <c r="B919" s="4">
        <v>457.45</v>
      </c>
      <c r="E919" s="5">
        <v>232544</v>
      </c>
      <c r="F919" s="6">
        <v>457.45</v>
      </c>
      <c r="G919" s="6">
        <f>VLOOKUP(E919,订单次数!$M$5:$N$1004,2,FALSE)</f>
        <v>3</v>
      </c>
      <c r="H919" s="5" t="str">
        <f t="shared" si="42"/>
        <v>m</v>
      </c>
      <c r="I919" s="5" t="str">
        <f t="shared" si="43"/>
        <v>l</v>
      </c>
      <c r="J919" s="8" t="str">
        <f t="shared" si="44"/>
        <v>保值用户</v>
      </c>
    </row>
    <row r="920" spans="1:10" ht="18.75" x14ac:dyDescent="0.4">
      <c r="A920" s="3">
        <v>232545</v>
      </c>
      <c r="B920" s="4">
        <v>615.54999999999995</v>
      </c>
      <c r="E920" s="5">
        <v>232545</v>
      </c>
      <c r="F920" s="6">
        <v>615.54999999999995</v>
      </c>
      <c r="G920" s="6">
        <f>VLOOKUP(E920,订单次数!$M$5:$N$1004,2,FALSE)</f>
        <v>5</v>
      </c>
      <c r="H920" s="5" t="str">
        <f t="shared" si="42"/>
        <v>m</v>
      </c>
      <c r="I920" s="5" t="str">
        <f t="shared" si="43"/>
        <v>m</v>
      </c>
      <c r="J920" s="8" t="str">
        <f t="shared" si="44"/>
        <v>大众用户</v>
      </c>
    </row>
    <row r="921" spans="1:10" ht="18.75" x14ac:dyDescent="0.4">
      <c r="A921" s="3">
        <v>232546</v>
      </c>
      <c r="B921" s="4">
        <v>321.85000000000002</v>
      </c>
      <c r="E921" s="5">
        <v>232546</v>
      </c>
      <c r="F921" s="6">
        <v>321.85000000000002</v>
      </c>
      <c r="G921" s="6">
        <f>VLOOKUP(E921,订单次数!$M$5:$N$1004,2,FALSE)</f>
        <v>4</v>
      </c>
      <c r="H921" s="5" t="str">
        <f t="shared" si="42"/>
        <v>l</v>
      </c>
      <c r="I921" s="5" t="str">
        <f t="shared" si="43"/>
        <v>l</v>
      </c>
      <c r="J921" s="8" t="str">
        <f t="shared" si="44"/>
        <v>偶然用户</v>
      </c>
    </row>
    <row r="922" spans="1:10" ht="18.75" x14ac:dyDescent="0.4">
      <c r="A922" s="3">
        <v>232547</v>
      </c>
      <c r="B922" s="4">
        <v>235.4</v>
      </c>
      <c r="E922" s="5">
        <v>232547</v>
      </c>
      <c r="F922" s="6">
        <v>235.4</v>
      </c>
      <c r="G922" s="6">
        <f>VLOOKUP(E922,订单次数!$M$5:$N$1004,2,FALSE)</f>
        <v>3</v>
      </c>
      <c r="H922" s="5" t="str">
        <f t="shared" si="42"/>
        <v>l</v>
      </c>
      <c r="I922" s="5" t="str">
        <f t="shared" si="43"/>
        <v>l</v>
      </c>
      <c r="J922" s="8" t="str">
        <f t="shared" si="44"/>
        <v>偶然用户</v>
      </c>
    </row>
    <row r="923" spans="1:10" ht="18.75" x14ac:dyDescent="0.4">
      <c r="A923" s="3">
        <v>232548</v>
      </c>
      <c r="B923" s="4">
        <v>295.85000000000002</v>
      </c>
      <c r="E923" s="5">
        <v>232548</v>
      </c>
      <c r="F923" s="6">
        <v>295.85000000000002</v>
      </c>
      <c r="G923" s="6">
        <f>VLOOKUP(E923,订单次数!$M$5:$N$1004,2,FALSE)</f>
        <v>3</v>
      </c>
      <c r="H923" s="5" t="str">
        <f t="shared" si="42"/>
        <v>l</v>
      </c>
      <c r="I923" s="5" t="str">
        <f t="shared" si="43"/>
        <v>l</v>
      </c>
      <c r="J923" s="8" t="str">
        <f t="shared" si="44"/>
        <v>偶然用户</v>
      </c>
    </row>
    <row r="924" spans="1:10" ht="18.75" x14ac:dyDescent="0.4">
      <c r="A924" s="3">
        <v>232549</v>
      </c>
      <c r="B924" s="4">
        <v>470.7</v>
      </c>
      <c r="E924" s="5">
        <v>232549</v>
      </c>
      <c r="F924" s="6">
        <v>470.7</v>
      </c>
      <c r="G924" s="6">
        <f>VLOOKUP(E924,订单次数!$M$5:$N$1004,2,FALSE)</f>
        <v>3</v>
      </c>
      <c r="H924" s="5" t="str">
        <f t="shared" si="42"/>
        <v>m</v>
      </c>
      <c r="I924" s="5" t="str">
        <f t="shared" si="43"/>
        <v>l</v>
      </c>
      <c r="J924" s="8" t="str">
        <f t="shared" si="44"/>
        <v>保值用户</v>
      </c>
    </row>
    <row r="925" spans="1:10" ht="18.75" x14ac:dyDescent="0.4">
      <c r="A925" s="3">
        <v>232550</v>
      </c>
      <c r="B925" s="4">
        <v>5010.1499999999996</v>
      </c>
      <c r="E925" s="5">
        <v>232550</v>
      </c>
      <c r="F925" s="6">
        <v>5010.1499999999996</v>
      </c>
      <c r="G925" s="6">
        <f>VLOOKUP(E925,订单次数!$M$5:$N$1004,2,FALSE)</f>
        <v>5</v>
      </c>
      <c r="H925" s="5" t="str">
        <f t="shared" si="42"/>
        <v>h</v>
      </c>
      <c r="I925" s="5" t="str">
        <f t="shared" si="43"/>
        <v>m</v>
      </c>
      <c r="J925" s="8" t="str">
        <f t="shared" si="44"/>
        <v>进阶用户</v>
      </c>
    </row>
    <row r="926" spans="1:10" ht="18.75" x14ac:dyDescent="0.4">
      <c r="A926" s="3">
        <v>232551</v>
      </c>
      <c r="B926" s="4">
        <v>372.95000000000005</v>
      </c>
      <c r="E926" s="5">
        <v>232551</v>
      </c>
      <c r="F926" s="6">
        <v>372.95000000000005</v>
      </c>
      <c r="G926" s="6">
        <f>VLOOKUP(E926,订单次数!$M$5:$N$1004,2,FALSE)</f>
        <v>4</v>
      </c>
      <c r="H926" s="5" t="str">
        <f t="shared" si="42"/>
        <v>l</v>
      </c>
      <c r="I926" s="5" t="str">
        <f t="shared" si="43"/>
        <v>l</v>
      </c>
      <c r="J926" s="8" t="str">
        <f t="shared" si="44"/>
        <v>偶然用户</v>
      </c>
    </row>
    <row r="927" spans="1:10" ht="18.75" x14ac:dyDescent="0.4">
      <c r="A927" s="3">
        <v>232552</v>
      </c>
      <c r="B927" s="4">
        <v>1101.5999999999999</v>
      </c>
      <c r="E927" s="5">
        <v>232552</v>
      </c>
      <c r="F927" s="6">
        <v>1101.5999999999999</v>
      </c>
      <c r="G927" s="6">
        <f>VLOOKUP(E927,订单次数!$M$5:$N$1004,2,FALSE)</f>
        <v>5</v>
      </c>
      <c r="H927" s="5" t="str">
        <f t="shared" si="42"/>
        <v>h</v>
      </c>
      <c r="I927" s="5" t="str">
        <f t="shared" si="43"/>
        <v>m</v>
      </c>
      <c r="J927" s="8" t="str">
        <f t="shared" si="44"/>
        <v>进阶用户</v>
      </c>
    </row>
    <row r="928" spans="1:10" ht="18.75" x14ac:dyDescent="0.4">
      <c r="A928" s="3">
        <v>232553</v>
      </c>
      <c r="B928" s="4">
        <v>286.29999999999995</v>
      </c>
      <c r="E928" s="5">
        <v>232553</v>
      </c>
      <c r="F928" s="6">
        <v>286.29999999999995</v>
      </c>
      <c r="G928" s="6">
        <f>VLOOKUP(E928,订单次数!$M$5:$N$1004,2,FALSE)</f>
        <v>3</v>
      </c>
      <c r="H928" s="5" t="str">
        <f t="shared" si="42"/>
        <v>l</v>
      </c>
      <c r="I928" s="5" t="str">
        <f t="shared" si="43"/>
        <v>l</v>
      </c>
      <c r="J928" s="8" t="str">
        <f t="shared" si="44"/>
        <v>偶然用户</v>
      </c>
    </row>
    <row r="929" spans="1:10" ht="18.75" x14ac:dyDescent="0.4">
      <c r="A929" s="3">
        <v>232554</v>
      </c>
      <c r="B929" s="4">
        <v>493.55000000000007</v>
      </c>
      <c r="E929" s="5">
        <v>232554</v>
      </c>
      <c r="F929" s="6">
        <v>493.55000000000007</v>
      </c>
      <c r="G929" s="6">
        <f>VLOOKUP(E929,订单次数!$M$5:$N$1004,2,FALSE)</f>
        <v>4</v>
      </c>
      <c r="H929" s="5" t="str">
        <f t="shared" si="42"/>
        <v>m</v>
      </c>
      <c r="I929" s="5" t="str">
        <f t="shared" si="43"/>
        <v>l</v>
      </c>
      <c r="J929" s="8" t="str">
        <f t="shared" si="44"/>
        <v>保值用户</v>
      </c>
    </row>
    <row r="930" spans="1:10" ht="18.75" x14ac:dyDescent="0.4">
      <c r="A930" s="3">
        <v>232555</v>
      </c>
      <c r="B930" s="4">
        <v>446.25</v>
      </c>
      <c r="E930" s="5">
        <v>232555</v>
      </c>
      <c r="F930" s="6">
        <v>446.25</v>
      </c>
      <c r="G930" s="6">
        <f>VLOOKUP(E930,订单次数!$M$5:$N$1004,2,FALSE)</f>
        <v>3</v>
      </c>
      <c r="H930" s="5" t="str">
        <f t="shared" si="42"/>
        <v>m</v>
      </c>
      <c r="I930" s="5" t="str">
        <f t="shared" si="43"/>
        <v>l</v>
      </c>
      <c r="J930" s="8" t="str">
        <f t="shared" si="44"/>
        <v>保值用户</v>
      </c>
    </row>
    <row r="931" spans="1:10" ht="18.75" x14ac:dyDescent="0.4">
      <c r="A931" s="3">
        <v>232556</v>
      </c>
      <c r="B931" s="4">
        <v>429.95</v>
      </c>
      <c r="E931" s="5">
        <v>232556</v>
      </c>
      <c r="F931" s="6">
        <v>429.95</v>
      </c>
      <c r="G931" s="6">
        <f>VLOOKUP(E931,订单次数!$M$5:$N$1004,2,FALSE)</f>
        <v>3</v>
      </c>
      <c r="H931" s="5" t="str">
        <f t="shared" si="42"/>
        <v>m</v>
      </c>
      <c r="I931" s="5" t="str">
        <f t="shared" si="43"/>
        <v>l</v>
      </c>
      <c r="J931" s="8" t="str">
        <f t="shared" si="44"/>
        <v>保值用户</v>
      </c>
    </row>
    <row r="932" spans="1:10" ht="18.75" x14ac:dyDescent="0.4">
      <c r="A932" s="3">
        <v>232557</v>
      </c>
      <c r="B932" s="4">
        <v>456.40000000000003</v>
      </c>
      <c r="E932" s="5">
        <v>232557</v>
      </c>
      <c r="F932" s="6">
        <v>456.40000000000003</v>
      </c>
      <c r="G932" s="6">
        <f>VLOOKUP(E932,订单次数!$M$5:$N$1004,2,FALSE)</f>
        <v>4</v>
      </c>
      <c r="H932" s="5" t="str">
        <f t="shared" si="42"/>
        <v>m</v>
      </c>
      <c r="I932" s="5" t="str">
        <f t="shared" si="43"/>
        <v>l</v>
      </c>
      <c r="J932" s="8" t="str">
        <f t="shared" si="44"/>
        <v>保值用户</v>
      </c>
    </row>
    <row r="933" spans="1:10" ht="18.75" x14ac:dyDescent="0.4">
      <c r="A933" s="3">
        <v>232558</v>
      </c>
      <c r="B933" s="4">
        <v>421.69999999999993</v>
      </c>
      <c r="E933" s="5">
        <v>232558</v>
      </c>
      <c r="F933" s="6">
        <v>421.69999999999993</v>
      </c>
      <c r="G933" s="6">
        <f>VLOOKUP(E933,订单次数!$M$5:$N$1004,2,FALSE)</f>
        <v>4</v>
      </c>
      <c r="H933" s="5" t="str">
        <f t="shared" si="42"/>
        <v>m</v>
      </c>
      <c r="I933" s="5" t="str">
        <f t="shared" si="43"/>
        <v>l</v>
      </c>
      <c r="J933" s="8" t="str">
        <f t="shared" si="44"/>
        <v>保值用户</v>
      </c>
    </row>
    <row r="934" spans="1:10" ht="18.75" x14ac:dyDescent="0.4">
      <c r="A934" s="3">
        <v>232559</v>
      </c>
      <c r="B934" s="4">
        <v>766.75</v>
      </c>
      <c r="E934" s="5">
        <v>232559</v>
      </c>
      <c r="F934" s="6">
        <v>766.75</v>
      </c>
      <c r="G934" s="6">
        <f>VLOOKUP(E934,订单次数!$M$5:$N$1004,2,FALSE)</f>
        <v>3</v>
      </c>
      <c r="H934" s="5" t="str">
        <f t="shared" si="42"/>
        <v>m</v>
      </c>
      <c r="I934" s="5" t="str">
        <f t="shared" si="43"/>
        <v>l</v>
      </c>
      <c r="J934" s="8" t="str">
        <f t="shared" si="44"/>
        <v>保值用户</v>
      </c>
    </row>
    <row r="935" spans="1:10" ht="18.75" x14ac:dyDescent="0.4">
      <c r="A935" s="3">
        <v>232560</v>
      </c>
      <c r="B935" s="4">
        <v>856.45</v>
      </c>
      <c r="E935" s="5">
        <v>232560</v>
      </c>
      <c r="F935" s="6">
        <v>856.45</v>
      </c>
      <c r="G935" s="6">
        <f>VLOOKUP(E935,订单次数!$M$5:$N$1004,2,FALSE)</f>
        <v>3</v>
      </c>
      <c r="H935" s="5" t="str">
        <f t="shared" si="42"/>
        <v>m</v>
      </c>
      <c r="I935" s="5" t="str">
        <f t="shared" si="43"/>
        <v>l</v>
      </c>
      <c r="J935" s="8" t="str">
        <f t="shared" si="44"/>
        <v>保值用户</v>
      </c>
    </row>
    <row r="936" spans="1:10" ht="18.75" x14ac:dyDescent="0.4">
      <c r="A936" s="3">
        <v>232561</v>
      </c>
      <c r="B936" s="4">
        <v>298.89999999999998</v>
      </c>
      <c r="E936" s="5">
        <v>232561</v>
      </c>
      <c r="F936" s="6">
        <v>298.89999999999998</v>
      </c>
      <c r="G936" s="6">
        <f>VLOOKUP(E936,订单次数!$M$5:$N$1004,2,FALSE)</f>
        <v>4</v>
      </c>
      <c r="H936" s="5" t="str">
        <f t="shared" si="42"/>
        <v>l</v>
      </c>
      <c r="I936" s="5" t="str">
        <f t="shared" si="43"/>
        <v>l</v>
      </c>
      <c r="J936" s="8" t="str">
        <f t="shared" si="44"/>
        <v>偶然用户</v>
      </c>
    </row>
    <row r="937" spans="1:10" ht="18.75" x14ac:dyDescent="0.4">
      <c r="A937" s="3">
        <v>232562</v>
      </c>
      <c r="B937" s="4">
        <v>244.54999999999998</v>
      </c>
      <c r="E937" s="5">
        <v>232562</v>
      </c>
      <c r="F937" s="6">
        <v>244.54999999999998</v>
      </c>
      <c r="G937" s="6">
        <f>VLOOKUP(E937,订单次数!$M$5:$N$1004,2,FALSE)</f>
        <v>3</v>
      </c>
      <c r="H937" s="5" t="str">
        <f t="shared" si="42"/>
        <v>l</v>
      </c>
      <c r="I937" s="5" t="str">
        <f t="shared" si="43"/>
        <v>l</v>
      </c>
      <c r="J937" s="8" t="str">
        <f t="shared" si="44"/>
        <v>偶然用户</v>
      </c>
    </row>
    <row r="938" spans="1:10" ht="18.75" x14ac:dyDescent="0.4">
      <c r="A938" s="3">
        <v>232563</v>
      </c>
      <c r="B938" s="4">
        <v>242.7</v>
      </c>
      <c r="E938" s="5">
        <v>232563</v>
      </c>
      <c r="F938" s="6">
        <v>242.7</v>
      </c>
      <c r="G938" s="6">
        <f>VLOOKUP(E938,订单次数!$M$5:$N$1004,2,FALSE)</f>
        <v>3</v>
      </c>
      <c r="H938" s="5" t="str">
        <f t="shared" si="42"/>
        <v>l</v>
      </c>
      <c r="I938" s="5" t="str">
        <f t="shared" si="43"/>
        <v>l</v>
      </c>
      <c r="J938" s="8" t="str">
        <f t="shared" si="44"/>
        <v>偶然用户</v>
      </c>
    </row>
    <row r="939" spans="1:10" ht="18.75" x14ac:dyDescent="0.4">
      <c r="A939" s="3">
        <v>232564</v>
      </c>
      <c r="B939" s="4">
        <v>872.41</v>
      </c>
      <c r="E939" s="5">
        <v>232564</v>
      </c>
      <c r="F939" s="6">
        <v>872.41</v>
      </c>
      <c r="G939" s="6">
        <f>VLOOKUP(E939,订单次数!$M$5:$N$1004,2,FALSE)</f>
        <v>4</v>
      </c>
      <c r="H939" s="5" t="str">
        <f t="shared" si="42"/>
        <v>m</v>
      </c>
      <c r="I939" s="5" t="str">
        <f t="shared" si="43"/>
        <v>l</v>
      </c>
      <c r="J939" s="8" t="str">
        <f t="shared" si="44"/>
        <v>保值用户</v>
      </c>
    </row>
    <row r="940" spans="1:10" ht="18.75" x14ac:dyDescent="0.4">
      <c r="A940" s="3">
        <v>232565</v>
      </c>
      <c r="B940" s="4">
        <v>714.95</v>
      </c>
      <c r="E940" s="5">
        <v>232565</v>
      </c>
      <c r="F940" s="6">
        <v>714.95</v>
      </c>
      <c r="G940" s="6">
        <f>VLOOKUP(E940,订单次数!$M$5:$N$1004,2,FALSE)</f>
        <v>3</v>
      </c>
      <c r="H940" s="5" t="str">
        <f t="shared" si="42"/>
        <v>m</v>
      </c>
      <c r="I940" s="5" t="str">
        <f t="shared" si="43"/>
        <v>l</v>
      </c>
      <c r="J940" s="8" t="str">
        <f t="shared" si="44"/>
        <v>保值用户</v>
      </c>
    </row>
    <row r="941" spans="1:10" ht="18.75" x14ac:dyDescent="0.4">
      <c r="A941" s="3">
        <v>232566</v>
      </c>
      <c r="B941" s="4">
        <v>238.10000000000002</v>
      </c>
      <c r="E941" s="5">
        <v>232566</v>
      </c>
      <c r="F941" s="6">
        <v>238.10000000000002</v>
      </c>
      <c r="G941" s="6">
        <f>VLOOKUP(E941,订单次数!$M$5:$N$1004,2,FALSE)</f>
        <v>3</v>
      </c>
      <c r="H941" s="5" t="str">
        <f t="shared" si="42"/>
        <v>l</v>
      </c>
      <c r="I941" s="5" t="str">
        <f t="shared" si="43"/>
        <v>l</v>
      </c>
      <c r="J941" s="8" t="str">
        <f t="shared" si="44"/>
        <v>偶然用户</v>
      </c>
    </row>
    <row r="942" spans="1:10" ht="18.75" x14ac:dyDescent="0.4">
      <c r="A942" s="3">
        <v>232567</v>
      </c>
      <c r="B942" s="4">
        <v>404.15</v>
      </c>
      <c r="E942" s="5">
        <v>232567</v>
      </c>
      <c r="F942" s="6">
        <v>404.15</v>
      </c>
      <c r="G942" s="6">
        <f>VLOOKUP(E942,订单次数!$M$5:$N$1004,2,FALSE)</f>
        <v>3</v>
      </c>
      <c r="H942" s="5" t="str">
        <f t="shared" si="42"/>
        <v>m</v>
      </c>
      <c r="I942" s="5" t="str">
        <f t="shared" si="43"/>
        <v>l</v>
      </c>
      <c r="J942" s="8" t="str">
        <f t="shared" si="44"/>
        <v>保值用户</v>
      </c>
    </row>
    <row r="943" spans="1:10" ht="18.75" x14ac:dyDescent="0.4">
      <c r="A943" s="3">
        <v>232568</v>
      </c>
      <c r="B943" s="4">
        <v>486.00000000000006</v>
      </c>
      <c r="E943" s="5">
        <v>232568</v>
      </c>
      <c r="F943" s="6">
        <v>486.00000000000006</v>
      </c>
      <c r="G943" s="6">
        <f>VLOOKUP(E943,订单次数!$M$5:$N$1004,2,FALSE)</f>
        <v>4</v>
      </c>
      <c r="H943" s="5" t="str">
        <f t="shared" si="42"/>
        <v>m</v>
      </c>
      <c r="I943" s="5" t="str">
        <f t="shared" si="43"/>
        <v>l</v>
      </c>
      <c r="J943" s="8" t="str">
        <f t="shared" si="44"/>
        <v>保值用户</v>
      </c>
    </row>
    <row r="944" spans="1:10" ht="18.75" x14ac:dyDescent="0.4">
      <c r="A944" s="3">
        <v>232569</v>
      </c>
      <c r="B944" s="4">
        <v>3004.95</v>
      </c>
      <c r="E944" s="5">
        <v>232569</v>
      </c>
      <c r="F944" s="6">
        <v>3004.95</v>
      </c>
      <c r="G944" s="6">
        <f>VLOOKUP(E944,订单次数!$M$5:$N$1004,2,FALSE)</f>
        <v>4</v>
      </c>
      <c r="H944" s="5" t="str">
        <f t="shared" si="42"/>
        <v>h</v>
      </c>
      <c r="I944" s="5" t="str">
        <f t="shared" si="43"/>
        <v>l</v>
      </c>
      <c r="J944" s="8" t="str">
        <f t="shared" si="44"/>
        <v>大众用户</v>
      </c>
    </row>
    <row r="945" spans="1:10" ht="18.75" x14ac:dyDescent="0.4">
      <c r="A945" s="3">
        <v>232570</v>
      </c>
      <c r="B945" s="4">
        <v>2696.8499999999995</v>
      </c>
      <c r="E945" s="5">
        <v>232570</v>
      </c>
      <c r="F945" s="6">
        <v>2696.8499999999995</v>
      </c>
      <c r="G945" s="6">
        <f>VLOOKUP(E945,订单次数!$M$5:$N$1004,2,FALSE)</f>
        <v>5</v>
      </c>
      <c r="H945" s="5" t="str">
        <f t="shared" si="42"/>
        <v>h</v>
      </c>
      <c r="I945" s="5" t="str">
        <f t="shared" si="43"/>
        <v>m</v>
      </c>
      <c r="J945" s="8" t="str">
        <f t="shared" si="44"/>
        <v>进阶用户</v>
      </c>
    </row>
    <row r="946" spans="1:10" ht="18.75" x14ac:dyDescent="0.4">
      <c r="A946" s="3">
        <v>232571</v>
      </c>
      <c r="B946" s="4">
        <v>282.64999999999998</v>
      </c>
      <c r="E946" s="5">
        <v>232571</v>
      </c>
      <c r="F946" s="6">
        <v>282.64999999999998</v>
      </c>
      <c r="G946" s="6">
        <f>VLOOKUP(E946,订单次数!$M$5:$N$1004,2,FALSE)</f>
        <v>3</v>
      </c>
      <c r="H946" s="5" t="str">
        <f t="shared" si="42"/>
        <v>l</v>
      </c>
      <c r="I946" s="5" t="str">
        <f t="shared" si="43"/>
        <v>l</v>
      </c>
      <c r="J946" s="8" t="str">
        <f t="shared" si="44"/>
        <v>偶然用户</v>
      </c>
    </row>
    <row r="947" spans="1:10" ht="18.75" x14ac:dyDescent="0.4">
      <c r="A947" s="3">
        <v>232572</v>
      </c>
      <c r="B947" s="4">
        <v>760.15</v>
      </c>
      <c r="E947" s="5">
        <v>232572</v>
      </c>
      <c r="F947" s="6">
        <v>760.15</v>
      </c>
      <c r="G947" s="6">
        <f>VLOOKUP(E947,订单次数!$M$5:$N$1004,2,FALSE)</f>
        <v>3</v>
      </c>
      <c r="H947" s="5" t="str">
        <f t="shared" si="42"/>
        <v>m</v>
      </c>
      <c r="I947" s="5" t="str">
        <f t="shared" si="43"/>
        <v>l</v>
      </c>
      <c r="J947" s="8" t="str">
        <f t="shared" si="44"/>
        <v>保值用户</v>
      </c>
    </row>
    <row r="948" spans="1:10" ht="18.75" x14ac:dyDescent="0.4">
      <c r="A948" s="3">
        <v>232573</v>
      </c>
      <c r="B948" s="4">
        <v>552.90000000000009</v>
      </c>
      <c r="E948" s="5">
        <v>232573</v>
      </c>
      <c r="F948" s="6">
        <v>552.90000000000009</v>
      </c>
      <c r="G948" s="6">
        <f>VLOOKUP(E948,订单次数!$M$5:$N$1004,2,FALSE)</f>
        <v>5</v>
      </c>
      <c r="H948" s="5" t="str">
        <f t="shared" si="42"/>
        <v>m</v>
      </c>
      <c r="I948" s="5" t="str">
        <f t="shared" si="43"/>
        <v>m</v>
      </c>
      <c r="J948" s="8" t="str">
        <f t="shared" si="44"/>
        <v>大众用户</v>
      </c>
    </row>
    <row r="949" spans="1:10" ht="18.75" x14ac:dyDescent="0.4">
      <c r="A949" s="3">
        <v>232574</v>
      </c>
      <c r="B949" s="4">
        <v>405.5</v>
      </c>
      <c r="E949" s="5">
        <v>232574</v>
      </c>
      <c r="F949" s="6">
        <v>405.5</v>
      </c>
      <c r="G949" s="6">
        <f>VLOOKUP(E949,订单次数!$M$5:$N$1004,2,FALSE)</f>
        <v>5</v>
      </c>
      <c r="H949" s="5" t="str">
        <f t="shared" si="42"/>
        <v>m</v>
      </c>
      <c r="I949" s="5" t="str">
        <f t="shared" si="43"/>
        <v>m</v>
      </c>
      <c r="J949" s="8" t="str">
        <f t="shared" si="44"/>
        <v>大众用户</v>
      </c>
    </row>
    <row r="950" spans="1:10" ht="18.75" x14ac:dyDescent="0.4">
      <c r="A950" s="3">
        <v>232575</v>
      </c>
      <c r="B950" s="4">
        <v>487.04999999999995</v>
      </c>
      <c r="E950" s="5">
        <v>232575</v>
      </c>
      <c r="F950" s="6">
        <v>487.04999999999995</v>
      </c>
      <c r="G950" s="6">
        <f>VLOOKUP(E950,订单次数!$M$5:$N$1004,2,FALSE)</f>
        <v>4</v>
      </c>
      <c r="H950" s="5" t="str">
        <f t="shared" si="42"/>
        <v>m</v>
      </c>
      <c r="I950" s="5" t="str">
        <f t="shared" si="43"/>
        <v>l</v>
      </c>
      <c r="J950" s="8" t="str">
        <f t="shared" si="44"/>
        <v>保值用户</v>
      </c>
    </row>
    <row r="951" spans="1:10" ht="18.75" x14ac:dyDescent="0.4">
      <c r="A951" s="3">
        <v>232576</v>
      </c>
      <c r="B951" s="4">
        <v>578.84999999999991</v>
      </c>
      <c r="E951" s="5">
        <v>232576</v>
      </c>
      <c r="F951" s="6">
        <v>578.84999999999991</v>
      </c>
      <c r="G951" s="6">
        <f>VLOOKUP(E951,订单次数!$M$5:$N$1004,2,FALSE)</f>
        <v>5</v>
      </c>
      <c r="H951" s="5" t="str">
        <f t="shared" si="42"/>
        <v>m</v>
      </c>
      <c r="I951" s="5" t="str">
        <f t="shared" si="43"/>
        <v>m</v>
      </c>
      <c r="J951" s="8" t="str">
        <f t="shared" si="44"/>
        <v>大众用户</v>
      </c>
    </row>
    <row r="952" spans="1:10" ht="18.75" x14ac:dyDescent="0.4">
      <c r="A952" s="3">
        <v>232577</v>
      </c>
      <c r="B952" s="4">
        <v>523.65000000000009</v>
      </c>
      <c r="E952" s="5">
        <v>232577</v>
      </c>
      <c r="F952" s="6">
        <v>523.65000000000009</v>
      </c>
      <c r="G952" s="6">
        <f>VLOOKUP(E952,订单次数!$M$5:$N$1004,2,FALSE)</f>
        <v>3</v>
      </c>
      <c r="H952" s="5" t="str">
        <f t="shared" si="42"/>
        <v>m</v>
      </c>
      <c r="I952" s="5" t="str">
        <f t="shared" si="43"/>
        <v>l</v>
      </c>
      <c r="J952" s="8" t="str">
        <f t="shared" si="44"/>
        <v>保值用户</v>
      </c>
    </row>
    <row r="953" spans="1:10" ht="18.75" x14ac:dyDescent="0.4">
      <c r="A953" s="3">
        <v>232578</v>
      </c>
      <c r="B953" s="4">
        <v>2361.8500000000004</v>
      </c>
      <c r="E953" s="5">
        <v>232578</v>
      </c>
      <c r="F953" s="6">
        <v>2361.8500000000004</v>
      </c>
      <c r="G953" s="6">
        <f>VLOOKUP(E953,订单次数!$M$5:$N$1004,2,FALSE)</f>
        <v>4</v>
      </c>
      <c r="H953" s="5" t="str">
        <f t="shared" si="42"/>
        <v>h</v>
      </c>
      <c r="I953" s="5" t="str">
        <f t="shared" si="43"/>
        <v>l</v>
      </c>
      <c r="J953" s="8" t="str">
        <f t="shared" si="44"/>
        <v>大众用户</v>
      </c>
    </row>
    <row r="954" spans="1:10" ht="18.75" x14ac:dyDescent="0.4">
      <c r="A954" s="3">
        <v>232579</v>
      </c>
      <c r="B954" s="4">
        <v>378.15</v>
      </c>
      <c r="E954" s="5">
        <v>232579</v>
      </c>
      <c r="F954" s="6">
        <v>378.15</v>
      </c>
      <c r="G954" s="6">
        <f>VLOOKUP(E954,订单次数!$M$5:$N$1004,2,FALSE)</f>
        <v>3</v>
      </c>
      <c r="H954" s="5" t="str">
        <f t="shared" si="42"/>
        <v>m</v>
      </c>
      <c r="I954" s="5" t="str">
        <f t="shared" si="43"/>
        <v>l</v>
      </c>
      <c r="J954" s="8" t="str">
        <f t="shared" si="44"/>
        <v>保值用户</v>
      </c>
    </row>
    <row r="955" spans="1:10" ht="18.75" x14ac:dyDescent="0.4">
      <c r="A955" s="3">
        <v>232580</v>
      </c>
      <c r="B955" s="4">
        <v>867.95</v>
      </c>
      <c r="E955" s="5">
        <v>232580</v>
      </c>
      <c r="F955" s="6">
        <v>867.95</v>
      </c>
      <c r="G955" s="6">
        <f>VLOOKUP(E955,订单次数!$M$5:$N$1004,2,FALSE)</f>
        <v>3</v>
      </c>
      <c r="H955" s="5" t="str">
        <f t="shared" si="42"/>
        <v>m</v>
      </c>
      <c r="I955" s="5" t="str">
        <f t="shared" si="43"/>
        <v>l</v>
      </c>
      <c r="J955" s="8" t="str">
        <f t="shared" si="44"/>
        <v>保值用户</v>
      </c>
    </row>
    <row r="956" spans="1:10" ht="18.75" x14ac:dyDescent="0.4">
      <c r="A956" s="3">
        <v>232581</v>
      </c>
      <c r="B956" s="4">
        <v>874.75</v>
      </c>
      <c r="E956" s="5">
        <v>232581</v>
      </c>
      <c r="F956" s="6">
        <v>874.75</v>
      </c>
      <c r="G956" s="6">
        <f>VLOOKUP(E956,订单次数!$M$5:$N$1004,2,FALSE)</f>
        <v>5</v>
      </c>
      <c r="H956" s="5" t="str">
        <f t="shared" si="42"/>
        <v>m</v>
      </c>
      <c r="I956" s="5" t="str">
        <f t="shared" si="43"/>
        <v>m</v>
      </c>
      <c r="J956" s="8" t="str">
        <f t="shared" si="44"/>
        <v>大众用户</v>
      </c>
    </row>
    <row r="957" spans="1:10" ht="18.75" x14ac:dyDescent="0.4">
      <c r="A957" s="3">
        <v>232582</v>
      </c>
      <c r="B957" s="4">
        <v>852.45</v>
      </c>
      <c r="E957" s="5">
        <v>232582</v>
      </c>
      <c r="F957" s="6">
        <v>852.45</v>
      </c>
      <c r="G957" s="6">
        <f>VLOOKUP(E957,订单次数!$M$5:$N$1004,2,FALSE)</f>
        <v>4</v>
      </c>
      <c r="H957" s="5" t="str">
        <f t="shared" si="42"/>
        <v>m</v>
      </c>
      <c r="I957" s="5" t="str">
        <f t="shared" si="43"/>
        <v>l</v>
      </c>
      <c r="J957" s="8" t="str">
        <f t="shared" si="44"/>
        <v>保值用户</v>
      </c>
    </row>
    <row r="958" spans="1:10" ht="18.75" x14ac:dyDescent="0.4">
      <c r="A958" s="3">
        <v>232583</v>
      </c>
      <c r="B958" s="4">
        <v>743.85</v>
      </c>
      <c r="E958" s="5">
        <v>232583</v>
      </c>
      <c r="F958" s="6">
        <v>743.85</v>
      </c>
      <c r="G958" s="6">
        <f>VLOOKUP(E958,订单次数!$M$5:$N$1004,2,FALSE)</f>
        <v>4</v>
      </c>
      <c r="H958" s="5" t="str">
        <f t="shared" si="42"/>
        <v>m</v>
      </c>
      <c r="I958" s="5" t="str">
        <f t="shared" si="43"/>
        <v>l</v>
      </c>
      <c r="J958" s="8" t="str">
        <f t="shared" si="44"/>
        <v>保值用户</v>
      </c>
    </row>
    <row r="959" spans="1:10" ht="18.75" x14ac:dyDescent="0.4">
      <c r="A959" s="3">
        <v>232584</v>
      </c>
      <c r="B959" s="4">
        <v>958.05</v>
      </c>
      <c r="E959" s="5">
        <v>232584</v>
      </c>
      <c r="F959" s="6">
        <v>958.05</v>
      </c>
      <c r="G959" s="6">
        <f>VLOOKUP(E959,订单次数!$M$5:$N$1004,2,FALSE)</f>
        <v>4</v>
      </c>
      <c r="H959" s="5" t="str">
        <f t="shared" si="42"/>
        <v>h</v>
      </c>
      <c r="I959" s="5" t="str">
        <f t="shared" si="43"/>
        <v>l</v>
      </c>
      <c r="J959" s="8" t="str">
        <f t="shared" si="44"/>
        <v>大众用户</v>
      </c>
    </row>
    <row r="960" spans="1:10" ht="18.75" x14ac:dyDescent="0.4">
      <c r="A960" s="3">
        <v>232585</v>
      </c>
      <c r="B960" s="4">
        <v>1237.7500000000002</v>
      </c>
      <c r="E960" s="5">
        <v>232585</v>
      </c>
      <c r="F960" s="6">
        <v>1237.7500000000002</v>
      </c>
      <c r="G960" s="6">
        <f>VLOOKUP(E960,订单次数!$M$5:$N$1004,2,FALSE)</f>
        <v>4</v>
      </c>
      <c r="H960" s="5" t="str">
        <f t="shared" si="42"/>
        <v>h</v>
      </c>
      <c r="I960" s="5" t="str">
        <f t="shared" si="43"/>
        <v>l</v>
      </c>
      <c r="J960" s="8" t="str">
        <f t="shared" si="44"/>
        <v>大众用户</v>
      </c>
    </row>
    <row r="961" spans="1:10" ht="18.75" x14ac:dyDescent="0.4">
      <c r="A961" s="3">
        <v>232586</v>
      </c>
      <c r="B961" s="4">
        <v>340.34000000000003</v>
      </c>
      <c r="E961" s="5">
        <v>232586</v>
      </c>
      <c r="F961" s="6">
        <v>340.34000000000003</v>
      </c>
      <c r="G961" s="6">
        <f>VLOOKUP(E961,订单次数!$M$5:$N$1004,2,FALSE)</f>
        <v>5</v>
      </c>
      <c r="H961" s="5" t="str">
        <f t="shared" si="42"/>
        <v>l</v>
      </c>
      <c r="I961" s="5" t="str">
        <f t="shared" si="43"/>
        <v>m</v>
      </c>
      <c r="J961" s="8" t="str">
        <f t="shared" si="44"/>
        <v>保值用户</v>
      </c>
    </row>
    <row r="962" spans="1:10" ht="18.75" x14ac:dyDescent="0.4">
      <c r="A962" s="3">
        <v>232587</v>
      </c>
      <c r="B962" s="4">
        <v>246.45</v>
      </c>
      <c r="E962" s="5">
        <v>232587</v>
      </c>
      <c r="F962" s="6">
        <v>246.45</v>
      </c>
      <c r="G962" s="6">
        <f>VLOOKUP(E962,订单次数!$M$5:$N$1004,2,FALSE)</f>
        <v>3</v>
      </c>
      <c r="H962" s="5" t="str">
        <f t="shared" si="42"/>
        <v>l</v>
      </c>
      <c r="I962" s="5" t="str">
        <f t="shared" si="43"/>
        <v>l</v>
      </c>
      <c r="J962" s="8" t="str">
        <f t="shared" si="44"/>
        <v>偶然用户</v>
      </c>
    </row>
    <row r="963" spans="1:10" ht="18.75" x14ac:dyDescent="0.4">
      <c r="A963" s="3">
        <v>232588</v>
      </c>
      <c r="B963" s="4">
        <v>302.00000000000006</v>
      </c>
      <c r="E963" s="5">
        <v>232588</v>
      </c>
      <c r="F963" s="6">
        <v>302.00000000000006</v>
      </c>
      <c r="G963" s="6">
        <f>VLOOKUP(E963,订单次数!$M$5:$N$1004,2,FALSE)</f>
        <v>4</v>
      </c>
      <c r="H963" s="5" t="str">
        <f t="shared" ref="H963:H1001" si="45">IF(F963&gt;936,"h",IF(F963&gt;376.86,"m","l"))</f>
        <v>l</v>
      </c>
      <c r="I963" s="5" t="str">
        <f t="shared" ref="I963:I1001" si="46">IF(G963&gt;5,"h",IF(G963&gt;4,"m","l"))</f>
        <v>l</v>
      </c>
      <c r="J963" s="8" t="str">
        <f t="shared" ref="J963:J1001" si="47">IF(AND(H963="h",I963="h"),"忠诚用户",IF(AND(H963="m",I963="h"),"进阶用户",IF(AND(H963="h",I963="m"),"进阶用户",IF(AND(H963="l",I963="h"),"大众用户",IF(AND(H963="m",I963="m"),"大众用户",IF(AND(H963="h",I963="l"),"大众用户",IF(AND(H963="m",I963="l"),"保值用户",IF(AND(H963="l",I963="m"),"保值用户","偶然用户"))))))))</f>
        <v>偶然用户</v>
      </c>
    </row>
    <row r="964" spans="1:10" ht="18.75" x14ac:dyDescent="0.4">
      <c r="A964" s="3">
        <v>232589</v>
      </c>
      <c r="B964" s="4">
        <v>296.8</v>
      </c>
      <c r="E964" s="5">
        <v>232589</v>
      </c>
      <c r="F964" s="6">
        <v>296.8</v>
      </c>
      <c r="G964" s="6">
        <f>VLOOKUP(E964,订单次数!$M$5:$N$1004,2,FALSE)</f>
        <v>3</v>
      </c>
      <c r="H964" s="5" t="str">
        <f t="shared" si="45"/>
        <v>l</v>
      </c>
      <c r="I964" s="5" t="str">
        <f t="shared" si="46"/>
        <v>l</v>
      </c>
      <c r="J964" s="8" t="str">
        <f t="shared" si="47"/>
        <v>偶然用户</v>
      </c>
    </row>
    <row r="965" spans="1:10" ht="18.75" x14ac:dyDescent="0.4">
      <c r="A965" s="3">
        <v>232590</v>
      </c>
      <c r="B965" s="4">
        <v>1516.6000000000001</v>
      </c>
      <c r="E965" s="5">
        <v>232590</v>
      </c>
      <c r="F965" s="6">
        <v>1516.6000000000001</v>
      </c>
      <c r="G965" s="6">
        <f>VLOOKUP(E965,订单次数!$M$5:$N$1004,2,FALSE)</f>
        <v>4</v>
      </c>
      <c r="H965" s="5" t="str">
        <f t="shared" si="45"/>
        <v>h</v>
      </c>
      <c r="I965" s="5" t="str">
        <f t="shared" si="46"/>
        <v>l</v>
      </c>
      <c r="J965" s="8" t="str">
        <f t="shared" si="47"/>
        <v>大众用户</v>
      </c>
    </row>
    <row r="966" spans="1:10" ht="18.75" x14ac:dyDescent="0.4">
      <c r="A966" s="3">
        <v>232591</v>
      </c>
      <c r="B966" s="4">
        <v>438.54</v>
      </c>
      <c r="E966" s="5">
        <v>232591</v>
      </c>
      <c r="F966" s="6">
        <v>438.54</v>
      </c>
      <c r="G966" s="6">
        <f>VLOOKUP(E966,订单次数!$M$5:$N$1004,2,FALSE)</f>
        <v>5</v>
      </c>
      <c r="H966" s="5" t="str">
        <f t="shared" si="45"/>
        <v>m</v>
      </c>
      <c r="I966" s="5" t="str">
        <f t="shared" si="46"/>
        <v>m</v>
      </c>
      <c r="J966" s="8" t="str">
        <f t="shared" si="47"/>
        <v>大众用户</v>
      </c>
    </row>
    <row r="967" spans="1:10" ht="18.75" x14ac:dyDescent="0.4">
      <c r="A967" s="3">
        <v>232592</v>
      </c>
      <c r="B967" s="4">
        <v>432.45000000000005</v>
      </c>
      <c r="E967" s="5">
        <v>232592</v>
      </c>
      <c r="F967" s="6">
        <v>432.45000000000005</v>
      </c>
      <c r="G967" s="6">
        <f>VLOOKUP(E967,订单次数!$M$5:$N$1004,2,FALSE)</f>
        <v>4</v>
      </c>
      <c r="H967" s="5" t="str">
        <f t="shared" si="45"/>
        <v>m</v>
      </c>
      <c r="I967" s="5" t="str">
        <f t="shared" si="46"/>
        <v>l</v>
      </c>
      <c r="J967" s="8" t="str">
        <f t="shared" si="47"/>
        <v>保值用户</v>
      </c>
    </row>
    <row r="968" spans="1:10" ht="18.75" x14ac:dyDescent="0.4">
      <c r="A968" s="3">
        <v>232593</v>
      </c>
      <c r="B968" s="4">
        <v>308.32</v>
      </c>
      <c r="E968" s="5">
        <v>232593</v>
      </c>
      <c r="F968" s="6">
        <v>308.32</v>
      </c>
      <c r="G968" s="6">
        <f>VLOOKUP(E968,订单次数!$M$5:$N$1004,2,FALSE)</f>
        <v>3</v>
      </c>
      <c r="H968" s="5" t="str">
        <f t="shared" si="45"/>
        <v>l</v>
      </c>
      <c r="I968" s="5" t="str">
        <f t="shared" si="46"/>
        <v>l</v>
      </c>
      <c r="J968" s="8" t="str">
        <f t="shared" si="47"/>
        <v>偶然用户</v>
      </c>
    </row>
    <row r="969" spans="1:10" ht="18.75" x14ac:dyDescent="0.4">
      <c r="A969" s="3">
        <v>232594</v>
      </c>
      <c r="B969" s="4">
        <v>481.48</v>
      </c>
      <c r="E969" s="5">
        <v>232594</v>
      </c>
      <c r="F969" s="6">
        <v>481.48</v>
      </c>
      <c r="G969" s="6">
        <f>VLOOKUP(E969,订单次数!$M$5:$N$1004,2,FALSE)</f>
        <v>4</v>
      </c>
      <c r="H969" s="5" t="str">
        <f t="shared" si="45"/>
        <v>m</v>
      </c>
      <c r="I969" s="5" t="str">
        <f t="shared" si="46"/>
        <v>l</v>
      </c>
      <c r="J969" s="8" t="str">
        <f t="shared" si="47"/>
        <v>保值用户</v>
      </c>
    </row>
    <row r="970" spans="1:10" ht="18.75" x14ac:dyDescent="0.4">
      <c r="A970" s="3">
        <v>232595</v>
      </c>
      <c r="B970" s="4">
        <v>604.45000000000005</v>
      </c>
      <c r="E970" s="5">
        <v>232595</v>
      </c>
      <c r="F970" s="6">
        <v>604.45000000000005</v>
      </c>
      <c r="G970" s="6">
        <f>VLOOKUP(E970,订单次数!$M$5:$N$1004,2,FALSE)</f>
        <v>5</v>
      </c>
      <c r="H970" s="5" t="str">
        <f t="shared" si="45"/>
        <v>m</v>
      </c>
      <c r="I970" s="5" t="str">
        <f t="shared" si="46"/>
        <v>m</v>
      </c>
      <c r="J970" s="8" t="str">
        <f t="shared" si="47"/>
        <v>大众用户</v>
      </c>
    </row>
    <row r="971" spans="1:10" ht="18.75" x14ac:dyDescent="0.4">
      <c r="A971" s="3">
        <v>232596</v>
      </c>
      <c r="B971" s="4">
        <v>337.16</v>
      </c>
      <c r="E971" s="5">
        <v>232596</v>
      </c>
      <c r="F971" s="6">
        <v>337.16</v>
      </c>
      <c r="G971" s="6">
        <f>VLOOKUP(E971,订单次数!$M$5:$N$1004,2,FALSE)</f>
        <v>4</v>
      </c>
      <c r="H971" s="5" t="str">
        <f t="shared" si="45"/>
        <v>l</v>
      </c>
      <c r="I971" s="5" t="str">
        <f t="shared" si="46"/>
        <v>l</v>
      </c>
      <c r="J971" s="8" t="str">
        <f t="shared" si="47"/>
        <v>偶然用户</v>
      </c>
    </row>
    <row r="972" spans="1:10" ht="18.75" x14ac:dyDescent="0.4">
      <c r="A972" s="3">
        <v>232597</v>
      </c>
      <c r="B972" s="4">
        <v>305.14999999999998</v>
      </c>
      <c r="E972" s="5">
        <v>232597</v>
      </c>
      <c r="F972" s="6">
        <v>305.14999999999998</v>
      </c>
      <c r="G972" s="6">
        <f>VLOOKUP(E972,订单次数!$M$5:$N$1004,2,FALSE)</f>
        <v>4</v>
      </c>
      <c r="H972" s="5" t="str">
        <f t="shared" si="45"/>
        <v>l</v>
      </c>
      <c r="I972" s="5" t="str">
        <f t="shared" si="46"/>
        <v>l</v>
      </c>
      <c r="J972" s="8" t="str">
        <f t="shared" si="47"/>
        <v>偶然用户</v>
      </c>
    </row>
    <row r="973" spans="1:10" ht="18.75" x14ac:dyDescent="0.4">
      <c r="A973" s="3">
        <v>232598</v>
      </c>
      <c r="B973" s="4">
        <v>497.66</v>
      </c>
      <c r="E973" s="5">
        <v>232598</v>
      </c>
      <c r="F973" s="6">
        <v>497.66</v>
      </c>
      <c r="G973" s="6">
        <f>VLOOKUP(E973,订单次数!$M$5:$N$1004,2,FALSE)</f>
        <v>4</v>
      </c>
      <c r="H973" s="5" t="str">
        <f t="shared" si="45"/>
        <v>m</v>
      </c>
      <c r="I973" s="5" t="str">
        <f t="shared" si="46"/>
        <v>l</v>
      </c>
      <c r="J973" s="8" t="str">
        <f t="shared" si="47"/>
        <v>保值用户</v>
      </c>
    </row>
    <row r="974" spans="1:10" ht="18.75" x14ac:dyDescent="0.4">
      <c r="A974" s="3">
        <v>232599</v>
      </c>
      <c r="B974" s="4">
        <v>441.75</v>
      </c>
      <c r="E974" s="5">
        <v>232599</v>
      </c>
      <c r="F974" s="6">
        <v>441.75</v>
      </c>
      <c r="G974" s="6">
        <f>VLOOKUP(E974,订单次数!$M$5:$N$1004,2,FALSE)</f>
        <v>4</v>
      </c>
      <c r="H974" s="5" t="str">
        <f t="shared" si="45"/>
        <v>m</v>
      </c>
      <c r="I974" s="5" t="str">
        <f t="shared" si="46"/>
        <v>l</v>
      </c>
      <c r="J974" s="8" t="str">
        <f t="shared" si="47"/>
        <v>保值用户</v>
      </c>
    </row>
    <row r="975" spans="1:10" ht="18.75" x14ac:dyDescent="0.4">
      <c r="A975" s="3">
        <v>232600</v>
      </c>
      <c r="B975" s="4">
        <v>299.39999999999998</v>
      </c>
      <c r="E975" s="5">
        <v>232600</v>
      </c>
      <c r="F975" s="6">
        <v>299.39999999999998</v>
      </c>
      <c r="G975" s="6">
        <f>VLOOKUP(E975,订单次数!$M$5:$N$1004,2,FALSE)</f>
        <v>4</v>
      </c>
      <c r="H975" s="5" t="str">
        <f t="shared" si="45"/>
        <v>l</v>
      </c>
      <c r="I975" s="5" t="str">
        <f t="shared" si="46"/>
        <v>l</v>
      </c>
      <c r="J975" s="8" t="str">
        <f t="shared" si="47"/>
        <v>偶然用户</v>
      </c>
    </row>
    <row r="976" spans="1:10" ht="18.75" x14ac:dyDescent="0.4">
      <c r="A976" s="3">
        <v>232601</v>
      </c>
      <c r="B976" s="4">
        <v>648.4</v>
      </c>
      <c r="E976" s="5">
        <v>232601</v>
      </c>
      <c r="F976" s="6">
        <v>648.4</v>
      </c>
      <c r="G976" s="6">
        <f>VLOOKUP(E976,订单次数!$M$5:$N$1004,2,FALSE)</f>
        <v>4</v>
      </c>
      <c r="H976" s="5" t="str">
        <f t="shared" si="45"/>
        <v>m</v>
      </c>
      <c r="I976" s="5" t="str">
        <f t="shared" si="46"/>
        <v>l</v>
      </c>
      <c r="J976" s="8" t="str">
        <f t="shared" si="47"/>
        <v>保值用户</v>
      </c>
    </row>
    <row r="977" spans="1:10" ht="18.75" x14ac:dyDescent="0.4">
      <c r="A977" s="3">
        <v>232602</v>
      </c>
      <c r="B977" s="4">
        <v>355.6</v>
      </c>
      <c r="E977" s="5">
        <v>232602</v>
      </c>
      <c r="F977" s="6">
        <v>355.6</v>
      </c>
      <c r="G977" s="6">
        <f>VLOOKUP(E977,订单次数!$M$5:$N$1004,2,FALSE)</f>
        <v>3</v>
      </c>
      <c r="H977" s="5" t="str">
        <f t="shared" si="45"/>
        <v>l</v>
      </c>
      <c r="I977" s="5" t="str">
        <f t="shared" si="46"/>
        <v>l</v>
      </c>
      <c r="J977" s="8" t="str">
        <f t="shared" si="47"/>
        <v>偶然用户</v>
      </c>
    </row>
    <row r="978" spans="1:10" ht="18.75" x14ac:dyDescent="0.4">
      <c r="A978" s="3">
        <v>232603</v>
      </c>
      <c r="B978" s="4">
        <v>342.45</v>
      </c>
      <c r="E978" s="5">
        <v>232603</v>
      </c>
      <c r="F978" s="6">
        <v>342.45</v>
      </c>
      <c r="G978" s="6">
        <f>VLOOKUP(E978,订单次数!$M$5:$N$1004,2,FALSE)</f>
        <v>3</v>
      </c>
      <c r="H978" s="5" t="str">
        <f t="shared" si="45"/>
        <v>l</v>
      </c>
      <c r="I978" s="5" t="str">
        <f t="shared" si="46"/>
        <v>l</v>
      </c>
      <c r="J978" s="8" t="str">
        <f t="shared" si="47"/>
        <v>偶然用户</v>
      </c>
    </row>
    <row r="979" spans="1:10" ht="18.75" x14ac:dyDescent="0.4">
      <c r="A979" s="3">
        <v>232604</v>
      </c>
      <c r="B979" s="4">
        <v>584.4</v>
      </c>
      <c r="E979" s="5">
        <v>232604</v>
      </c>
      <c r="F979" s="6">
        <v>584.4</v>
      </c>
      <c r="G979" s="6">
        <f>VLOOKUP(E979,订单次数!$M$5:$N$1004,2,FALSE)</f>
        <v>5</v>
      </c>
      <c r="H979" s="5" t="str">
        <f t="shared" si="45"/>
        <v>m</v>
      </c>
      <c r="I979" s="5" t="str">
        <f t="shared" si="46"/>
        <v>m</v>
      </c>
      <c r="J979" s="8" t="str">
        <f t="shared" si="47"/>
        <v>大众用户</v>
      </c>
    </row>
    <row r="980" spans="1:10" ht="18.75" x14ac:dyDescent="0.4">
      <c r="A980" s="3">
        <v>232605</v>
      </c>
      <c r="B980" s="4">
        <v>692.25</v>
      </c>
      <c r="E980" s="5">
        <v>232605</v>
      </c>
      <c r="F980" s="6">
        <v>692.25</v>
      </c>
      <c r="G980" s="6">
        <f>VLOOKUP(E980,订单次数!$M$5:$N$1004,2,FALSE)</f>
        <v>4</v>
      </c>
      <c r="H980" s="5" t="str">
        <f t="shared" si="45"/>
        <v>m</v>
      </c>
      <c r="I980" s="5" t="str">
        <f t="shared" si="46"/>
        <v>l</v>
      </c>
      <c r="J980" s="8" t="str">
        <f t="shared" si="47"/>
        <v>保值用户</v>
      </c>
    </row>
    <row r="981" spans="1:10" ht="18.75" x14ac:dyDescent="0.4">
      <c r="A981" s="3">
        <v>232606</v>
      </c>
      <c r="B981" s="4">
        <v>1294.5</v>
      </c>
      <c r="E981" s="5">
        <v>232606</v>
      </c>
      <c r="F981" s="6">
        <v>1294.5</v>
      </c>
      <c r="G981" s="6">
        <f>VLOOKUP(E981,订单次数!$M$5:$N$1004,2,FALSE)</f>
        <v>5</v>
      </c>
      <c r="H981" s="5" t="str">
        <f t="shared" si="45"/>
        <v>h</v>
      </c>
      <c r="I981" s="5" t="str">
        <f t="shared" si="46"/>
        <v>m</v>
      </c>
      <c r="J981" s="8" t="str">
        <f t="shared" si="47"/>
        <v>进阶用户</v>
      </c>
    </row>
    <row r="982" spans="1:10" ht="18.75" x14ac:dyDescent="0.4">
      <c r="A982" s="3">
        <v>232607</v>
      </c>
      <c r="B982" s="4">
        <v>204.58</v>
      </c>
      <c r="E982" s="5">
        <v>232607</v>
      </c>
      <c r="F982" s="6">
        <v>204.58</v>
      </c>
      <c r="G982" s="6">
        <f>VLOOKUP(E982,订单次数!$M$5:$N$1004,2,FALSE)</f>
        <v>3</v>
      </c>
      <c r="H982" s="5" t="str">
        <f t="shared" si="45"/>
        <v>l</v>
      </c>
      <c r="I982" s="5" t="str">
        <f t="shared" si="46"/>
        <v>l</v>
      </c>
      <c r="J982" s="8" t="str">
        <f t="shared" si="47"/>
        <v>偶然用户</v>
      </c>
    </row>
    <row r="983" spans="1:10" ht="18.75" x14ac:dyDescent="0.4">
      <c r="A983" s="3">
        <v>232608</v>
      </c>
      <c r="B983" s="4">
        <v>2262.5500000000002</v>
      </c>
      <c r="E983" s="5">
        <v>232608</v>
      </c>
      <c r="F983" s="6">
        <v>2262.5500000000002</v>
      </c>
      <c r="G983" s="6">
        <f>VLOOKUP(E983,订单次数!$M$5:$N$1004,2,FALSE)</f>
        <v>4</v>
      </c>
      <c r="H983" s="5" t="str">
        <f t="shared" si="45"/>
        <v>h</v>
      </c>
      <c r="I983" s="5" t="str">
        <f t="shared" si="46"/>
        <v>l</v>
      </c>
      <c r="J983" s="8" t="str">
        <f t="shared" si="47"/>
        <v>大众用户</v>
      </c>
    </row>
    <row r="984" spans="1:10" ht="18.75" x14ac:dyDescent="0.4">
      <c r="A984" s="3">
        <v>232609</v>
      </c>
      <c r="B984" s="4">
        <v>707.69999999999993</v>
      </c>
      <c r="E984" s="5">
        <v>232609</v>
      </c>
      <c r="F984" s="6">
        <v>707.69999999999993</v>
      </c>
      <c r="G984" s="6">
        <f>VLOOKUP(E984,订单次数!$M$5:$N$1004,2,FALSE)</f>
        <v>4</v>
      </c>
      <c r="H984" s="5" t="str">
        <f t="shared" si="45"/>
        <v>m</v>
      </c>
      <c r="I984" s="5" t="str">
        <f t="shared" si="46"/>
        <v>l</v>
      </c>
      <c r="J984" s="8" t="str">
        <f t="shared" si="47"/>
        <v>保值用户</v>
      </c>
    </row>
    <row r="985" spans="1:10" ht="18.75" x14ac:dyDescent="0.4">
      <c r="A985" s="3">
        <v>232610</v>
      </c>
      <c r="B985" s="4">
        <v>608.13</v>
      </c>
      <c r="E985" s="5">
        <v>232610</v>
      </c>
      <c r="F985" s="6">
        <v>608.13</v>
      </c>
      <c r="G985" s="6">
        <f>VLOOKUP(E985,订单次数!$M$5:$N$1004,2,FALSE)</f>
        <v>3</v>
      </c>
      <c r="H985" s="5" t="str">
        <f t="shared" si="45"/>
        <v>m</v>
      </c>
      <c r="I985" s="5" t="str">
        <f t="shared" si="46"/>
        <v>l</v>
      </c>
      <c r="J985" s="8" t="str">
        <f t="shared" si="47"/>
        <v>保值用户</v>
      </c>
    </row>
    <row r="986" spans="1:10" ht="18.75" x14ac:dyDescent="0.4">
      <c r="A986" s="3">
        <v>232611</v>
      </c>
      <c r="B986" s="4">
        <v>515.20000000000005</v>
      </c>
      <c r="E986" s="5">
        <v>232611</v>
      </c>
      <c r="F986" s="6">
        <v>515.20000000000005</v>
      </c>
      <c r="G986" s="6">
        <f>VLOOKUP(E986,订单次数!$M$5:$N$1004,2,FALSE)</f>
        <v>3</v>
      </c>
      <c r="H986" s="5" t="str">
        <f t="shared" si="45"/>
        <v>m</v>
      </c>
      <c r="I986" s="5" t="str">
        <f t="shared" si="46"/>
        <v>l</v>
      </c>
      <c r="J986" s="8" t="str">
        <f t="shared" si="47"/>
        <v>保值用户</v>
      </c>
    </row>
    <row r="987" spans="1:10" ht="18.75" x14ac:dyDescent="0.4">
      <c r="A987" s="3">
        <v>232612</v>
      </c>
      <c r="B987" s="4">
        <v>175.04999999999998</v>
      </c>
      <c r="E987" s="5">
        <v>232612</v>
      </c>
      <c r="F987" s="6">
        <v>175.04999999999998</v>
      </c>
      <c r="G987" s="6">
        <f>VLOOKUP(E987,订单次数!$M$5:$N$1004,2,FALSE)</f>
        <v>3</v>
      </c>
      <c r="H987" s="5" t="str">
        <f t="shared" si="45"/>
        <v>l</v>
      </c>
      <c r="I987" s="5" t="str">
        <f t="shared" si="46"/>
        <v>l</v>
      </c>
      <c r="J987" s="8" t="str">
        <f t="shared" si="47"/>
        <v>偶然用户</v>
      </c>
    </row>
    <row r="988" spans="1:10" ht="18.75" x14ac:dyDescent="0.4">
      <c r="A988" s="3">
        <v>232613</v>
      </c>
      <c r="B988" s="4">
        <v>1485.8000000000002</v>
      </c>
      <c r="E988" s="5">
        <v>232613</v>
      </c>
      <c r="F988" s="6">
        <v>1485.8000000000002</v>
      </c>
      <c r="G988" s="6">
        <f>VLOOKUP(E988,订单次数!$M$5:$N$1004,2,FALSE)</f>
        <v>4</v>
      </c>
      <c r="H988" s="5" t="str">
        <f t="shared" si="45"/>
        <v>h</v>
      </c>
      <c r="I988" s="5" t="str">
        <f t="shared" si="46"/>
        <v>l</v>
      </c>
      <c r="J988" s="8" t="str">
        <f t="shared" si="47"/>
        <v>大众用户</v>
      </c>
    </row>
    <row r="989" spans="1:10" ht="18.75" x14ac:dyDescent="0.4">
      <c r="A989" s="3">
        <v>232614</v>
      </c>
      <c r="B989" s="4">
        <v>3710.65</v>
      </c>
      <c r="E989" s="5">
        <v>232614</v>
      </c>
      <c r="F989" s="6">
        <v>3710.65</v>
      </c>
      <c r="G989" s="6">
        <f>VLOOKUP(E989,订单次数!$M$5:$N$1004,2,FALSE)</f>
        <v>3</v>
      </c>
      <c r="H989" s="5" t="str">
        <f t="shared" si="45"/>
        <v>h</v>
      </c>
      <c r="I989" s="5" t="str">
        <f t="shared" si="46"/>
        <v>l</v>
      </c>
      <c r="J989" s="8" t="str">
        <f t="shared" si="47"/>
        <v>大众用户</v>
      </c>
    </row>
    <row r="990" spans="1:10" ht="18.75" x14ac:dyDescent="0.4">
      <c r="A990" s="3">
        <v>232615</v>
      </c>
      <c r="B990" s="4">
        <v>390.45</v>
      </c>
      <c r="E990" s="5">
        <v>232615</v>
      </c>
      <c r="F990" s="6">
        <v>390.45</v>
      </c>
      <c r="G990" s="6">
        <f>VLOOKUP(E990,订单次数!$M$5:$N$1004,2,FALSE)</f>
        <v>4</v>
      </c>
      <c r="H990" s="5" t="str">
        <f t="shared" si="45"/>
        <v>m</v>
      </c>
      <c r="I990" s="5" t="str">
        <f t="shared" si="46"/>
        <v>l</v>
      </c>
      <c r="J990" s="8" t="str">
        <f t="shared" si="47"/>
        <v>保值用户</v>
      </c>
    </row>
    <row r="991" spans="1:10" ht="18.75" x14ac:dyDescent="0.4">
      <c r="A991" s="3">
        <v>232616</v>
      </c>
      <c r="B991" s="4">
        <v>442.78</v>
      </c>
      <c r="E991" s="5">
        <v>232616</v>
      </c>
      <c r="F991" s="6">
        <v>442.78</v>
      </c>
      <c r="G991" s="6">
        <f>VLOOKUP(E991,订单次数!$M$5:$N$1004,2,FALSE)</f>
        <v>3</v>
      </c>
      <c r="H991" s="5" t="str">
        <f t="shared" si="45"/>
        <v>m</v>
      </c>
      <c r="I991" s="5" t="str">
        <f t="shared" si="46"/>
        <v>l</v>
      </c>
      <c r="J991" s="8" t="str">
        <f t="shared" si="47"/>
        <v>保值用户</v>
      </c>
    </row>
    <row r="992" spans="1:10" ht="18.75" x14ac:dyDescent="0.4">
      <c r="A992" s="3">
        <v>232617</v>
      </c>
      <c r="B992" s="4">
        <v>426.5</v>
      </c>
      <c r="E992" s="5">
        <v>232617</v>
      </c>
      <c r="F992" s="6">
        <v>426.5</v>
      </c>
      <c r="G992" s="6">
        <f>VLOOKUP(E992,订单次数!$M$5:$N$1004,2,FALSE)</f>
        <v>3</v>
      </c>
      <c r="H992" s="5" t="str">
        <f t="shared" si="45"/>
        <v>m</v>
      </c>
      <c r="I992" s="5" t="str">
        <f t="shared" si="46"/>
        <v>l</v>
      </c>
      <c r="J992" s="8" t="str">
        <f t="shared" si="47"/>
        <v>保值用户</v>
      </c>
    </row>
    <row r="993" spans="1:10" ht="18.75" x14ac:dyDescent="0.4">
      <c r="A993" s="3">
        <v>232618</v>
      </c>
      <c r="B993" s="4">
        <v>788.40000000000009</v>
      </c>
      <c r="E993" s="5">
        <v>232618</v>
      </c>
      <c r="F993" s="6">
        <v>788.40000000000009</v>
      </c>
      <c r="G993" s="6">
        <f>VLOOKUP(E993,订单次数!$M$5:$N$1004,2,FALSE)</f>
        <v>4</v>
      </c>
      <c r="H993" s="5" t="str">
        <f t="shared" si="45"/>
        <v>m</v>
      </c>
      <c r="I993" s="5" t="str">
        <f t="shared" si="46"/>
        <v>l</v>
      </c>
      <c r="J993" s="8" t="str">
        <f t="shared" si="47"/>
        <v>保值用户</v>
      </c>
    </row>
    <row r="994" spans="1:10" ht="18.75" x14ac:dyDescent="0.4">
      <c r="A994" s="3">
        <v>232619</v>
      </c>
      <c r="B994" s="4">
        <v>328.05</v>
      </c>
      <c r="E994" s="5">
        <v>232619</v>
      </c>
      <c r="F994" s="6">
        <v>328.05</v>
      </c>
      <c r="G994" s="6">
        <f>VLOOKUP(E994,订单次数!$M$5:$N$1004,2,FALSE)</f>
        <v>4</v>
      </c>
      <c r="H994" s="5" t="str">
        <f t="shared" si="45"/>
        <v>l</v>
      </c>
      <c r="I994" s="5" t="str">
        <f t="shared" si="46"/>
        <v>l</v>
      </c>
      <c r="J994" s="8" t="str">
        <f t="shared" si="47"/>
        <v>偶然用户</v>
      </c>
    </row>
    <row r="995" spans="1:10" ht="18.75" x14ac:dyDescent="0.4">
      <c r="A995" s="3">
        <v>232620</v>
      </c>
      <c r="B995" s="4">
        <v>300.8</v>
      </c>
      <c r="E995" s="5">
        <v>232620</v>
      </c>
      <c r="F995" s="6">
        <v>300.8</v>
      </c>
      <c r="G995" s="6">
        <f>VLOOKUP(E995,订单次数!$M$5:$N$1004,2,FALSE)</f>
        <v>3</v>
      </c>
      <c r="H995" s="5" t="str">
        <f t="shared" si="45"/>
        <v>l</v>
      </c>
      <c r="I995" s="5" t="str">
        <f t="shared" si="46"/>
        <v>l</v>
      </c>
      <c r="J995" s="8" t="str">
        <f t="shared" si="47"/>
        <v>偶然用户</v>
      </c>
    </row>
    <row r="996" spans="1:10" ht="18.75" x14ac:dyDescent="0.4">
      <c r="A996" s="3">
        <v>232621</v>
      </c>
      <c r="B996" s="4">
        <v>400.01</v>
      </c>
      <c r="E996" s="5">
        <v>232621</v>
      </c>
      <c r="F996" s="6">
        <v>400.01</v>
      </c>
      <c r="G996" s="6">
        <f>VLOOKUP(E996,订单次数!$M$5:$N$1004,2,FALSE)</f>
        <v>3</v>
      </c>
      <c r="H996" s="5" t="str">
        <f t="shared" si="45"/>
        <v>m</v>
      </c>
      <c r="I996" s="5" t="str">
        <f t="shared" si="46"/>
        <v>l</v>
      </c>
      <c r="J996" s="8" t="str">
        <f t="shared" si="47"/>
        <v>保值用户</v>
      </c>
    </row>
    <row r="997" spans="1:10" ht="18.75" x14ac:dyDescent="0.4">
      <c r="A997" s="3">
        <v>232622</v>
      </c>
      <c r="B997" s="4">
        <v>378.70000000000005</v>
      </c>
      <c r="E997" s="5">
        <v>232622</v>
      </c>
      <c r="F997" s="6">
        <v>378.70000000000005</v>
      </c>
      <c r="G997" s="6">
        <f>VLOOKUP(E997,订单次数!$M$5:$N$1004,2,FALSE)</f>
        <v>4</v>
      </c>
      <c r="H997" s="5" t="str">
        <f t="shared" si="45"/>
        <v>m</v>
      </c>
      <c r="I997" s="5" t="str">
        <f t="shared" si="46"/>
        <v>l</v>
      </c>
      <c r="J997" s="8" t="str">
        <f t="shared" si="47"/>
        <v>保值用户</v>
      </c>
    </row>
    <row r="998" spans="1:10" ht="18.75" x14ac:dyDescent="0.4">
      <c r="A998" s="3">
        <v>232623</v>
      </c>
      <c r="B998" s="4">
        <v>3386.4</v>
      </c>
      <c r="E998" s="5">
        <v>232623</v>
      </c>
      <c r="F998" s="6">
        <v>3386.4</v>
      </c>
      <c r="G998" s="6">
        <f>VLOOKUP(E998,订单次数!$M$5:$N$1004,2,FALSE)</f>
        <v>3</v>
      </c>
      <c r="H998" s="5" t="str">
        <f t="shared" si="45"/>
        <v>h</v>
      </c>
      <c r="I998" s="5" t="str">
        <f t="shared" si="46"/>
        <v>l</v>
      </c>
      <c r="J998" s="8" t="str">
        <f t="shared" si="47"/>
        <v>大众用户</v>
      </c>
    </row>
    <row r="999" spans="1:10" ht="18.75" x14ac:dyDescent="0.4">
      <c r="A999" s="3">
        <v>232624</v>
      </c>
      <c r="B999" s="4">
        <v>303.3</v>
      </c>
      <c r="E999" s="5">
        <v>232624</v>
      </c>
      <c r="F999" s="6">
        <v>303.3</v>
      </c>
      <c r="G999" s="6">
        <f>VLOOKUP(E999,订单次数!$M$5:$N$1004,2,FALSE)</f>
        <v>4</v>
      </c>
      <c r="H999" s="5" t="str">
        <f t="shared" si="45"/>
        <v>l</v>
      </c>
      <c r="I999" s="5" t="str">
        <f t="shared" si="46"/>
        <v>l</v>
      </c>
      <c r="J999" s="8" t="str">
        <f t="shared" si="47"/>
        <v>偶然用户</v>
      </c>
    </row>
    <row r="1000" spans="1:10" ht="18.75" x14ac:dyDescent="0.4">
      <c r="A1000" s="3">
        <v>232625</v>
      </c>
      <c r="B1000" s="4">
        <v>267.66000000000003</v>
      </c>
      <c r="E1000" s="5">
        <v>232625</v>
      </c>
      <c r="F1000" s="6">
        <v>267.66000000000003</v>
      </c>
      <c r="G1000" s="6">
        <f>VLOOKUP(E1000,订单次数!$M$5:$N$1004,2,FALSE)</f>
        <v>3</v>
      </c>
      <c r="H1000" s="5" t="str">
        <f t="shared" si="45"/>
        <v>l</v>
      </c>
      <c r="I1000" s="5" t="str">
        <f t="shared" si="46"/>
        <v>l</v>
      </c>
      <c r="J1000" s="8" t="str">
        <f t="shared" si="47"/>
        <v>偶然用户</v>
      </c>
    </row>
    <row r="1001" spans="1:10" ht="18.75" x14ac:dyDescent="0.4">
      <c r="A1001" s="3">
        <v>232626</v>
      </c>
      <c r="B1001" s="4">
        <v>42.25</v>
      </c>
      <c r="E1001" s="5">
        <v>232626</v>
      </c>
      <c r="F1001" s="6">
        <v>42.25</v>
      </c>
      <c r="G1001" s="6">
        <f>VLOOKUP(E1001,订单次数!$M$5:$N$1004,2,FALSE)</f>
        <v>1</v>
      </c>
      <c r="H1001" s="5" t="str">
        <f t="shared" si="45"/>
        <v>l</v>
      </c>
      <c r="I1001" s="5" t="str">
        <f t="shared" si="46"/>
        <v>l</v>
      </c>
      <c r="J1001" s="8" t="str">
        <f t="shared" si="47"/>
        <v>偶然用户</v>
      </c>
    </row>
    <row r="1002" spans="1:10" x14ac:dyDescent="0.2">
      <c r="A1002" s="3" t="s">
        <v>1620</v>
      </c>
      <c r="B1002" s="4">
        <v>843263.09000000067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49E2-F4F5-4430-9A4E-BBF62690238D}">
  <dimension ref="A1:N4256"/>
  <sheetViews>
    <sheetView topLeftCell="B984" workbookViewId="0">
      <selection activeCell="M4" sqref="M4"/>
    </sheetView>
  </sheetViews>
  <sheetFormatPr defaultRowHeight="14.25" x14ac:dyDescent="0.2"/>
  <cols>
    <col min="1" max="1" width="9.125" bestFit="1" customWidth="1"/>
    <col min="13" max="13" width="9.125" bestFit="1" customWidth="1"/>
    <col min="14" max="14" width="13.625" bestFit="1" customWidth="1"/>
  </cols>
  <sheetData>
    <row r="1" spans="1:14" ht="16.5" x14ac:dyDescent="0.3">
      <c r="A1" s="9" t="s">
        <v>1629</v>
      </c>
      <c r="G1" s="9" t="s">
        <v>1633</v>
      </c>
      <c r="M1" s="9" t="s">
        <v>1635</v>
      </c>
    </row>
    <row r="2" spans="1:14" ht="16.5" x14ac:dyDescent="0.3">
      <c r="A2" s="9" t="s">
        <v>1630</v>
      </c>
      <c r="G2" s="9" t="s">
        <v>1634</v>
      </c>
      <c r="M2" s="9" t="s">
        <v>1636</v>
      </c>
    </row>
    <row r="4" spans="1:14" x14ac:dyDescent="0.2">
      <c r="A4" s="2" t="s">
        <v>0</v>
      </c>
      <c r="B4" t="s">
        <v>1632</v>
      </c>
      <c r="G4" t="s">
        <v>0</v>
      </c>
      <c r="H4" t="s">
        <v>1631</v>
      </c>
      <c r="M4" s="2" t="s">
        <v>1619</v>
      </c>
      <c r="N4" t="s">
        <v>1622</v>
      </c>
    </row>
    <row r="5" spans="1:14" x14ac:dyDescent="0.2">
      <c r="A5" s="3">
        <v>226781</v>
      </c>
      <c r="B5">
        <f>VLOOKUP(A5,'raw-order_info'!$A$2:$B$4393,2,FALSE)</f>
        <v>232413</v>
      </c>
      <c r="G5">
        <v>226781</v>
      </c>
      <c r="H5">
        <v>232413</v>
      </c>
      <c r="M5" s="3">
        <v>231625</v>
      </c>
      <c r="N5" s="4">
        <v>7</v>
      </c>
    </row>
    <row r="6" spans="1:14" x14ac:dyDescent="0.2">
      <c r="A6" s="3">
        <v>226782</v>
      </c>
      <c r="B6">
        <f>VLOOKUP(A6,'raw-order_info'!$A$2:$B$4393,2,FALSE)</f>
        <v>232414</v>
      </c>
      <c r="G6">
        <v>226782</v>
      </c>
      <c r="H6">
        <v>232414</v>
      </c>
      <c r="M6" s="3">
        <v>231626</v>
      </c>
      <c r="N6" s="4">
        <v>4</v>
      </c>
    </row>
    <row r="7" spans="1:14" x14ac:dyDescent="0.2">
      <c r="A7" s="3">
        <v>226783</v>
      </c>
      <c r="B7">
        <f>VLOOKUP(A7,'raw-order_info'!$A$2:$B$4393,2,FALSE)</f>
        <v>232415</v>
      </c>
      <c r="G7">
        <v>226783</v>
      </c>
      <c r="H7">
        <v>232415</v>
      </c>
      <c r="M7" s="3">
        <v>231627</v>
      </c>
      <c r="N7" s="4">
        <v>5</v>
      </c>
    </row>
    <row r="8" spans="1:14" x14ac:dyDescent="0.2">
      <c r="A8" s="3">
        <v>226784</v>
      </c>
      <c r="B8">
        <f>VLOOKUP(A8,'raw-order_info'!$A$2:$B$4393,2,FALSE)</f>
        <v>232416</v>
      </c>
      <c r="G8">
        <v>226784</v>
      </c>
      <c r="H8">
        <v>232416</v>
      </c>
      <c r="M8" s="3">
        <v>231628</v>
      </c>
      <c r="N8" s="4">
        <v>8</v>
      </c>
    </row>
    <row r="9" spans="1:14" x14ac:dyDescent="0.2">
      <c r="A9" s="3">
        <v>226785</v>
      </c>
      <c r="B9">
        <f>VLOOKUP(A9,'raw-order_info'!$A$2:$B$4393,2,FALSE)</f>
        <v>232417</v>
      </c>
      <c r="G9">
        <v>226785</v>
      </c>
      <c r="H9">
        <v>232417</v>
      </c>
      <c r="M9" s="3">
        <v>231629</v>
      </c>
      <c r="N9" s="4">
        <v>4</v>
      </c>
    </row>
    <row r="10" spans="1:14" x14ac:dyDescent="0.2">
      <c r="A10" s="3">
        <v>226786</v>
      </c>
      <c r="B10">
        <f>VLOOKUP(A10,'raw-order_info'!$A$2:$B$4393,2,FALSE)</f>
        <v>232418</v>
      </c>
      <c r="G10">
        <v>226786</v>
      </c>
      <c r="H10">
        <v>232418</v>
      </c>
      <c r="M10" s="3">
        <v>231630</v>
      </c>
      <c r="N10" s="4">
        <v>4</v>
      </c>
    </row>
    <row r="11" spans="1:14" x14ac:dyDescent="0.2">
      <c r="A11" s="3">
        <v>226787</v>
      </c>
      <c r="B11">
        <f>VLOOKUP(A11,'raw-order_info'!$A$2:$B$4393,2,FALSE)</f>
        <v>232419</v>
      </c>
      <c r="G11">
        <v>226787</v>
      </c>
      <c r="H11">
        <v>232419</v>
      </c>
      <c r="M11" s="3">
        <v>231631</v>
      </c>
      <c r="N11" s="4">
        <v>6</v>
      </c>
    </row>
    <row r="12" spans="1:14" x14ac:dyDescent="0.2">
      <c r="A12" s="3">
        <v>226788</v>
      </c>
      <c r="B12">
        <f>VLOOKUP(A12,'raw-order_info'!$A$2:$B$4393,2,FALSE)</f>
        <v>232420</v>
      </c>
      <c r="G12">
        <v>226788</v>
      </c>
      <c r="H12">
        <v>232420</v>
      </c>
      <c r="M12" s="3">
        <v>231632</v>
      </c>
      <c r="N12" s="4">
        <v>5</v>
      </c>
    </row>
    <row r="13" spans="1:14" x14ac:dyDescent="0.2">
      <c r="A13" s="3">
        <v>226789</v>
      </c>
      <c r="B13">
        <f>VLOOKUP(A13,'raw-order_info'!$A$2:$B$4393,2,FALSE)</f>
        <v>232421</v>
      </c>
      <c r="G13">
        <v>226789</v>
      </c>
      <c r="H13">
        <v>232421</v>
      </c>
      <c r="M13" s="3">
        <v>231633</v>
      </c>
      <c r="N13" s="4">
        <v>5</v>
      </c>
    </row>
    <row r="14" spans="1:14" x14ac:dyDescent="0.2">
      <c r="A14" s="3">
        <v>226790</v>
      </c>
      <c r="B14">
        <f>VLOOKUP(A14,'raw-order_info'!$A$2:$B$4393,2,FALSE)</f>
        <v>232422</v>
      </c>
      <c r="G14">
        <v>226790</v>
      </c>
      <c r="H14">
        <v>232422</v>
      </c>
      <c r="M14" s="3">
        <v>231634</v>
      </c>
      <c r="N14" s="4">
        <v>4</v>
      </c>
    </row>
    <row r="15" spans="1:14" x14ac:dyDescent="0.2">
      <c r="A15" s="3">
        <v>226791</v>
      </c>
      <c r="B15">
        <f>VLOOKUP(A15,'raw-order_info'!$A$2:$B$4393,2,FALSE)</f>
        <v>232423</v>
      </c>
      <c r="G15">
        <v>226791</v>
      </c>
      <c r="H15">
        <v>232423</v>
      </c>
      <c r="M15" s="3">
        <v>231635</v>
      </c>
      <c r="N15" s="4">
        <v>5</v>
      </c>
    </row>
    <row r="16" spans="1:14" x14ac:dyDescent="0.2">
      <c r="A16" s="3">
        <v>226792</v>
      </c>
      <c r="B16">
        <f>VLOOKUP(A16,'raw-order_info'!$A$2:$B$4393,2,FALSE)</f>
        <v>232424</v>
      </c>
      <c r="G16">
        <v>226792</v>
      </c>
      <c r="H16">
        <v>232424</v>
      </c>
      <c r="M16" s="3">
        <v>231636</v>
      </c>
      <c r="N16" s="4">
        <v>5</v>
      </c>
    </row>
    <row r="17" spans="1:14" x14ac:dyDescent="0.2">
      <c r="A17" s="3">
        <v>226793</v>
      </c>
      <c r="B17">
        <f>VLOOKUP(A17,'raw-order_info'!$A$2:$B$4393,2,FALSE)</f>
        <v>232425</v>
      </c>
      <c r="G17">
        <v>226793</v>
      </c>
      <c r="H17">
        <v>232425</v>
      </c>
      <c r="M17" s="3">
        <v>231637</v>
      </c>
      <c r="N17" s="4">
        <v>1</v>
      </c>
    </row>
    <row r="18" spans="1:14" x14ac:dyDescent="0.2">
      <c r="A18" s="3">
        <v>226794</v>
      </c>
      <c r="B18">
        <f>VLOOKUP(A18,'raw-order_info'!$A$2:$B$4393,2,FALSE)</f>
        <v>232426</v>
      </c>
      <c r="G18">
        <v>226794</v>
      </c>
      <c r="H18">
        <v>232426</v>
      </c>
      <c r="M18" s="3">
        <v>231638</v>
      </c>
      <c r="N18" s="4">
        <v>5</v>
      </c>
    </row>
    <row r="19" spans="1:14" x14ac:dyDescent="0.2">
      <c r="A19" s="3">
        <v>226795</v>
      </c>
      <c r="B19">
        <f>VLOOKUP(A19,'raw-order_info'!$A$2:$B$4393,2,FALSE)</f>
        <v>232427</v>
      </c>
      <c r="G19">
        <v>226795</v>
      </c>
      <c r="H19">
        <v>232427</v>
      </c>
      <c r="M19" s="3">
        <v>231639</v>
      </c>
      <c r="N19" s="4">
        <v>4</v>
      </c>
    </row>
    <row r="20" spans="1:14" x14ac:dyDescent="0.2">
      <c r="A20" s="3">
        <v>226796</v>
      </c>
      <c r="B20">
        <f>VLOOKUP(A20,'raw-order_info'!$A$2:$B$4393,2,FALSE)</f>
        <v>232428</v>
      </c>
      <c r="G20">
        <v>226796</v>
      </c>
      <c r="H20">
        <v>232428</v>
      </c>
      <c r="M20" s="3">
        <v>231640</v>
      </c>
      <c r="N20" s="4">
        <v>4</v>
      </c>
    </row>
    <row r="21" spans="1:14" x14ac:dyDescent="0.2">
      <c r="A21" s="3">
        <v>226797</v>
      </c>
      <c r="B21">
        <f>VLOOKUP(A21,'raw-order_info'!$A$2:$B$4393,2,FALSE)</f>
        <v>232429</v>
      </c>
      <c r="G21">
        <v>226797</v>
      </c>
      <c r="H21">
        <v>232429</v>
      </c>
      <c r="M21" s="3">
        <v>231641</v>
      </c>
      <c r="N21" s="4">
        <v>5</v>
      </c>
    </row>
    <row r="22" spans="1:14" x14ac:dyDescent="0.2">
      <c r="A22" s="3">
        <v>226798</v>
      </c>
      <c r="B22">
        <f>VLOOKUP(A22,'raw-order_info'!$A$2:$B$4393,2,FALSE)</f>
        <v>232430</v>
      </c>
      <c r="G22">
        <v>226798</v>
      </c>
      <c r="H22">
        <v>232430</v>
      </c>
      <c r="M22" s="3">
        <v>231642</v>
      </c>
      <c r="N22" s="4">
        <v>1</v>
      </c>
    </row>
    <row r="23" spans="1:14" x14ac:dyDescent="0.2">
      <c r="A23" s="3">
        <v>226799</v>
      </c>
      <c r="B23">
        <f>VLOOKUP(A23,'raw-order_info'!$A$2:$B$4393,2,FALSE)</f>
        <v>232431</v>
      </c>
      <c r="G23">
        <v>226799</v>
      </c>
      <c r="H23">
        <v>232431</v>
      </c>
      <c r="M23" s="3">
        <v>231643</v>
      </c>
      <c r="N23" s="4">
        <v>4</v>
      </c>
    </row>
    <row r="24" spans="1:14" x14ac:dyDescent="0.2">
      <c r="A24" s="3">
        <v>226800</v>
      </c>
      <c r="B24">
        <f>VLOOKUP(A24,'raw-order_info'!$A$2:$B$4393,2,FALSE)</f>
        <v>232432</v>
      </c>
      <c r="G24">
        <v>226800</v>
      </c>
      <c r="H24">
        <v>232432</v>
      </c>
      <c r="M24" s="3">
        <v>231644</v>
      </c>
      <c r="N24" s="4">
        <v>4</v>
      </c>
    </row>
    <row r="25" spans="1:14" x14ac:dyDescent="0.2">
      <c r="A25" s="3">
        <v>226801</v>
      </c>
      <c r="B25">
        <f>VLOOKUP(A25,'raw-order_info'!$A$2:$B$4393,2,FALSE)</f>
        <v>232433</v>
      </c>
      <c r="G25">
        <v>226801</v>
      </c>
      <c r="H25">
        <v>232433</v>
      </c>
      <c r="M25" s="3">
        <v>231645</v>
      </c>
      <c r="N25" s="4">
        <v>5</v>
      </c>
    </row>
    <row r="26" spans="1:14" x14ac:dyDescent="0.2">
      <c r="A26" s="3">
        <v>226802</v>
      </c>
      <c r="B26">
        <f>VLOOKUP(A26,'raw-order_info'!$A$2:$B$4393,2,FALSE)</f>
        <v>232434</v>
      </c>
      <c r="G26">
        <v>226802</v>
      </c>
      <c r="H26">
        <v>232434</v>
      </c>
      <c r="M26" s="3">
        <v>231646</v>
      </c>
      <c r="N26" s="4">
        <v>6</v>
      </c>
    </row>
    <row r="27" spans="1:14" x14ac:dyDescent="0.2">
      <c r="A27" s="3">
        <v>226803</v>
      </c>
      <c r="B27">
        <f>VLOOKUP(A27,'raw-order_info'!$A$2:$B$4393,2,FALSE)</f>
        <v>232435</v>
      </c>
      <c r="G27">
        <v>226803</v>
      </c>
      <c r="H27">
        <v>232435</v>
      </c>
      <c r="M27" s="3">
        <v>231647</v>
      </c>
      <c r="N27" s="4">
        <v>5</v>
      </c>
    </row>
    <row r="28" spans="1:14" x14ac:dyDescent="0.2">
      <c r="A28" s="3">
        <v>226804</v>
      </c>
      <c r="B28">
        <f>VLOOKUP(A28,'raw-order_info'!$A$2:$B$4393,2,FALSE)</f>
        <v>232436</v>
      </c>
      <c r="G28">
        <v>226804</v>
      </c>
      <c r="H28">
        <v>232436</v>
      </c>
      <c r="M28" s="3">
        <v>231648</v>
      </c>
      <c r="N28" s="4">
        <v>2</v>
      </c>
    </row>
    <row r="29" spans="1:14" x14ac:dyDescent="0.2">
      <c r="A29" s="3">
        <v>226805</v>
      </c>
      <c r="B29">
        <f>VLOOKUP(A29,'raw-order_info'!$A$2:$B$4393,2,FALSE)</f>
        <v>232437</v>
      </c>
      <c r="G29">
        <v>226805</v>
      </c>
      <c r="H29">
        <v>232437</v>
      </c>
      <c r="M29" s="3">
        <v>231649</v>
      </c>
      <c r="N29" s="4">
        <v>4</v>
      </c>
    </row>
    <row r="30" spans="1:14" x14ac:dyDescent="0.2">
      <c r="A30" s="3">
        <v>226806</v>
      </c>
      <c r="B30">
        <f>VLOOKUP(A30,'raw-order_info'!$A$2:$B$4393,2,FALSE)</f>
        <v>232438</v>
      </c>
      <c r="G30">
        <v>226806</v>
      </c>
      <c r="H30">
        <v>232438</v>
      </c>
      <c r="M30" s="3">
        <v>231650</v>
      </c>
      <c r="N30" s="4">
        <v>6</v>
      </c>
    </row>
    <row r="31" spans="1:14" x14ac:dyDescent="0.2">
      <c r="A31" s="3">
        <v>226807</v>
      </c>
      <c r="B31">
        <f>VLOOKUP(A31,'raw-order_info'!$A$2:$B$4393,2,FALSE)</f>
        <v>232439</v>
      </c>
      <c r="G31">
        <v>226807</v>
      </c>
      <c r="H31">
        <v>232439</v>
      </c>
      <c r="M31" s="3">
        <v>231651</v>
      </c>
      <c r="N31" s="4">
        <v>5</v>
      </c>
    </row>
    <row r="32" spans="1:14" x14ac:dyDescent="0.2">
      <c r="A32" s="3">
        <v>226808</v>
      </c>
      <c r="B32">
        <f>VLOOKUP(A32,'raw-order_info'!$A$2:$B$4393,2,FALSE)</f>
        <v>232440</v>
      </c>
      <c r="G32">
        <v>226808</v>
      </c>
      <c r="H32">
        <v>232440</v>
      </c>
      <c r="M32" s="3">
        <v>231652</v>
      </c>
      <c r="N32" s="4">
        <v>5</v>
      </c>
    </row>
    <row r="33" spans="1:14" x14ac:dyDescent="0.2">
      <c r="A33" s="3">
        <v>226809</v>
      </c>
      <c r="B33">
        <f>VLOOKUP(A33,'raw-order_info'!$A$2:$B$4393,2,FALSE)</f>
        <v>232441</v>
      </c>
      <c r="G33">
        <v>226809</v>
      </c>
      <c r="H33">
        <v>232441</v>
      </c>
      <c r="M33" s="3">
        <v>231653</v>
      </c>
      <c r="N33" s="4">
        <v>5</v>
      </c>
    </row>
    <row r="34" spans="1:14" x14ac:dyDescent="0.2">
      <c r="A34" s="3">
        <v>226810</v>
      </c>
      <c r="B34">
        <f>VLOOKUP(A34,'raw-order_info'!$A$2:$B$4393,2,FALSE)</f>
        <v>232442</v>
      </c>
      <c r="G34">
        <v>226810</v>
      </c>
      <c r="H34">
        <v>232442</v>
      </c>
      <c r="M34" s="3">
        <v>231654</v>
      </c>
      <c r="N34" s="4">
        <v>1</v>
      </c>
    </row>
    <row r="35" spans="1:14" x14ac:dyDescent="0.2">
      <c r="A35" s="3">
        <v>226811</v>
      </c>
      <c r="B35">
        <f>VLOOKUP(A35,'raw-order_info'!$A$2:$B$4393,2,FALSE)</f>
        <v>232443</v>
      </c>
      <c r="G35">
        <v>226811</v>
      </c>
      <c r="H35">
        <v>232443</v>
      </c>
      <c r="M35" s="3">
        <v>231655</v>
      </c>
      <c r="N35" s="4">
        <v>5</v>
      </c>
    </row>
    <row r="36" spans="1:14" x14ac:dyDescent="0.2">
      <c r="A36" s="3">
        <v>226812</v>
      </c>
      <c r="B36">
        <f>VLOOKUP(A36,'raw-order_info'!$A$2:$B$4393,2,FALSE)</f>
        <v>232444</v>
      </c>
      <c r="G36">
        <v>226812</v>
      </c>
      <c r="H36">
        <v>232444</v>
      </c>
      <c r="M36" s="3">
        <v>231656</v>
      </c>
      <c r="N36" s="4">
        <v>6</v>
      </c>
    </row>
    <row r="37" spans="1:14" x14ac:dyDescent="0.2">
      <c r="A37" s="3">
        <v>226813</v>
      </c>
      <c r="B37">
        <f>VLOOKUP(A37,'raw-order_info'!$A$2:$B$4393,2,FALSE)</f>
        <v>232445</v>
      </c>
      <c r="G37">
        <v>226813</v>
      </c>
      <c r="H37">
        <v>232445</v>
      </c>
      <c r="M37" s="3">
        <v>231657</v>
      </c>
      <c r="N37" s="4">
        <v>4</v>
      </c>
    </row>
    <row r="38" spans="1:14" x14ac:dyDescent="0.2">
      <c r="A38" s="3">
        <v>226814</v>
      </c>
      <c r="B38">
        <f>VLOOKUP(A38,'raw-order_info'!$A$2:$B$4393,2,FALSE)</f>
        <v>232446</v>
      </c>
      <c r="G38">
        <v>226814</v>
      </c>
      <c r="H38">
        <v>232446</v>
      </c>
      <c r="M38" s="3">
        <v>231658</v>
      </c>
      <c r="N38" s="4">
        <v>5</v>
      </c>
    </row>
    <row r="39" spans="1:14" x14ac:dyDescent="0.2">
      <c r="A39" s="3">
        <v>226815</v>
      </c>
      <c r="B39">
        <f>VLOOKUP(A39,'raw-order_info'!$A$2:$B$4393,2,FALSE)</f>
        <v>232447</v>
      </c>
      <c r="G39">
        <v>226815</v>
      </c>
      <c r="H39">
        <v>232447</v>
      </c>
      <c r="M39" s="3">
        <v>231659</v>
      </c>
      <c r="N39" s="4">
        <v>5</v>
      </c>
    </row>
    <row r="40" spans="1:14" x14ac:dyDescent="0.2">
      <c r="A40" s="3">
        <v>226816</v>
      </c>
      <c r="B40">
        <f>VLOOKUP(A40,'raw-order_info'!$A$2:$B$4393,2,FALSE)</f>
        <v>232448</v>
      </c>
      <c r="G40">
        <v>226816</v>
      </c>
      <c r="H40">
        <v>232448</v>
      </c>
      <c r="M40" s="3">
        <v>231660</v>
      </c>
      <c r="N40" s="4">
        <v>4</v>
      </c>
    </row>
    <row r="41" spans="1:14" x14ac:dyDescent="0.2">
      <c r="A41" s="3">
        <v>226818</v>
      </c>
      <c r="B41">
        <f>VLOOKUP(A41,'raw-order_info'!$A$2:$B$4393,2,FALSE)</f>
        <v>232450</v>
      </c>
      <c r="G41">
        <v>226818</v>
      </c>
      <c r="H41">
        <v>232450</v>
      </c>
      <c r="M41" s="3">
        <v>231661</v>
      </c>
      <c r="N41" s="4">
        <v>7</v>
      </c>
    </row>
    <row r="42" spans="1:14" x14ac:dyDescent="0.2">
      <c r="A42" s="3">
        <v>226819</v>
      </c>
      <c r="B42">
        <f>VLOOKUP(A42,'raw-order_info'!$A$2:$B$4393,2,FALSE)</f>
        <v>232451</v>
      </c>
      <c r="G42">
        <v>226819</v>
      </c>
      <c r="H42">
        <v>232451</v>
      </c>
      <c r="M42" s="3">
        <v>231662</v>
      </c>
      <c r="N42" s="4">
        <v>4</v>
      </c>
    </row>
    <row r="43" spans="1:14" x14ac:dyDescent="0.2">
      <c r="A43" s="3">
        <v>226821</v>
      </c>
      <c r="B43">
        <f>VLOOKUP(A43,'raw-order_info'!$A$2:$B$4393,2,FALSE)</f>
        <v>232453</v>
      </c>
      <c r="G43">
        <v>226821</v>
      </c>
      <c r="H43">
        <v>232453</v>
      </c>
      <c r="M43" s="3">
        <v>231663</v>
      </c>
      <c r="N43" s="4">
        <v>4</v>
      </c>
    </row>
    <row r="44" spans="1:14" x14ac:dyDescent="0.2">
      <c r="A44" s="3">
        <v>226823</v>
      </c>
      <c r="B44">
        <f>VLOOKUP(A44,'raw-order_info'!$A$2:$B$4393,2,FALSE)</f>
        <v>232455</v>
      </c>
      <c r="G44">
        <v>226823</v>
      </c>
      <c r="H44">
        <v>232455</v>
      </c>
      <c r="M44" s="3">
        <v>231664</v>
      </c>
      <c r="N44" s="4">
        <v>5</v>
      </c>
    </row>
    <row r="45" spans="1:14" x14ac:dyDescent="0.2">
      <c r="A45" s="3">
        <v>226824</v>
      </c>
      <c r="B45">
        <f>VLOOKUP(A45,'raw-order_info'!$A$2:$B$4393,2,FALSE)</f>
        <v>232456</v>
      </c>
      <c r="G45">
        <v>226824</v>
      </c>
      <c r="H45">
        <v>232456</v>
      </c>
      <c r="M45" s="3">
        <v>231665</v>
      </c>
      <c r="N45" s="4">
        <v>4</v>
      </c>
    </row>
    <row r="46" spans="1:14" x14ac:dyDescent="0.2">
      <c r="A46" s="3">
        <v>226825</v>
      </c>
      <c r="B46">
        <f>VLOOKUP(A46,'raw-order_info'!$A$2:$B$4393,2,FALSE)</f>
        <v>232457</v>
      </c>
      <c r="G46">
        <v>226825</v>
      </c>
      <c r="H46">
        <v>232457</v>
      </c>
      <c r="M46" s="3">
        <v>231666</v>
      </c>
      <c r="N46" s="4">
        <v>5</v>
      </c>
    </row>
    <row r="47" spans="1:14" x14ac:dyDescent="0.2">
      <c r="A47" s="3">
        <v>226826</v>
      </c>
      <c r="B47">
        <f>VLOOKUP(A47,'raw-order_info'!$A$2:$B$4393,2,FALSE)</f>
        <v>232458</v>
      </c>
      <c r="G47">
        <v>226826</v>
      </c>
      <c r="H47">
        <v>232458</v>
      </c>
      <c r="M47" s="3">
        <v>231667</v>
      </c>
      <c r="N47" s="4">
        <v>5</v>
      </c>
    </row>
    <row r="48" spans="1:14" x14ac:dyDescent="0.2">
      <c r="A48" s="3">
        <v>226828</v>
      </c>
      <c r="B48">
        <f>VLOOKUP(A48,'raw-order_info'!$A$2:$B$4393,2,FALSE)</f>
        <v>232460</v>
      </c>
      <c r="G48">
        <v>226828</v>
      </c>
      <c r="H48">
        <v>232460</v>
      </c>
      <c r="M48" s="3">
        <v>231668</v>
      </c>
      <c r="N48" s="4">
        <v>5</v>
      </c>
    </row>
    <row r="49" spans="1:14" x14ac:dyDescent="0.2">
      <c r="A49" s="3">
        <v>226829</v>
      </c>
      <c r="B49">
        <f>VLOOKUP(A49,'raw-order_info'!$A$2:$B$4393,2,FALSE)</f>
        <v>232461</v>
      </c>
      <c r="G49">
        <v>226829</v>
      </c>
      <c r="H49">
        <v>232461</v>
      </c>
      <c r="M49" s="3">
        <v>231669</v>
      </c>
      <c r="N49" s="4">
        <v>4</v>
      </c>
    </row>
    <row r="50" spans="1:14" x14ac:dyDescent="0.2">
      <c r="A50" s="3">
        <v>226830</v>
      </c>
      <c r="B50">
        <f>VLOOKUP(A50,'raw-order_info'!$A$2:$B$4393,2,FALSE)</f>
        <v>232462</v>
      </c>
      <c r="G50">
        <v>226830</v>
      </c>
      <c r="H50">
        <v>232462</v>
      </c>
      <c r="M50" s="3">
        <v>231670</v>
      </c>
      <c r="N50" s="4">
        <v>6</v>
      </c>
    </row>
    <row r="51" spans="1:14" x14ac:dyDescent="0.2">
      <c r="A51" s="3">
        <v>226831</v>
      </c>
      <c r="B51">
        <f>VLOOKUP(A51,'raw-order_info'!$A$2:$B$4393,2,FALSE)</f>
        <v>232463</v>
      </c>
      <c r="G51">
        <v>226831</v>
      </c>
      <c r="H51">
        <v>232463</v>
      </c>
      <c r="M51" s="3">
        <v>231671</v>
      </c>
      <c r="N51" s="4">
        <v>5</v>
      </c>
    </row>
    <row r="52" spans="1:14" x14ac:dyDescent="0.2">
      <c r="A52" s="3">
        <v>226832</v>
      </c>
      <c r="B52">
        <f>VLOOKUP(A52,'raw-order_info'!$A$2:$B$4393,2,FALSE)</f>
        <v>232464</v>
      </c>
      <c r="G52">
        <v>226832</v>
      </c>
      <c r="H52">
        <v>232464</v>
      </c>
      <c r="M52" s="3">
        <v>231672</v>
      </c>
      <c r="N52" s="4">
        <v>5</v>
      </c>
    </row>
    <row r="53" spans="1:14" x14ac:dyDescent="0.2">
      <c r="A53" s="3">
        <v>226833</v>
      </c>
      <c r="B53">
        <f>VLOOKUP(A53,'raw-order_info'!$A$2:$B$4393,2,FALSE)</f>
        <v>232465</v>
      </c>
      <c r="G53">
        <v>226833</v>
      </c>
      <c r="H53">
        <v>232465</v>
      </c>
      <c r="M53" s="3">
        <v>231673</v>
      </c>
      <c r="N53" s="4">
        <v>6</v>
      </c>
    </row>
    <row r="54" spans="1:14" x14ac:dyDescent="0.2">
      <c r="A54" s="3">
        <v>226834</v>
      </c>
      <c r="B54">
        <f>VLOOKUP(A54,'raw-order_info'!$A$2:$B$4393,2,FALSE)</f>
        <v>232466</v>
      </c>
      <c r="G54">
        <v>226834</v>
      </c>
      <c r="H54">
        <v>232466</v>
      </c>
      <c r="M54" s="3">
        <v>231674</v>
      </c>
      <c r="N54" s="4">
        <v>6</v>
      </c>
    </row>
    <row r="55" spans="1:14" x14ac:dyDescent="0.2">
      <c r="A55" s="3">
        <v>226835</v>
      </c>
      <c r="B55">
        <f>VLOOKUP(A55,'raw-order_info'!$A$2:$B$4393,2,FALSE)</f>
        <v>232467</v>
      </c>
      <c r="G55">
        <v>226835</v>
      </c>
      <c r="H55">
        <v>232467</v>
      </c>
      <c r="M55" s="3">
        <v>231675</v>
      </c>
      <c r="N55" s="4">
        <v>5</v>
      </c>
    </row>
    <row r="56" spans="1:14" x14ac:dyDescent="0.2">
      <c r="A56" s="3">
        <v>226836</v>
      </c>
      <c r="B56">
        <f>VLOOKUP(A56,'raw-order_info'!$A$2:$B$4393,2,FALSE)</f>
        <v>232468</v>
      </c>
      <c r="G56">
        <v>226836</v>
      </c>
      <c r="H56">
        <v>232468</v>
      </c>
      <c r="M56" s="3">
        <v>231676</v>
      </c>
      <c r="N56" s="4">
        <v>7</v>
      </c>
    </row>
    <row r="57" spans="1:14" x14ac:dyDescent="0.2">
      <c r="A57" s="3">
        <v>226837</v>
      </c>
      <c r="B57">
        <f>VLOOKUP(A57,'raw-order_info'!$A$2:$B$4393,2,FALSE)</f>
        <v>232469</v>
      </c>
      <c r="G57">
        <v>226837</v>
      </c>
      <c r="H57">
        <v>232469</v>
      </c>
      <c r="M57" s="3">
        <v>231677</v>
      </c>
      <c r="N57" s="4">
        <v>4</v>
      </c>
    </row>
    <row r="58" spans="1:14" x14ac:dyDescent="0.2">
      <c r="A58" s="3">
        <v>226838</v>
      </c>
      <c r="B58">
        <f>VLOOKUP(A58,'raw-order_info'!$A$2:$B$4393,2,FALSE)</f>
        <v>232470</v>
      </c>
      <c r="G58">
        <v>226838</v>
      </c>
      <c r="H58">
        <v>232470</v>
      </c>
      <c r="M58" s="3">
        <v>231678</v>
      </c>
      <c r="N58" s="4">
        <v>5</v>
      </c>
    </row>
    <row r="59" spans="1:14" x14ac:dyDescent="0.2">
      <c r="A59" s="3">
        <v>226839</v>
      </c>
      <c r="B59">
        <f>VLOOKUP(A59,'raw-order_info'!$A$2:$B$4393,2,FALSE)</f>
        <v>232471</v>
      </c>
      <c r="G59">
        <v>226839</v>
      </c>
      <c r="H59">
        <v>232471</v>
      </c>
      <c r="M59" s="3">
        <v>231679</v>
      </c>
      <c r="N59" s="4">
        <v>5</v>
      </c>
    </row>
    <row r="60" spans="1:14" x14ac:dyDescent="0.2">
      <c r="A60" s="3">
        <v>226840</v>
      </c>
      <c r="B60">
        <f>VLOOKUP(A60,'raw-order_info'!$A$2:$B$4393,2,FALSE)</f>
        <v>232472</v>
      </c>
      <c r="G60">
        <v>226840</v>
      </c>
      <c r="H60">
        <v>232472</v>
      </c>
      <c r="M60" s="3">
        <v>231680</v>
      </c>
      <c r="N60" s="4">
        <v>5</v>
      </c>
    </row>
    <row r="61" spans="1:14" x14ac:dyDescent="0.2">
      <c r="A61" s="3">
        <v>226841</v>
      </c>
      <c r="B61">
        <f>VLOOKUP(A61,'raw-order_info'!$A$2:$B$4393,2,FALSE)</f>
        <v>232473</v>
      </c>
      <c r="G61">
        <v>226841</v>
      </c>
      <c r="H61">
        <v>232473</v>
      </c>
      <c r="M61" s="3">
        <v>231681</v>
      </c>
      <c r="N61" s="4">
        <v>5</v>
      </c>
    </row>
    <row r="62" spans="1:14" x14ac:dyDescent="0.2">
      <c r="A62" s="3">
        <v>226842</v>
      </c>
      <c r="B62">
        <f>VLOOKUP(A62,'raw-order_info'!$A$2:$B$4393,2,FALSE)</f>
        <v>232474</v>
      </c>
      <c r="G62">
        <v>226842</v>
      </c>
      <c r="H62">
        <v>232474</v>
      </c>
      <c r="M62" s="3">
        <v>231682</v>
      </c>
      <c r="N62" s="4">
        <v>5</v>
      </c>
    </row>
    <row r="63" spans="1:14" x14ac:dyDescent="0.2">
      <c r="A63" s="3">
        <v>226843</v>
      </c>
      <c r="B63">
        <f>VLOOKUP(A63,'raw-order_info'!$A$2:$B$4393,2,FALSE)</f>
        <v>232475</v>
      </c>
      <c r="G63">
        <v>226843</v>
      </c>
      <c r="H63">
        <v>232475</v>
      </c>
      <c r="M63" s="3">
        <v>231683</v>
      </c>
      <c r="N63" s="4">
        <v>5</v>
      </c>
    </row>
    <row r="64" spans="1:14" x14ac:dyDescent="0.2">
      <c r="A64" s="3">
        <v>226845</v>
      </c>
      <c r="B64">
        <f>VLOOKUP(A64,'raw-order_info'!$A$2:$B$4393,2,FALSE)</f>
        <v>232477</v>
      </c>
      <c r="G64">
        <v>226845</v>
      </c>
      <c r="H64">
        <v>232477</v>
      </c>
      <c r="M64" s="3">
        <v>231684</v>
      </c>
      <c r="N64" s="4">
        <v>1</v>
      </c>
    </row>
    <row r="65" spans="1:14" x14ac:dyDescent="0.2">
      <c r="A65" s="3">
        <v>226846</v>
      </c>
      <c r="B65">
        <f>VLOOKUP(A65,'raw-order_info'!$A$2:$B$4393,2,FALSE)</f>
        <v>232478</v>
      </c>
      <c r="G65">
        <v>226846</v>
      </c>
      <c r="H65">
        <v>232478</v>
      </c>
      <c r="M65" s="3">
        <v>231685</v>
      </c>
      <c r="N65" s="4">
        <v>5</v>
      </c>
    </row>
    <row r="66" spans="1:14" x14ac:dyDescent="0.2">
      <c r="A66" s="3">
        <v>226848</v>
      </c>
      <c r="B66">
        <f>VLOOKUP(A66,'raw-order_info'!$A$2:$B$4393,2,FALSE)</f>
        <v>232480</v>
      </c>
      <c r="G66">
        <v>226848</v>
      </c>
      <c r="H66">
        <v>232480</v>
      </c>
      <c r="M66" s="3">
        <v>231686</v>
      </c>
      <c r="N66" s="4">
        <v>4</v>
      </c>
    </row>
    <row r="67" spans="1:14" x14ac:dyDescent="0.2">
      <c r="A67" s="3">
        <v>226849</v>
      </c>
      <c r="B67">
        <f>VLOOKUP(A67,'raw-order_info'!$A$2:$B$4393,2,FALSE)</f>
        <v>232481</v>
      </c>
      <c r="G67">
        <v>226849</v>
      </c>
      <c r="H67">
        <v>232481</v>
      </c>
      <c r="M67" s="3">
        <v>231687</v>
      </c>
      <c r="N67" s="4">
        <v>6</v>
      </c>
    </row>
    <row r="68" spans="1:14" x14ac:dyDescent="0.2">
      <c r="A68" s="3">
        <v>226850</v>
      </c>
      <c r="B68">
        <f>VLOOKUP(A68,'raw-order_info'!$A$2:$B$4393,2,FALSE)</f>
        <v>232482</v>
      </c>
      <c r="G68">
        <v>226850</v>
      </c>
      <c r="H68">
        <v>232482</v>
      </c>
      <c r="M68" s="3">
        <v>231688</v>
      </c>
      <c r="N68" s="4">
        <v>5</v>
      </c>
    </row>
    <row r="69" spans="1:14" x14ac:dyDescent="0.2">
      <c r="A69" s="3">
        <v>226851</v>
      </c>
      <c r="B69">
        <f>VLOOKUP(A69,'raw-order_info'!$A$2:$B$4393,2,FALSE)</f>
        <v>232483</v>
      </c>
      <c r="G69">
        <v>226851</v>
      </c>
      <c r="H69">
        <v>232483</v>
      </c>
      <c r="M69" s="3">
        <v>231689</v>
      </c>
      <c r="N69" s="4">
        <v>6</v>
      </c>
    </row>
    <row r="70" spans="1:14" x14ac:dyDescent="0.2">
      <c r="A70" s="3">
        <v>226852</v>
      </c>
      <c r="B70">
        <f>VLOOKUP(A70,'raw-order_info'!$A$2:$B$4393,2,FALSE)</f>
        <v>232484</v>
      </c>
      <c r="G70">
        <v>226852</v>
      </c>
      <c r="H70">
        <v>232484</v>
      </c>
      <c r="M70" s="3">
        <v>231690</v>
      </c>
      <c r="N70" s="4">
        <v>2</v>
      </c>
    </row>
    <row r="71" spans="1:14" x14ac:dyDescent="0.2">
      <c r="A71" s="3">
        <v>226853</v>
      </c>
      <c r="B71">
        <f>VLOOKUP(A71,'raw-order_info'!$A$2:$B$4393,2,FALSE)</f>
        <v>232485</v>
      </c>
      <c r="G71">
        <v>226853</v>
      </c>
      <c r="H71">
        <v>232485</v>
      </c>
      <c r="M71" s="3">
        <v>231691</v>
      </c>
      <c r="N71" s="4">
        <v>5</v>
      </c>
    </row>
    <row r="72" spans="1:14" x14ac:dyDescent="0.2">
      <c r="A72" s="3">
        <v>226854</v>
      </c>
      <c r="B72">
        <f>VLOOKUP(A72,'raw-order_info'!$A$2:$B$4393,2,FALSE)</f>
        <v>232486</v>
      </c>
      <c r="G72">
        <v>226854</v>
      </c>
      <c r="H72">
        <v>232486</v>
      </c>
      <c r="M72" s="3">
        <v>231692</v>
      </c>
      <c r="N72" s="4">
        <v>6</v>
      </c>
    </row>
    <row r="73" spans="1:14" x14ac:dyDescent="0.2">
      <c r="A73" s="3">
        <v>226855</v>
      </c>
      <c r="B73">
        <f>VLOOKUP(A73,'raw-order_info'!$A$2:$B$4393,2,FALSE)</f>
        <v>232487</v>
      </c>
      <c r="G73">
        <v>226855</v>
      </c>
      <c r="H73">
        <v>232487</v>
      </c>
      <c r="M73" s="3">
        <v>231693</v>
      </c>
      <c r="N73" s="4">
        <v>5</v>
      </c>
    </row>
    <row r="74" spans="1:14" x14ac:dyDescent="0.2">
      <c r="A74" s="3">
        <v>226856</v>
      </c>
      <c r="B74">
        <f>VLOOKUP(A74,'raw-order_info'!$A$2:$B$4393,2,FALSE)</f>
        <v>232488</v>
      </c>
      <c r="G74">
        <v>226856</v>
      </c>
      <c r="H74">
        <v>232488</v>
      </c>
      <c r="M74" s="3">
        <v>231694</v>
      </c>
      <c r="N74" s="4">
        <v>4</v>
      </c>
    </row>
    <row r="75" spans="1:14" x14ac:dyDescent="0.2">
      <c r="A75" s="3">
        <v>226857</v>
      </c>
      <c r="B75">
        <f>VLOOKUP(A75,'raw-order_info'!$A$2:$B$4393,2,FALSE)</f>
        <v>232489</v>
      </c>
      <c r="G75">
        <v>226857</v>
      </c>
      <c r="H75">
        <v>232489</v>
      </c>
      <c r="M75" s="3">
        <v>231695</v>
      </c>
      <c r="N75" s="4">
        <v>5</v>
      </c>
    </row>
    <row r="76" spans="1:14" x14ac:dyDescent="0.2">
      <c r="A76" s="3">
        <v>226858</v>
      </c>
      <c r="B76">
        <f>VLOOKUP(A76,'raw-order_info'!$A$2:$B$4393,2,FALSE)</f>
        <v>232490</v>
      </c>
      <c r="G76">
        <v>226858</v>
      </c>
      <c r="H76">
        <v>232490</v>
      </c>
      <c r="M76" s="3">
        <v>231696</v>
      </c>
      <c r="N76" s="4">
        <v>4</v>
      </c>
    </row>
    <row r="77" spans="1:14" x14ac:dyDescent="0.2">
      <c r="A77" s="3">
        <v>226859</v>
      </c>
      <c r="B77">
        <f>VLOOKUP(A77,'raw-order_info'!$A$2:$B$4393,2,FALSE)</f>
        <v>232491</v>
      </c>
      <c r="G77">
        <v>226859</v>
      </c>
      <c r="H77">
        <v>232491</v>
      </c>
      <c r="M77" s="3">
        <v>231697</v>
      </c>
      <c r="N77" s="4">
        <v>7</v>
      </c>
    </row>
    <row r="78" spans="1:14" x14ac:dyDescent="0.2">
      <c r="A78" s="3">
        <v>226860</v>
      </c>
      <c r="B78">
        <f>VLOOKUP(A78,'raw-order_info'!$A$2:$B$4393,2,FALSE)</f>
        <v>232492</v>
      </c>
      <c r="G78">
        <v>226860</v>
      </c>
      <c r="H78">
        <v>232492</v>
      </c>
      <c r="M78" s="3">
        <v>231698</v>
      </c>
      <c r="N78" s="4">
        <v>5</v>
      </c>
    </row>
    <row r="79" spans="1:14" x14ac:dyDescent="0.2">
      <c r="A79" s="3">
        <v>226861</v>
      </c>
      <c r="B79">
        <f>VLOOKUP(A79,'raw-order_info'!$A$2:$B$4393,2,FALSE)</f>
        <v>232493</v>
      </c>
      <c r="G79">
        <v>226861</v>
      </c>
      <c r="H79">
        <v>232493</v>
      </c>
      <c r="M79" s="3">
        <v>231699</v>
      </c>
      <c r="N79" s="4">
        <v>5</v>
      </c>
    </row>
    <row r="80" spans="1:14" x14ac:dyDescent="0.2">
      <c r="A80" s="3">
        <v>226862</v>
      </c>
      <c r="B80">
        <f>VLOOKUP(A80,'raw-order_info'!$A$2:$B$4393,2,FALSE)</f>
        <v>232494</v>
      </c>
      <c r="G80">
        <v>226862</v>
      </c>
      <c r="H80">
        <v>232494</v>
      </c>
      <c r="M80" s="3">
        <v>231700</v>
      </c>
      <c r="N80" s="4">
        <v>5</v>
      </c>
    </row>
    <row r="81" spans="1:14" x14ac:dyDescent="0.2">
      <c r="A81" s="3">
        <v>226863</v>
      </c>
      <c r="B81">
        <f>VLOOKUP(A81,'raw-order_info'!$A$2:$B$4393,2,FALSE)</f>
        <v>232495</v>
      </c>
      <c r="G81">
        <v>226863</v>
      </c>
      <c r="H81">
        <v>232495</v>
      </c>
      <c r="M81" s="3">
        <v>231701</v>
      </c>
      <c r="N81" s="4">
        <v>6</v>
      </c>
    </row>
    <row r="82" spans="1:14" x14ac:dyDescent="0.2">
      <c r="A82" s="3">
        <v>226864</v>
      </c>
      <c r="B82">
        <f>VLOOKUP(A82,'raw-order_info'!$A$2:$B$4393,2,FALSE)</f>
        <v>232496</v>
      </c>
      <c r="G82">
        <v>226864</v>
      </c>
      <c r="H82">
        <v>232496</v>
      </c>
      <c r="M82" s="3">
        <v>231702</v>
      </c>
      <c r="N82" s="4">
        <v>2</v>
      </c>
    </row>
    <row r="83" spans="1:14" x14ac:dyDescent="0.2">
      <c r="A83" s="3">
        <v>226865</v>
      </c>
      <c r="B83">
        <f>VLOOKUP(A83,'raw-order_info'!$A$2:$B$4393,2,FALSE)</f>
        <v>232497</v>
      </c>
      <c r="G83">
        <v>226865</v>
      </c>
      <c r="H83">
        <v>232497</v>
      </c>
      <c r="M83" s="3">
        <v>231703</v>
      </c>
      <c r="N83" s="4">
        <v>4</v>
      </c>
    </row>
    <row r="84" spans="1:14" x14ac:dyDescent="0.2">
      <c r="A84" s="3">
        <v>226866</v>
      </c>
      <c r="B84">
        <f>VLOOKUP(A84,'raw-order_info'!$A$2:$B$4393,2,FALSE)</f>
        <v>232498</v>
      </c>
      <c r="G84">
        <v>226866</v>
      </c>
      <c r="H84">
        <v>232498</v>
      </c>
      <c r="M84" s="3">
        <v>231704</v>
      </c>
      <c r="N84" s="4">
        <v>5</v>
      </c>
    </row>
    <row r="85" spans="1:14" x14ac:dyDescent="0.2">
      <c r="A85" s="3">
        <v>226867</v>
      </c>
      <c r="B85">
        <f>VLOOKUP(A85,'raw-order_info'!$A$2:$B$4393,2,FALSE)</f>
        <v>232499</v>
      </c>
      <c r="G85">
        <v>226867</v>
      </c>
      <c r="H85">
        <v>232499</v>
      </c>
      <c r="M85" s="3">
        <v>231705</v>
      </c>
      <c r="N85" s="4">
        <v>6</v>
      </c>
    </row>
    <row r="86" spans="1:14" x14ac:dyDescent="0.2">
      <c r="A86" s="3">
        <v>226868</v>
      </c>
      <c r="B86">
        <f>VLOOKUP(A86,'raw-order_info'!$A$2:$B$4393,2,FALSE)</f>
        <v>232500</v>
      </c>
      <c r="G86">
        <v>226868</v>
      </c>
      <c r="H86">
        <v>232500</v>
      </c>
      <c r="M86" s="3">
        <v>231706</v>
      </c>
      <c r="N86" s="4">
        <v>4</v>
      </c>
    </row>
    <row r="87" spans="1:14" x14ac:dyDescent="0.2">
      <c r="A87" s="3">
        <v>226869</v>
      </c>
      <c r="B87">
        <f>VLOOKUP(A87,'raw-order_info'!$A$2:$B$4393,2,FALSE)</f>
        <v>232501</v>
      </c>
      <c r="G87">
        <v>226869</v>
      </c>
      <c r="H87">
        <v>232501</v>
      </c>
      <c r="M87" s="3">
        <v>231707</v>
      </c>
      <c r="N87" s="4">
        <v>4</v>
      </c>
    </row>
    <row r="88" spans="1:14" x14ac:dyDescent="0.2">
      <c r="A88" s="3">
        <v>226870</v>
      </c>
      <c r="B88">
        <f>VLOOKUP(A88,'raw-order_info'!$A$2:$B$4393,2,FALSE)</f>
        <v>232502</v>
      </c>
      <c r="G88">
        <v>226870</v>
      </c>
      <c r="H88">
        <v>232502</v>
      </c>
      <c r="M88" s="3">
        <v>231708</v>
      </c>
      <c r="N88" s="4">
        <v>2</v>
      </c>
    </row>
    <row r="89" spans="1:14" x14ac:dyDescent="0.2">
      <c r="A89" s="3">
        <v>226871</v>
      </c>
      <c r="B89">
        <f>VLOOKUP(A89,'raw-order_info'!$A$2:$B$4393,2,FALSE)</f>
        <v>232503</v>
      </c>
      <c r="G89">
        <v>226871</v>
      </c>
      <c r="H89">
        <v>232503</v>
      </c>
      <c r="M89" s="3">
        <v>231709</v>
      </c>
      <c r="N89" s="4">
        <v>5</v>
      </c>
    </row>
    <row r="90" spans="1:14" x14ac:dyDescent="0.2">
      <c r="A90" s="3">
        <v>226872</v>
      </c>
      <c r="B90">
        <f>VLOOKUP(A90,'raw-order_info'!$A$2:$B$4393,2,FALSE)</f>
        <v>232504</v>
      </c>
      <c r="G90">
        <v>226872</v>
      </c>
      <c r="H90">
        <v>232504</v>
      </c>
      <c r="M90" s="3">
        <v>231710</v>
      </c>
      <c r="N90" s="4">
        <v>4</v>
      </c>
    </row>
    <row r="91" spans="1:14" x14ac:dyDescent="0.2">
      <c r="A91" s="3">
        <v>226873</v>
      </c>
      <c r="B91">
        <f>VLOOKUP(A91,'raw-order_info'!$A$2:$B$4393,2,FALSE)</f>
        <v>232505</v>
      </c>
      <c r="G91">
        <v>226873</v>
      </c>
      <c r="H91">
        <v>232505</v>
      </c>
      <c r="M91" s="3">
        <v>231711</v>
      </c>
      <c r="N91" s="4">
        <v>6</v>
      </c>
    </row>
    <row r="92" spans="1:14" x14ac:dyDescent="0.2">
      <c r="A92" s="3">
        <v>226874</v>
      </c>
      <c r="B92">
        <f>VLOOKUP(A92,'raw-order_info'!$A$2:$B$4393,2,FALSE)</f>
        <v>232506</v>
      </c>
      <c r="G92">
        <v>226874</v>
      </c>
      <c r="H92">
        <v>232506</v>
      </c>
      <c r="M92" s="3">
        <v>231712</v>
      </c>
      <c r="N92" s="4">
        <v>4</v>
      </c>
    </row>
    <row r="93" spans="1:14" x14ac:dyDescent="0.2">
      <c r="A93" s="3">
        <v>226875</v>
      </c>
      <c r="B93">
        <f>VLOOKUP(A93,'raw-order_info'!$A$2:$B$4393,2,FALSE)</f>
        <v>232507</v>
      </c>
      <c r="G93">
        <v>226875</v>
      </c>
      <c r="H93">
        <v>232507</v>
      </c>
      <c r="M93" s="3">
        <v>231713</v>
      </c>
      <c r="N93" s="4">
        <v>5</v>
      </c>
    </row>
    <row r="94" spans="1:14" x14ac:dyDescent="0.2">
      <c r="A94" s="3">
        <v>226876</v>
      </c>
      <c r="B94">
        <f>VLOOKUP(A94,'raw-order_info'!$A$2:$B$4393,2,FALSE)</f>
        <v>232508</v>
      </c>
      <c r="G94">
        <v>226876</v>
      </c>
      <c r="H94">
        <v>232508</v>
      </c>
      <c r="M94" s="3">
        <v>231714</v>
      </c>
      <c r="N94" s="4">
        <v>5</v>
      </c>
    </row>
    <row r="95" spans="1:14" x14ac:dyDescent="0.2">
      <c r="A95" s="3">
        <v>226877</v>
      </c>
      <c r="B95">
        <f>VLOOKUP(A95,'raw-order_info'!$A$2:$B$4393,2,FALSE)</f>
        <v>232509</v>
      </c>
      <c r="G95">
        <v>226877</v>
      </c>
      <c r="H95">
        <v>232509</v>
      </c>
      <c r="M95" s="3">
        <v>231715</v>
      </c>
      <c r="N95" s="4">
        <v>6</v>
      </c>
    </row>
    <row r="96" spans="1:14" x14ac:dyDescent="0.2">
      <c r="A96" s="3">
        <v>226878</v>
      </c>
      <c r="B96">
        <f>VLOOKUP(A96,'raw-order_info'!$A$2:$B$4393,2,FALSE)</f>
        <v>232510</v>
      </c>
      <c r="G96">
        <v>226878</v>
      </c>
      <c r="H96">
        <v>232510</v>
      </c>
      <c r="M96" s="3">
        <v>231716</v>
      </c>
      <c r="N96" s="4">
        <v>4</v>
      </c>
    </row>
    <row r="97" spans="1:14" x14ac:dyDescent="0.2">
      <c r="A97" s="3">
        <v>226879</v>
      </c>
      <c r="B97">
        <f>VLOOKUP(A97,'raw-order_info'!$A$2:$B$4393,2,FALSE)</f>
        <v>232511</v>
      </c>
      <c r="G97">
        <v>226879</v>
      </c>
      <c r="H97">
        <v>232511</v>
      </c>
      <c r="M97" s="3">
        <v>231717</v>
      </c>
      <c r="N97" s="4">
        <v>6</v>
      </c>
    </row>
    <row r="98" spans="1:14" x14ac:dyDescent="0.2">
      <c r="A98" s="3">
        <v>226880</v>
      </c>
      <c r="B98">
        <f>VLOOKUP(A98,'raw-order_info'!$A$2:$B$4393,2,FALSE)</f>
        <v>232512</v>
      </c>
      <c r="G98">
        <v>226880</v>
      </c>
      <c r="H98">
        <v>232512</v>
      </c>
      <c r="M98" s="3">
        <v>231718</v>
      </c>
      <c r="N98" s="4">
        <v>6</v>
      </c>
    </row>
    <row r="99" spans="1:14" x14ac:dyDescent="0.2">
      <c r="A99" s="3">
        <v>226881</v>
      </c>
      <c r="B99">
        <f>VLOOKUP(A99,'raw-order_info'!$A$2:$B$4393,2,FALSE)</f>
        <v>232513</v>
      </c>
      <c r="G99">
        <v>226881</v>
      </c>
      <c r="H99">
        <v>232513</v>
      </c>
      <c r="M99" s="3">
        <v>231719</v>
      </c>
      <c r="N99" s="4">
        <v>5</v>
      </c>
    </row>
    <row r="100" spans="1:14" x14ac:dyDescent="0.2">
      <c r="A100" s="3">
        <v>226882</v>
      </c>
      <c r="B100">
        <f>VLOOKUP(A100,'raw-order_info'!$A$2:$B$4393,2,FALSE)</f>
        <v>232514</v>
      </c>
      <c r="G100">
        <v>226882</v>
      </c>
      <c r="H100">
        <v>232514</v>
      </c>
      <c r="M100" s="3">
        <v>231720</v>
      </c>
      <c r="N100" s="4">
        <v>4</v>
      </c>
    </row>
    <row r="101" spans="1:14" x14ac:dyDescent="0.2">
      <c r="A101" s="3">
        <v>226883</v>
      </c>
      <c r="B101">
        <f>VLOOKUP(A101,'raw-order_info'!$A$2:$B$4393,2,FALSE)</f>
        <v>232515</v>
      </c>
      <c r="G101">
        <v>226883</v>
      </c>
      <c r="H101">
        <v>232515</v>
      </c>
      <c r="M101" s="3">
        <v>231721</v>
      </c>
      <c r="N101" s="4">
        <v>4</v>
      </c>
    </row>
    <row r="102" spans="1:14" x14ac:dyDescent="0.2">
      <c r="A102" s="3">
        <v>226884</v>
      </c>
      <c r="B102">
        <f>VLOOKUP(A102,'raw-order_info'!$A$2:$B$4393,2,FALSE)</f>
        <v>232516</v>
      </c>
      <c r="G102">
        <v>226884</v>
      </c>
      <c r="H102">
        <v>232516</v>
      </c>
      <c r="M102" s="3">
        <v>231722</v>
      </c>
      <c r="N102" s="4">
        <v>5</v>
      </c>
    </row>
    <row r="103" spans="1:14" x14ac:dyDescent="0.2">
      <c r="A103" s="3">
        <v>226885</v>
      </c>
      <c r="B103">
        <f>VLOOKUP(A103,'raw-order_info'!$A$2:$B$4393,2,FALSE)</f>
        <v>232517</v>
      </c>
      <c r="G103">
        <v>226885</v>
      </c>
      <c r="H103">
        <v>232517</v>
      </c>
      <c r="M103" s="3">
        <v>231723</v>
      </c>
      <c r="N103" s="4">
        <v>5</v>
      </c>
    </row>
    <row r="104" spans="1:14" x14ac:dyDescent="0.2">
      <c r="A104" s="3">
        <v>226886</v>
      </c>
      <c r="B104">
        <f>VLOOKUP(A104,'raw-order_info'!$A$2:$B$4393,2,FALSE)</f>
        <v>232518</v>
      </c>
      <c r="G104">
        <v>226886</v>
      </c>
      <c r="H104">
        <v>232518</v>
      </c>
      <c r="M104" s="3">
        <v>231724</v>
      </c>
      <c r="N104" s="4">
        <v>6</v>
      </c>
    </row>
    <row r="105" spans="1:14" x14ac:dyDescent="0.2">
      <c r="A105" s="3">
        <v>226887</v>
      </c>
      <c r="B105">
        <f>VLOOKUP(A105,'raw-order_info'!$A$2:$B$4393,2,FALSE)</f>
        <v>232519</v>
      </c>
      <c r="G105">
        <v>226887</v>
      </c>
      <c r="H105">
        <v>232519</v>
      </c>
      <c r="M105" s="3">
        <v>231725</v>
      </c>
      <c r="N105" s="4">
        <v>4</v>
      </c>
    </row>
    <row r="106" spans="1:14" x14ac:dyDescent="0.2">
      <c r="A106" s="3">
        <v>226888</v>
      </c>
      <c r="B106">
        <f>VLOOKUP(A106,'raw-order_info'!$A$2:$B$4393,2,FALSE)</f>
        <v>232520</v>
      </c>
      <c r="G106">
        <v>226888</v>
      </c>
      <c r="H106">
        <v>232520</v>
      </c>
      <c r="M106" s="3">
        <v>231726</v>
      </c>
      <c r="N106" s="4">
        <v>6</v>
      </c>
    </row>
    <row r="107" spans="1:14" x14ac:dyDescent="0.2">
      <c r="A107" s="3">
        <v>226889</v>
      </c>
      <c r="B107">
        <f>VLOOKUP(A107,'raw-order_info'!$A$2:$B$4393,2,FALSE)</f>
        <v>232521</v>
      </c>
      <c r="G107">
        <v>226889</v>
      </c>
      <c r="H107">
        <v>232521</v>
      </c>
      <c r="M107" s="3">
        <v>231727</v>
      </c>
      <c r="N107" s="4">
        <v>4</v>
      </c>
    </row>
    <row r="108" spans="1:14" x14ac:dyDescent="0.2">
      <c r="A108" s="3">
        <v>226890</v>
      </c>
      <c r="B108">
        <f>VLOOKUP(A108,'raw-order_info'!$A$2:$B$4393,2,FALSE)</f>
        <v>232522</v>
      </c>
      <c r="G108">
        <v>226890</v>
      </c>
      <c r="H108">
        <v>232522</v>
      </c>
      <c r="M108" s="3">
        <v>231728</v>
      </c>
      <c r="N108" s="4">
        <v>4</v>
      </c>
    </row>
    <row r="109" spans="1:14" x14ac:dyDescent="0.2">
      <c r="A109" s="3">
        <v>226891</v>
      </c>
      <c r="B109">
        <f>VLOOKUP(A109,'raw-order_info'!$A$2:$B$4393,2,FALSE)</f>
        <v>232523</v>
      </c>
      <c r="G109">
        <v>226891</v>
      </c>
      <c r="H109">
        <v>232523</v>
      </c>
      <c r="M109" s="3">
        <v>231729</v>
      </c>
      <c r="N109" s="4">
        <v>4</v>
      </c>
    </row>
    <row r="110" spans="1:14" x14ac:dyDescent="0.2">
      <c r="A110" s="3">
        <v>226892</v>
      </c>
      <c r="B110">
        <f>VLOOKUP(A110,'raw-order_info'!$A$2:$B$4393,2,FALSE)</f>
        <v>232524</v>
      </c>
      <c r="G110">
        <v>226892</v>
      </c>
      <c r="H110">
        <v>232524</v>
      </c>
      <c r="M110" s="3">
        <v>231730</v>
      </c>
      <c r="N110" s="4">
        <v>5</v>
      </c>
    </row>
    <row r="111" spans="1:14" x14ac:dyDescent="0.2">
      <c r="A111" s="3">
        <v>226893</v>
      </c>
      <c r="B111">
        <f>VLOOKUP(A111,'raw-order_info'!$A$2:$B$4393,2,FALSE)</f>
        <v>232525</v>
      </c>
      <c r="G111">
        <v>226893</v>
      </c>
      <c r="H111">
        <v>232525</v>
      </c>
      <c r="M111" s="3">
        <v>231731</v>
      </c>
      <c r="N111" s="4">
        <v>5</v>
      </c>
    </row>
    <row r="112" spans="1:14" x14ac:dyDescent="0.2">
      <c r="A112" s="3">
        <v>226894</v>
      </c>
      <c r="B112">
        <f>VLOOKUP(A112,'raw-order_info'!$A$2:$B$4393,2,FALSE)</f>
        <v>232526</v>
      </c>
      <c r="G112">
        <v>226894</v>
      </c>
      <c r="H112">
        <v>232526</v>
      </c>
      <c r="M112" s="3">
        <v>231732</v>
      </c>
      <c r="N112" s="4">
        <v>5</v>
      </c>
    </row>
    <row r="113" spans="1:14" x14ac:dyDescent="0.2">
      <c r="A113" s="3">
        <v>226895</v>
      </c>
      <c r="B113">
        <f>VLOOKUP(A113,'raw-order_info'!$A$2:$B$4393,2,FALSE)</f>
        <v>232527</v>
      </c>
      <c r="G113">
        <v>226895</v>
      </c>
      <c r="H113">
        <v>232527</v>
      </c>
      <c r="M113" s="3">
        <v>231733</v>
      </c>
      <c r="N113" s="4">
        <v>5</v>
      </c>
    </row>
    <row r="114" spans="1:14" x14ac:dyDescent="0.2">
      <c r="A114" s="3">
        <v>226896</v>
      </c>
      <c r="B114">
        <f>VLOOKUP(A114,'raw-order_info'!$A$2:$B$4393,2,FALSE)</f>
        <v>232528</v>
      </c>
      <c r="G114">
        <v>226896</v>
      </c>
      <c r="H114">
        <v>232528</v>
      </c>
      <c r="M114" s="3">
        <v>231734</v>
      </c>
      <c r="N114" s="4">
        <v>4</v>
      </c>
    </row>
    <row r="115" spans="1:14" x14ac:dyDescent="0.2">
      <c r="A115" s="3">
        <v>226897</v>
      </c>
      <c r="B115">
        <f>VLOOKUP(A115,'raw-order_info'!$A$2:$B$4393,2,FALSE)</f>
        <v>232529</v>
      </c>
      <c r="G115">
        <v>226897</v>
      </c>
      <c r="H115">
        <v>232529</v>
      </c>
      <c r="M115" s="3">
        <v>231735</v>
      </c>
      <c r="N115" s="4">
        <v>5</v>
      </c>
    </row>
    <row r="116" spans="1:14" x14ac:dyDescent="0.2">
      <c r="A116" s="3">
        <v>226898</v>
      </c>
      <c r="B116">
        <f>VLOOKUP(A116,'raw-order_info'!$A$2:$B$4393,2,FALSE)</f>
        <v>232530</v>
      </c>
      <c r="G116">
        <v>226898</v>
      </c>
      <c r="H116">
        <v>232530</v>
      </c>
      <c r="M116" s="3">
        <v>231736</v>
      </c>
      <c r="N116" s="4">
        <v>5</v>
      </c>
    </row>
    <row r="117" spans="1:14" x14ac:dyDescent="0.2">
      <c r="A117" s="3">
        <v>226899</v>
      </c>
      <c r="B117">
        <f>VLOOKUP(A117,'raw-order_info'!$A$2:$B$4393,2,FALSE)</f>
        <v>232531</v>
      </c>
      <c r="G117">
        <v>226899</v>
      </c>
      <c r="H117">
        <v>232531</v>
      </c>
      <c r="M117" s="3">
        <v>231737</v>
      </c>
      <c r="N117" s="4">
        <v>4</v>
      </c>
    </row>
    <row r="118" spans="1:14" x14ac:dyDescent="0.2">
      <c r="A118" s="3">
        <v>226900</v>
      </c>
      <c r="B118">
        <f>VLOOKUP(A118,'raw-order_info'!$A$2:$B$4393,2,FALSE)</f>
        <v>232532</v>
      </c>
      <c r="G118">
        <v>226900</v>
      </c>
      <c r="H118">
        <v>232532</v>
      </c>
      <c r="M118" s="3">
        <v>231738</v>
      </c>
      <c r="N118" s="4">
        <v>6</v>
      </c>
    </row>
    <row r="119" spans="1:14" x14ac:dyDescent="0.2">
      <c r="A119" s="3">
        <v>226901</v>
      </c>
      <c r="B119">
        <f>VLOOKUP(A119,'raw-order_info'!$A$2:$B$4393,2,FALSE)</f>
        <v>232533</v>
      </c>
      <c r="G119">
        <v>226901</v>
      </c>
      <c r="H119">
        <v>232533</v>
      </c>
      <c r="M119" s="3">
        <v>231739</v>
      </c>
      <c r="N119" s="4">
        <v>4</v>
      </c>
    </row>
    <row r="120" spans="1:14" x14ac:dyDescent="0.2">
      <c r="A120" s="3">
        <v>226902</v>
      </c>
      <c r="B120">
        <f>VLOOKUP(A120,'raw-order_info'!$A$2:$B$4393,2,FALSE)</f>
        <v>232534</v>
      </c>
      <c r="G120">
        <v>226902</v>
      </c>
      <c r="H120">
        <v>232534</v>
      </c>
      <c r="M120" s="3">
        <v>231740</v>
      </c>
      <c r="N120" s="4">
        <v>4</v>
      </c>
    </row>
    <row r="121" spans="1:14" x14ac:dyDescent="0.2">
      <c r="A121" s="3">
        <v>226903</v>
      </c>
      <c r="B121">
        <f>VLOOKUP(A121,'raw-order_info'!$A$2:$B$4393,2,FALSE)</f>
        <v>232535</v>
      </c>
      <c r="G121">
        <v>226903</v>
      </c>
      <c r="H121">
        <v>232535</v>
      </c>
      <c r="M121" s="3">
        <v>231741</v>
      </c>
      <c r="N121" s="4">
        <v>4</v>
      </c>
    </row>
    <row r="122" spans="1:14" x14ac:dyDescent="0.2">
      <c r="A122" s="3">
        <v>226904</v>
      </c>
      <c r="B122">
        <f>VLOOKUP(A122,'raw-order_info'!$A$2:$B$4393,2,FALSE)</f>
        <v>232536</v>
      </c>
      <c r="G122">
        <v>226904</v>
      </c>
      <c r="H122">
        <v>232536</v>
      </c>
      <c r="M122" s="3">
        <v>231742</v>
      </c>
      <c r="N122" s="4">
        <v>6</v>
      </c>
    </row>
    <row r="123" spans="1:14" x14ac:dyDescent="0.2">
      <c r="A123" s="3">
        <v>226905</v>
      </c>
      <c r="B123">
        <f>VLOOKUP(A123,'raw-order_info'!$A$2:$B$4393,2,FALSE)</f>
        <v>232537</v>
      </c>
      <c r="G123">
        <v>226905</v>
      </c>
      <c r="H123">
        <v>232537</v>
      </c>
      <c r="M123" s="3">
        <v>231743</v>
      </c>
      <c r="N123" s="4">
        <v>4</v>
      </c>
    </row>
    <row r="124" spans="1:14" x14ac:dyDescent="0.2">
      <c r="A124" s="3">
        <v>226906</v>
      </c>
      <c r="B124">
        <f>VLOOKUP(A124,'raw-order_info'!$A$2:$B$4393,2,FALSE)</f>
        <v>232538</v>
      </c>
      <c r="G124">
        <v>226906</v>
      </c>
      <c r="H124">
        <v>232538</v>
      </c>
      <c r="M124" s="3">
        <v>231744</v>
      </c>
      <c r="N124" s="4">
        <v>4</v>
      </c>
    </row>
    <row r="125" spans="1:14" x14ac:dyDescent="0.2">
      <c r="A125" s="3">
        <v>226907</v>
      </c>
      <c r="B125">
        <f>VLOOKUP(A125,'raw-order_info'!$A$2:$B$4393,2,FALSE)</f>
        <v>232539</v>
      </c>
      <c r="G125">
        <v>226907</v>
      </c>
      <c r="H125">
        <v>232539</v>
      </c>
      <c r="M125" s="3">
        <v>231745</v>
      </c>
      <c r="N125" s="4">
        <v>4</v>
      </c>
    </row>
    <row r="126" spans="1:14" x14ac:dyDescent="0.2">
      <c r="A126" s="3">
        <v>226908</v>
      </c>
      <c r="B126">
        <f>VLOOKUP(A126,'raw-order_info'!$A$2:$B$4393,2,FALSE)</f>
        <v>232540</v>
      </c>
      <c r="G126">
        <v>226908</v>
      </c>
      <c r="H126">
        <v>232540</v>
      </c>
      <c r="M126" s="3">
        <v>231746</v>
      </c>
      <c r="N126" s="4">
        <v>4</v>
      </c>
    </row>
    <row r="127" spans="1:14" x14ac:dyDescent="0.2">
      <c r="A127" s="3">
        <v>226909</v>
      </c>
      <c r="B127">
        <f>VLOOKUP(A127,'raw-order_info'!$A$2:$B$4393,2,FALSE)</f>
        <v>232541</v>
      </c>
      <c r="G127">
        <v>226909</v>
      </c>
      <c r="H127">
        <v>232541</v>
      </c>
      <c r="M127" s="3">
        <v>231748</v>
      </c>
      <c r="N127" s="4">
        <v>7</v>
      </c>
    </row>
    <row r="128" spans="1:14" x14ac:dyDescent="0.2">
      <c r="A128" s="3">
        <v>226910</v>
      </c>
      <c r="B128">
        <f>VLOOKUP(A128,'raw-order_info'!$A$2:$B$4393,2,FALSE)</f>
        <v>232542</v>
      </c>
      <c r="G128">
        <v>226910</v>
      </c>
      <c r="H128">
        <v>232542</v>
      </c>
      <c r="M128" s="3">
        <v>231750</v>
      </c>
      <c r="N128" s="4">
        <v>4</v>
      </c>
    </row>
    <row r="129" spans="1:14" x14ac:dyDescent="0.2">
      <c r="A129" s="3">
        <v>226911</v>
      </c>
      <c r="B129">
        <f>VLOOKUP(A129,'raw-order_info'!$A$2:$B$4393,2,FALSE)</f>
        <v>232543</v>
      </c>
      <c r="G129">
        <v>226911</v>
      </c>
      <c r="H129">
        <v>232543</v>
      </c>
      <c r="M129" s="3">
        <v>231751</v>
      </c>
      <c r="N129" s="4">
        <v>4</v>
      </c>
    </row>
    <row r="130" spans="1:14" x14ac:dyDescent="0.2">
      <c r="A130" s="3">
        <v>226912</v>
      </c>
      <c r="B130">
        <f>VLOOKUP(A130,'raw-order_info'!$A$2:$B$4393,2,FALSE)</f>
        <v>232544</v>
      </c>
      <c r="G130">
        <v>226912</v>
      </c>
      <c r="H130">
        <v>232544</v>
      </c>
      <c r="M130" s="3">
        <v>231752</v>
      </c>
      <c r="N130" s="4">
        <v>6</v>
      </c>
    </row>
    <row r="131" spans="1:14" x14ac:dyDescent="0.2">
      <c r="A131" s="3">
        <v>226913</v>
      </c>
      <c r="B131">
        <f>VLOOKUP(A131,'raw-order_info'!$A$2:$B$4393,2,FALSE)</f>
        <v>232545</v>
      </c>
      <c r="G131">
        <v>226913</v>
      </c>
      <c r="H131">
        <v>232545</v>
      </c>
      <c r="M131" s="3">
        <v>231753</v>
      </c>
      <c r="N131" s="4">
        <v>5</v>
      </c>
    </row>
    <row r="132" spans="1:14" x14ac:dyDescent="0.2">
      <c r="A132" s="3">
        <v>226914</v>
      </c>
      <c r="B132">
        <f>VLOOKUP(A132,'raw-order_info'!$A$2:$B$4393,2,FALSE)</f>
        <v>232546</v>
      </c>
      <c r="G132">
        <v>226914</v>
      </c>
      <c r="H132">
        <v>232546</v>
      </c>
      <c r="M132" s="3">
        <v>231754</v>
      </c>
      <c r="N132" s="4">
        <v>5</v>
      </c>
    </row>
    <row r="133" spans="1:14" x14ac:dyDescent="0.2">
      <c r="A133" s="3">
        <v>226915</v>
      </c>
      <c r="B133">
        <f>VLOOKUP(A133,'raw-order_info'!$A$2:$B$4393,2,FALSE)</f>
        <v>232547</v>
      </c>
      <c r="G133">
        <v>226915</v>
      </c>
      <c r="H133">
        <v>232547</v>
      </c>
      <c r="M133" s="3">
        <v>231755</v>
      </c>
      <c r="N133" s="4">
        <v>6</v>
      </c>
    </row>
    <row r="134" spans="1:14" x14ac:dyDescent="0.2">
      <c r="A134" s="3">
        <v>226916</v>
      </c>
      <c r="B134">
        <f>VLOOKUP(A134,'raw-order_info'!$A$2:$B$4393,2,FALSE)</f>
        <v>232548</v>
      </c>
      <c r="G134">
        <v>226916</v>
      </c>
      <c r="H134">
        <v>232548</v>
      </c>
      <c r="M134" s="3">
        <v>231756</v>
      </c>
      <c r="N134" s="4">
        <v>4</v>
      </c>
    </row>
    <row r="135" spans="1:14" x14ac:dyDescent="0.2">
      <c r="A135" s="3">
        <v>226917</v>
      </c>
      <c r="B135">
        <f>VLOOKUP(A135,'raw-order_info'!$A$2:$B$4393,2,FALSE)</f>
        <v>232549</v>
      </c>
      <c r="G135">
        <v>226917</v>
      </c>
      <c r="H135">
        <v>232549</v>
      </c>
      <c r="M135" s="3">
        <v>231757</v>
      </c>
      <c r="N135" s="4">
        <v>5</v>
      </c>
    </row>
    <row r="136" spans="1:14" x14ac:dyDescent="0.2">
      <c r="A136" s="3">
        <v>226918</v>
      </c>
      <c r="B136">
        <f>VLOOKUP(A136,'raw-order_info'!$A$2:$B$4393,2,FALSE)</f>
        <v>232550</v>
      </c>
      <c r="G136">
        <v>226918</v>
      </c>
      <c r="H136">
        <v>232550</v>
      </c>
      <c r="M136" s="3">
        <v>231758</v>
      </c>
      <c r="N136" s="4">
        <v>6</v>
      </c>
    </row>
    <row r="137" spans="1:14" x14ac:dyDescent="0.2">
      <c r="A137" s="3">
        <v>226919</v>
      </c>
      <c r="B137">
        <f>VLOOKUP(A137,'raw-order_info'!$A$2:$B$4393,2,FALSE)</f>
        <v>232551</v>
      </c>
      <c r="G137">
        <v>226919</v>
      </c>
      <c r="H137">
        <v>232551</v>
      </c>
      <c r="M137" s="3">
        <v>231759</v>
      </c>
      <c r="N137" s="4">
        <v>5</v>
      </c>
    </row>
    <row r="138" spans="1:14" x14ac:dyDescent="0.2">
      <c r="A138" s="3">
        <v>226920</v>
      </c>
      <c r="B138">
        <f>VLOOKUP(A138,'raw-order_info'!$A$2:$B$4393,2,FALSE)</f>
        <v>232552</v>
      </c>
      <c r="G138">
        <v>226920</v>
      </c>
      <c r="H138">
        <v>232552</v>
      </c>
      <c r="M138" s="3">
        <v>231760</v>
      </c>
      <c r="N138" s="4">
        <v>4</v>
      </c>
    </row>
    <row r="139" spans="1:14" x14ac:dyDescent="0.2">
      <c r="A139" s="3">
        <v>226921</v>
      </c>
      <c r="B139">
        <f>VLOOKUP(A139,'raw-order_info'!$A$2:$B$4393,2,FALSE)</f>
        <v>232553</v>
      </c>
      <c r="G139">
        <v>226921</v>
      </c>
      <c r="H139">
        <v>232553</v>
      </c>
      <c r="M139" s="3">
        <v>231761</v>
      </c>
      <c r="N139" s="4">
        <v>5</v>
      </c>
    </row>
    <row r="140" spans="1:14" x14ac:dyDescent="0.2">
      <c r="A140" s="3">
        <v>226922</v>
      </c>
      <c r="B140">
        <f>VLOOKUP(A140,'raw-order_info'!$A$2:$B$4393,2,FALSE)</f>
        <v>232554</v>
      </c>
      <c r="G140">
        <v>226922</v>
      </c>
      <c r="H140">
        <v>232554</v>
      </c>
      <c r="M140" s="3">
        <v>231762</v>
      </c>
      <c r="N140" s="4">
        <v>5</v>
      </c>
    </row>
    <row r="141" spans="1:14" x14ac:dyDescent="0.2">
      <c r="A141" s="3">
        <v>226923</v>
      </c>
      <c r="B141">
        <f>VLOOKUP(A141,'raw-order_info'!$A$2:$B$4393,2,FALSE)</f>
        <v>232555</v>
      </c>
      <c r="G141">
        <v>226923</v>
      </c>
      <c r="H141">
        <v>232555</v>
      </c>
      <c r="M141" s="3">
        <v>231763</v>
      </c>
      <c r="N141" s="4">
        <v>5</v>
      </c>
    </row>
    <row r="142" spans="1:14" x14ac:dyDescent="0.2">
      <c r="A142" s="3">
        <v>226924</v>
      </c>
      <c r="B142">
        <f>VLOOKUP(A142,'raw-order_info'!$A$2:$B$4393,2,FALSE)</f>
        <v>232556</v>
      </c>
      <c r="G142">
        <v>226924</v>
      </c>
      <c r="H142">
        <v>232556</v>
      </c>
      <c r="M142" s="3">
        <v>231764</v>
      </c>
      <c r="N142" s="4">
        <v>4</v>
      </c>
    </row>
    <row r="143" spans="1:14" x14ac:dyDescent="0.2">
      <c r="A143" s="3">
        <v>226925</v>
      </c>
      <c r="B143">
        <f>VLOOKUP(A143,'raw-order_info'!$A$2:$B$4393,2,FALSE)</f>
        <v>232557</v>
      </c>
      <c r="G143">
        <v>226925</v>
      </c>
      <c r="H143">
        <v>232557</v>
      </c>
      <c r="M143" s="3">
        <v>231765</v>
      </c>
      <c r="N143" s="4">
        <v>4</v>
      </c>
    </row>
    <row r="144" spans="1:14" x14ac:dyDescent="0.2">
      <c r="A144" s="3">
        <v>226926</v>
      </c>
      <c r="B144">
        <f>VLOOKUP(A144,'raw-order_info'!$A$2:$B$4393,2,FALSE)</f>
        <v>232558</v>
      </c>
      <c r="G144">
        <v>226926</v>
      </c>
      <c r="H144">
        <v>232558</v>
      </c>
      <c r="M144" s="3">
        <v>231766</v>
      </c>
      <c r="N144" s="4">
        <v>5</v>
      </c>
    </row>
    <row r="145" spans="1:14" x14ac:dyDescent="0.2">
      <c r="A145" s="3">
        <v>226927</v>
      </c>
      <c r="B145">
        <f>VLOOKUP(A145,'raw-order_info'!$A$2:$B$4393,2,FALSE)</f>
        <v>232559</v>
      </c>
      <c r="G145">
        <v>226927</v>
      </c>
      <c r="H145">
        <v>232559</v>
      </c>
      <c r="M145" s="3">
        <v>231767</v>
      </c>
      <c r="N145" s="4">
        <v>4</v>
      </c>
    </row>
    <row r="146" spans="1:14" x14ac:dyDescent="0.2">
      <c r="A146" s="3">
        <v>226928</v>
      </c>
      <c r="B146">
        <f>VLOOKUP(A146,'raw-order_info'!$A$2:$B$4393,2,FALSE)</f>
        <v>232560</v>
      </c>
      <c r="G146">
        <v>226928</v>
      </c>
      <c r="H146">
        <v>232560</v>
      </c>
      <c r="M146" s="3">
        <v>231768</v>
      </c>
      <c r="N146" s="4">
        <v>4</v>
      </c>
    </row>
    <row r="147" spans="1:14" x14ac:dyDescent="0.2">
      <c r="A147" s="3">
        <v>226929</v>
      </c>
      <c r="B147">
        <f>VLOOKUP(A147,'raw-order_info'!$A$2:$B$4393,2,FALSE)</f>
        <v>232561</v>
      </c>
      <c r="G147">
        <v>226929</v>
      </c>
      <c r="H147">
        <v>232561</v>
      </c>
      <c r="M147" s="3">
        <v>231769</v>
      </c>
      <c r="N147" s="4">
        <v>5</v>
      </c>
    </row>
    <row r="148" spans="1:14" x14ac:dyDescent="0.2">
      <c r="A148" s="3">
        <v>226930</v>
      </c>
      <c r="B148">
        <f>VLOOKUP(A148,'raw-order_info'!$A$2:$B$4393,2,FALSE)</f>
        <v>232562</v>
      </c>
      <c r="G148">
        <v>226930</v>
      </c>
      <c r="H148">
        <v>232562</v>
      </c>
      <c r="M148" s="3">
        <v>231770</v>
      </c>
      <c r="N148" s="4">
        <v>6</v>
      </c>
    </row>
    <row r="149" spans="1:14" x14ac:dyDescent="0.2">
      <c r="A149" s="3">
        <v>226931</v>
      </c>
      <c r="B149">
        <f>VLOOKUP(A149,'raw-order_info'!$A$2:$B$4393,2,FALSE)</f>
        <v>232563</v>
      </c>
      <c r="G149">
        <v>226931</v>
      </c>
      <c r="H149">
        <v>232563</v>
      </c>
      <c r="M149" s="3">
        <v>231771</v>
      </c>
      <c r="N149" s="4">
        <v>5</v>
      </c>
    </row>
    <row r="150" spans="1:14" x14ac:dyDescent="0.2">
      <c r="A150" s="3">
        <v>226932</v>
      </c>
      <c r="B150">
        <f>VLOOKUP(A150,'raw-order_info'!$A$2:$B$4393,2,FALSE)</f>
        <v>232564</v>
      </c>
      <c r="G150">
        <v>226932</v>
      </c>
      <c r="H150">
        <v>232564</v>
      </c>
      <c r="M150" s="3">
        <v>231772</v>
      </c>
      <c r="N150" s="4">
        <v>6</v>
      </c>
    </row>
    <row r="151" spans="1:14" x14ac:dyDescent="0.2">
      <c r="A151" s="3">
        <v>226933</v>
      </c>
      <c r="B151">
        <f>VLOOKUP(A151,'raw-order_info'!$A$2:$B$4393,2,FALSE)</f>
        <v>232565</v>
      </c>
      <c r="G151">
        <v>226933</v>
      </c>
      <c r="H151">
        <v>232565</v>
      </c>
      <c r="M151" s="3">
        <v>231773</v>
      </c>
      <c r="N151" s="4">
        <v>6</v>
      </c>
    </row>
    <row r="152" spans="1:14" x14ac:dyDescent="0.2">
      <c r="A152" s="3">
        <v>226934</v>
      </c>
      <c r="B152">
        <f>VLOOKUP(A152,'raw-order_info'!$A$2:$B$4393,2,FALSE)</f>
        <v>232566</v>
      </c>
      <c r="G152">
        <v>226934</v>
      </c>
      <c r="H152">
        <v>232566</v>
      </c>
      <c r="M152" s="3">
        <v>231774</v>
      </c>
      <c r="N152" s="4">
        <v>5</v>
      </c>
    </row>
    <row r="153" spans="1:14" x14ac:dyDescent="0.2">
      <c r="A153" s="3">
        <v>226935</v>
      </c>
      <c r="B153">
        <f>VLOOKUP(A153,'raw-order_info'!$A$2:$B$4393,2,FALSE)</f>
        <v>232567</v>
      </c>
      <c r="G153">
        <v>226935</v>
      </c>
      <c r="H153">
        <v>232567</v>
      </c>
      <c r="M153" s="3">
        <v>231775</v>
      </c>
      <c r="N153" s="4">
        <v>6</v>
      </c>
    </row>
    <row r="154" spans="1:14" x14ac:dyDescent="0.2">
      <c r="A154" s="3">
        <v>226936</v>
      </c>
      <c r="B154">
        <f>VLOOKUP(A154,'raw-order_info'!$A$2:$B$4393,2,FALSE)</f>
        <v>232568</v>
      </c>
      <c r="G154">
        <v>226936</v>
      </c>
      <c r="H154">
        <v>232568</v>
      </c>
      <c r="M154" s="3">
        <v>231776</v>
      </c>
      <c r="N154" s="4">
        <v>4</v>
      </c>
    </row>
    <row r="155" spans="1:14" x14ac:dyDescent="0.2">
      <c r="A155" s="3">
        <v>226937</v>
      </c>
      <c r="B155">
        <f>VLOOKUP(A155,'raw-order_info'!$A$2:$B$4393,2,FALSE)</f>
        <v>232569</v>
      </c>
      <c r="G155">
        <v>226937</v>
      </c>
      <c r="H155">
        <v>232569</v>
      </c>
      <c r="M155" s="3">
        <v>231777</v>
      </c>
      <c r="N155" s="4">
        <v>4</v>
      </c>
    </row>
    <row r="156" spans="1:14" x14ac:dyDescent="0.2">
      <c r="A156" s="3">
        <v>226938</v>
      </c>
      <c r="B156">
        <f>VLOOKUP(A156,'raw-order_info'!$A$2:$B$4393,2,FALSE)</f>
        <v>232570</v>
      </c>
      <c r="G156">
        <v>226938</v>
      </c>
      <c r="H156">
        <v>232570</v>
      </c>
      <c r="M156" s="3">
        <v>231778</v>
      </c>
      <c r="N156" s="4">
        <v>5</v>
      </c>
    </row>
    <row r="157" spans="1:14" x14ac:dyDescent="0.2">
      <c r="A157" s="3">
        <v>226939</v>
      </c>
      <c r="B157">
        <f>VLOOKUP(A157,'raw-order_info'!$A$2:$B$4393,2,FALSE)</f>
        <v>232571</v>
      </c>
      <c r="G157">
        <v>226939</v>
      </c>
      <c r="H157">
        <v>232571</v>
      </c>
      <c r="M157" s="3">
        <v>231779</v>
      </c>
      <c r="N157" s="4">
        <v>5</v>
      </c>
    </row>
    <row r="158" spans="1:14" x14ac:dyDescent="0.2">
      <c r="A158" s="3">
        <v>226940</v>
      </c>
      <c r="B158">
        <f>VLOOKUP(A158,'raw-order_info'!$A$2:$B$4393,2,FALSE)</f>
        <v>232572</v>
      </c>
      <c r="G158">
        <v>226940</v>
      </c>
      <c r="H158">
        <v>232572</v>
      </c>
      <c r="M158" s="3">
        <v>231780</v>
      </c>
      <c r="N158" s="4">
        <v>5</v>
      </c>
    </row>
    <row r="159" spans="1:14" x14ac:dyDescent="0.2">
      <c r="A159" s="3">
        <v>226941</v>
      </c>
      <c r="B159">
        <f>VLOOKUP(A159,'raw-order_info'!$A$2:$B$4393,2,FALSE)</f>
        <v>232573</v>
      </c>
      <c r="G159">
        <v>226941</v>
      </c>
      <c r="H159">
        <v>232573</v>
      </c>
      <c r="M159" s="3">
        <v>231781</v>
      </c>
      <c r="N159" s="4">
        <v>4</v>
      </c>
    </row>
    <row r="160" spans="1:14" x14ac:dyDescent="0.2">
      <c r="A160" s="3">
        <v>226942</v>
      </c>
      <c r="B160">
        <f>VLOOKUP(A160,'raw-order_info'!$A$2:$B$4393,2,FALSE)</f>
        <v>232574</v>
      </c>
      <c r="G160">
        <v>226942</v>
      </c>
      <c r="H160">
        <v>232574</v>
      </c>
      <c r="M160" s="3">
        <v>231782</v>
      </c>
      <c r="N160" s="4">
        <v>4</v>
      </c>
    </row>
    <row r="161" spans="1:14" x14ac:dyDescent="0.2">
      <c r="A161" s="3">
        <v>226943</v>
      </c>
      <c r="B161">
        <f>VLOOKUP(A161,'raw-order_info'!$A$2:$B$4393,2,FALSE)</f>
        <v>232575</v>
      </c>
      <c r="G161">
        <v>226943</v>
      </c>
      <c r="H161">
        <v>232575</v>
      </c>
      <c r="M161" s="3">
        <v>231783</v>
      </c>
      <c r="N161" s="4">
        <v>4</v>
      </c>
    </row>
    <row r="162" spans="1:14" x14ac:dyDescent="0.2">
      <c r="A162" s="3">
        <v>226944</v>
      </c>
      <c r="B162">
        <f>VLOOKUP(A162,'raw-order_info'!$A$2:$B$4393,2,FALSE)</f>
        <v>232576</v>
      </c>
      <c r="G162">
        <v>226944</v>
      </c>
      <c r="H162">
        <v>232576</v>
      </c>
      <c r="M162" s="3">
        <v>231784</v>
      </c>
      <c r="N162" s="4">
        <v>5</v>
      </c>
    </row>
    <row r="163" spans="1:14" x14ac:dyDescent="0.2">
      <c r="A163" s="3">
        <v>226945</v>
      </c>
      <c r="B163">
        <f>VLOOKUP(A163,'raw-order_info'!$A$2:$B$4393,2,FALSE)</f>
        <v>232577</v>
      </c>
      <c r="G163">
        <v>226945</v>
      </c>
      <c r="H163">
        <v>232577</v>
      </c>
      <c r="M163" s="3">
        <v>231785</v>
      </c>
      <c r="N163" s="4">
        <v>5</v>
      </c>
    </row>
    <row r="164" spans="1:14" x14ac:dyDescent="0.2">
      <c r="A164" s="3">
        <v>226946</v>
      </c>
      <c r="B164">
        <f>VLOOKUP(A164,'raw-order_info'!$A$2:$B$4393,2,FALSE)</f>
        <v>232578</v>
      </c>
      <c r="G164">
        <v>226946</v>
      </c>
      <c r="H164">
        <v>232578</v>
      </c>
      <c r="M164" s="3">
        <v>231786</v>
      </c>
      <c r="N164" s="4">
        <v>5</v>
      </c>
    </row>
    <row r="165" spans="1:14" x14ac:dyDescent="0.2">
      <c r="A165" s="3">
        <v>226947</v>
      </c>
      <c r="B165">
        <f>VLOOKUP(A165,'raw-order_info'!$A$2:$B$4393,2,FALSE)</f>
        <v>232579</v>
      </c>
      <c r="G165">
        <v>226947</v>
      </c>
      <c r="H165">
        <v>232579</v>
      </c>
      <c r="M165" s="3">
        <v>231787</v>
      </c>
      <c r="N165" s="4">
        <v>4</v>
      </c>
    </row>
    <row r="166" spans="1:14" x14ac:dyDescent="0.2">
      <c r="A166" s="3">
        <v>226948</v>
      </c>
      <c r="B166">
        <f>VLOOKUP(A166,'raw-order_info'!$A$2:$B$4393,2,FALSE)</f>
        <v>232580</v>
      </c>
      <c r="G166">
        <v>226948</v>
      </c>
      <c r="H166">
        <v>232580</v>
      </c>
      <c r="M166" s="3">
        <v>231788</v>
      </c>
      <c r="N166" s="4">
        <v>5</v>
      </c>
    </row>
    <row r="167" spans="1:14" x14ac:dyDescent="0.2">
      <c r="A167" s="3">
        <v>226949</v>
      </c>
      <c r="B167">
        <f>VLOOKUP(A167,'raw-order_info'!$A$2:$B$4393,2,FALSE)</f>
        <v>232581</v>
      </c>
      <c r="G167">
        <v>226949</v>
      </c>
      <c r="H167">
        <v>232581</v>
      </c>
      <c r="M167" s="3">
        <v>231789</v>
      </c>
      <c r="N167" s="4">
        <v>5</v>
      </c>
    </row>
    <row r="168" spans="1:14" x14ac:dyDescent="0.2">
      <c r="A168" s="3">
        <v>226950</v>
      </c>
      <c r="B168">
        <f>VLOOKUP(A168,'raw-order_info'!$A$2:$B$4393,2,FALSE)</f>
        <v>232582</v>
      </c>
      <c r="G168">
        <v>226950</v>
      </c>
      <c r="H168">
        <v>232582</v>
      </c>
      <c r="M168" s="3">
        <v>231790</v>
      </c>
      <c r="N168" s="4">
        <v>5</v>
      </c>
    </row>
    <row r="169" spans="1:14" x14ac:dyDescent="0.2">
      <c r="A169" s="3">
        <v>226951</v>
      </c>
      <c r="B169">
        <f>VLOOKUP(A169,'raw-order_info'!$A$2:$B$4393,2,FALSE)</f>
        <v>232583</v>
      </c>
      <c r="G169">
        <v>226951</v>
      </c>
      <c r="H169">
        <v>232583</v>
      </c>
      <c r="M169" s="3">
        <v>231791</v>
      </c>
      <c r="N169" s="4">
        <v>4</v>
      </c>
    </row>
    <row r="170" spans="1:14" x14ac:dyDescent="0.2">
      <c r="A170" s="3">
        <v>226952</v>
      </c>
      <c r="B170">
        <f>VLOOKUP(A170,'raw-order_info'!$A$2:$B$4393,2,FALSE)</f>
        <v>232584</v>
      </c>
      <c r="G170">
        <v>226952</v>
      </c>
      <c r="H170">
        <v>232584</v>
      </c>
      <c r="M170" s="3">
        <v>231792</v>
      </c>
      <c r="N170" s="4">
        <v>4</v>
      </c>
    </row>
    <row r="171" spans="1:14" x14ac:dyDescent="0.2">
      <c r="A171" s="3">
        <v>226953</v>
      </c>
      <c r="B171">
        <f>VLOOKUP(A171,'raw-order_info'!$A$2:$B$4393,2,FALSE)</f>
        <v>232585</v>
      </c>
      <c r="G171">
        <v>226953</v>
      </c>
      <c r="H171">
        <v>232585</v>
      </c>
      <c r="M171" s="3">
        <v>231793</v>
      </c>
      <c r="N171" s="4">
        <v>4</v>
      </c>
    </row>
    <row r="172" spans="1:14" x14ac:dyDescent="0.2">
      <c r="A172" s="3">
        <v>226954</v>
      </c>
      <c r="B172">
        <f>VLOOKUP(A172,'raw-order_info'!$A$2:$B$4393,2,FALSE)</f>
        <v>232586</v>
      </c>
      <c r="G172">
        <v>226954</v>
      </c>
      <c r="H172">
        <v>232586</v>
      </c>
      <c r="M172" s="3">
        <v>231794</v>
      </c>
      <c r="N172" s="4">
        <v>4</v>
      </c>
    </row>
    <row r="173" spans="1:14" x14ac:dyDescent="0.2">
      <c r="A173" s="3">
        <v>226955</v>
      </c>
      <c r="B173">
        <f>VLOOKUP(A173,'raw-order_info'!$A$2:$B$4393,2,FALSE)</f>
        <v>232587</v>
      </c>
      <c r="G173">
        <v>226955</v>
      </c>
      <c r="H173">
        <v>232587</v>
      </c>
      <c r="M173" s="3">
        <v>231795</v>
      </c>
      <c r="N173" s="4">
        <v>4</v>
      </c>
    </row>
    <row r="174" spans="1:14" x14ac:dyDescent="0.2">
      <c r="A174" s="3">
        <v>226956</v>
      </c>
      <c r="B174">
        <f>VLOOKUP(A174,'raw-order_info'!$A$2:$B$4393,2,FALSE)</f>
        <v>232588</v>
      </c>
      <c r="G174">
        <v>226956</v>
      </c>
      <c r="H174">
        <v>232588</v>
      </c>
      <c r="M174" s="3">
        <v>231796</v>
      </c>
      <c r="N174" s="4">
        <v>4</v>
      </c>
    </row>
    <row r="175" spans="1:14" x14ac:dyDescent="0.2">
      <c r="A175" s="3">
        <v>226957</v>
      </c>
      <c r="B175">
        <f>VLOOKUP(A175,'raw-order_info'!$A$2:$B$4393,2,FALSE)</f>
        <v>232589</v>
      </c>
      <c r="G175">
        <v>226957</v>
      </c>
      <c r="H175">
        <v>232589</v>
      </c>
      <c r="M175" s="3">
        <v>231797</v>
      </c>
      <c r="N175" s="4">
        <v>7</v>
      </c>
    </row>
    <row r="176" spans="1:14" x14ac:dyDescent="0.2">
      <c r="A176" s="3">
        <v>226958</v>
      </c>
      <c r="B176">
        <f>VLOOKUP(A176,'raw-order_info'!$A$2:$B$4393,2,FALSE)</f>
        <v>232590</v>
      </c>
      <c r="G176">
        <v>226958</v>
      </c>
      <c r="H176">
        <v>232590</v>
      </c>
      <c r="M176" s="3">
        <v>231798</v>
      </c>
      <c r="N176" s="4">
        <v>5</v>
      </c>
    </row>
    <row r="177" spans="1:14" x14ac:dyDescent="0.2">
      <c r="A177" s="3">
        <v>226959</v>
      </c>
      <c r="B177">
        <f>VLOOKUP(A177,'raw-order_info'!$A$2:$B$4393,2,FALSE)</f>
        <v>232591</v>
      </c>
      <c r="G177">
        <v>226959</v>
      </c>
      <c r="H177">
        <v>232591</v>
      </c>
      <c r="M177" s="3">
        <v>231799</v>
      </c>
      <c r="N177" s="4">
        <v>7</v>
      </c>
    </row>
    <row r="178" spans="1:14" x14ac:dyDescent="0.2">
      <c r="A178" s="3">
        <v>226960</v>
      </c>
      <c r="B178">
        <f>VLOOKUP(A178,'raw-order_info'!$A$2:$B$4393,2,FALSE)</f>
        <v>232592</v>
      </c>
      <c r="G178">
        <v>226960</v>
      </c>
      <c r="H178">
        <v>232592</v>
      </c>
      <c r="M178" s="3">
        <v>231800</v>
      </c>
      <c r="N178" s="4">
        <v>6</v>
      </c>
    </row>
    <row r="179" spans="1:14" x14ac:dyDescent="0.2">
      <c r="A179" s="3">
        <v>226961</v>
      </c>
      <c r="B179">
        <f>VLOOKUP(A179,'raw-order_info'!$A$2:$B$4393,2,FALSE)</f>
        <v>232593</v>
      </c>
      <c r="G179">
        <v>226961</v>
      </c>
      <c r="H179">
        <v>232593</v>
      </c>
      <c r="M179" s="3">
        <v>231801</v>
      </c>
      <c r="N179" s="4">
        <v>6</v>
      </c>
    </row>
    <row r="180" spans="1:14" x14ac:dyDescent="0.2">
      <c r="A180" s="3">
        <v>226962</v>
      </c>
      <c r="B180">
        <f>VLOOKUP(A180,'raw-order_info'!$A$2:$B$4393,2,FALSE)</f>
        <v>232594</v>
      </c>
      <c r="G180">
        <v>226962</v>
      </c>
      <c r="H180">
        <v>232594</v>
      </c>
      <c r="M180" s="3">
        <v>231802</v>
      </c>
      <c r="N180" s="4">
        <v>4</v>
      </c>
    </row>
    <row r="181" spans="1:14" x14ac:dyDescent="0.2">
      <c r="A181" s="3">
        <v>226963</v>
      </c>
      <c r="B181">
        <f>VLOOKUP(A181,'raw-order_info'!$A$2:$B$4393,2,FALSE)</f>
        <v>232595</v>
      </c>
      <c r="G181">
        <v>226963</v>
      </c>
      <c r="H181">
        <v>232595</v>
      </c>
      <c r="M181" s="3">
        <v>231803</v>
      </c>
      <c r="N181" s="4">
        <v>5</v>
      </c>
    </row>
    <row r="182" spans="1:14" x14ac:dyDescent="0.2">
      <c r="A182" s="3">
        <v>226964</v>
      </c>
      <c r="B182">
        <f>VLOOKUP(A182,'raw-order_info'!$A$2:$B$4393,2,FALSE)</f>
        <v>232596</v>
      </c>
      <c r="G182">
        <v>226964</v>
      </c>
      <c r="H182">
        <v>232596</v>
      </c>
      <c r="M182" s="3">
        <v>231804</v>
      </c>
      <c r="N182" s="4">
        <v>7</v>
      </c>
    </row>
    <row r="183" spans="1:14" x14ac:dyDescent="0.2">
      <c r="A183" s="3">
        <v>226965</v>
      </c>
      <c r="B183">
        <f>VLOOKUP(A183,'raw-order_info'!$A$2:$B$4393,2,FALSE)</f>
        <v>232597</v>
      </c>
      <c r="G183">
        <v>226965</v>
      </c>
      <c r="H183">
        <v>232597</v>
      </c>
      <c r="M183" s="3">
        <v>231805</v>
      </c>
      <c r="N183" s="4">
        <v>4</v>
      </c>
    </row>
    <row r="184" spans="1:14" x14ac:dyDescent="0.2">
      <c r="A184" s="3">
        <v>226966</v>
      </c>
      <c r="B184">
        <f>VLOOKUP(A184,'raw-order_info'!$A$2:$B$4393,2,FALSE)</f>
        <v>232598</v>
      </c>
      <c r="G184">
        <v>226966</v>
      </c>
      <c r="H184">
        <v>232598</v>
      </c>
      <c r="M184" s="3">
        <v>231806</v>
      </c>
      <c r="N184" s="4">
        <v>5</v>
      </c>
    </row>
    <row r="185" spans="1:14" x14ac:dyDescent="0.2">
      <c r="A185" s="3">
        <v>226967</v>
      </c>
      <c r="B185">
        <f>VLOOKUP(A185,'raw-order_info'!$A$2:$B$4393,2,FALSE)</f>
        <v>232599</v>
      </c>
      <c r="G185">
        <v>226967</v>
      </c>
      <c r="H185">
        <v>232599</v>
      </c>
      <c r="M185" s="3">
        <v>231807</v>
      </c>
      <c r="N185" s="4">
        <v>5</v>
      </c>
    </row>
    <row r="186" spans="1:14" x14ac:dyDescent="0.2">
      <c r="A186" s="3">
        <v>226968</v>
      </c>
      <c r="B186">
        <f>VLOOKUP(A186,'raw-order_info'!$A$2:$B$4393,2,FALSE)</f>
        <v>232600</v>
      </c>
      <c r="G186">
        <v>226968</v>
      </c>
      <c r="H186">
        <v>232600</v>
      </c>
      <c r="M186" s="3">
        <v>231808</v>
      </c>
      <c r="N186" s="4">
        <v>5</v>
      </c>
    </row>
    <row r="187" spans="1:14" x14ac:dyDescent="0.2">
      <c r="A187" s="3">
        <v>226969</v>
      </c>
      <c r="B187">
        <f>VLOOKUP(A187,'raw-order_info'!$A$2:$B$4393,2,FALSE)</f>
        <v>232601</v>
      </c>
      <c r="G187">
        <v>226969</v>
      </c>
      <c r="H187">
        <v>232601</v>
      </c>
      <c r="M187" s="3">
        <v>231809</v>
      </c>
      <c r="N187" s="4">
        <v>4</v>
      </c>
    </row>
    <row r="188" spans="1:14" x14ac:dyDescent="0.2">
      <c r="A188" s="3">
        <v>226970</v>
      </c>
      <c r="B188">
        <f>VLOOKUP(A188,'raw-order_info'!$A$2:$B$4393,2,FALSE)</f>
        <v>232602</v>
      </c>
      <c r="G188">
        <v>226970</v>
      </c>
      <c r="H188">
        <v>232602</v>
      </c>
      <c r="M188" s="3">
        <v>231810</v>
      </c>
      <c r="N188" s="4">
        <v>4</v>
      </c>
    </row>
    <row r="189" spans="1:14" x14ac:dyDescent="0.2">
      <c r="A189" s="3">
        <v>226971</v>
      </c>
      <c r="B189">
        <f>VLOOKUP(A189,'raw-order_info'!$A$2:$B$4393,2,FALSE)</f>
        <v>232603</v>
      </c>
      <c r="G189">
        <v>226971</v>
      </c>
      <c r="H189">
        <v>232603</v>
      </c>
      <c r="M189" s="3">
        <v>231811</v>
      </c>
      <c r="N189" s="4">
        <v>4</v>
      </c>
    </row>
    <row r="190" spans="1:14" x14ac:dyDescent="0.2">
      <c r="A190" s="3">
        <v>226972</v>
      </c>
      <c r="B190">
        <f>VLOOKUP(A190,'raw-order_info'!$A$2:$B$4393,2,FALSE)</f>
        <v>232604</v>
      </c>
      <c r="G190">
        <v>226972</v>
      </c>
      <c r="H190">
        <v>232604</v>
      </c>
      <c r="M190" s="3">
        <v>231812</v>
      </c>
      <c r="N190" s="4">
        <v>4</v>
      </c>
    </row>
    <row r="191" spans="1:14" x14ac:dyDescent="0.2">
      <c r="A191" s="3">
        <v>226973</v>
      </c>
      <c r="B191">
        <f>VLOOKUP(A191,'raw-order_info'!$A$2:$B$4393,2,FALSE)</f>
        <v>232605</v>
      </c>
      <c r="G191">
        <v>226973</v>
      </c>
      <c r="H191">
        <v>232605</v>
      </c>
      <c r="M191" s="3">
        <v>231813</v>
      </c>
      <c r="N191" s="4">
        <v>4</v>
      </c>
    </row>
    <row r="192" spans="1:14" x14ac:dyDescent="0.2">
      <c r="A192" s="3">
        <v>226974</v>
      </c>
      <c r="B192">
        <f>VLOOKUP(A192,'raw-order_info'!$A$2:$B$4393,2,FALSE)</f>
        <v>232606</v>
      </c>
      <c r="G192">
        <v>226974</v>
      </c>
      <c r="H192">
        <v>232606</v>
      </c>
      <c r="M192" s="3">
        <v>231814</v>
      </c>
      <c r="N192" s="4">
        <v>5</v>
      </c>
    </row>
    <row r="193" spans="1:14" x14ac:dyDescent="0.2">
      <c r="A193" s="3">
        <v>226975</v>
      </c>
      <c r="B193">
        <f>VLOOKUP(A193,'raw-order_info'!$A$2:$B$4393,2,FALSE)</f>
        <v>232607</v>
      </c>
      <c r="G193">
        <v>226975</v>
      </c>
      <c r="H193">
        <v>232607</v>
      </c>
      <c r="M193" s="3">
        <v>231815</v>
      </c>
      <c r="N193" s="4">
        <v>4</v>
      </c>
    </row>
    <row r="194" spans="1:14" x14ac:dyDescent="0.2">
      <c r="A194" s="3">
        <v>226976</v>
      </c>
      <c r="B194">
        <f>VLOOKUP(A194,'raw-order_info'!$A$2:$B$4393,2,FALSE)</f>
        <v>232608</v>
      </c>
      <c r="G194">
        <v>226976</v>
      </c>
      <c r="H194">
        <v>232608</v>
      </c>
      <c r="M194" s="3">
        <v>231816</v>
      </c>
      <c r="N194" s="4">
        <v>6</v>
      </c>
    </row>
    <row r="195" spans="1:14" x14ac:dyDescent="0.2">
      <c r="A195" s="3">
        <v>226977</v>
      </c>
      <c r="B195">
        <f>VLOOKUP(A195,'raw-order_info'!$A$2:$B$4393,2,FALSE)</f>
        <v>232609</v>
      </c>
      <c r="G195">
        <v>226977</v>
      </c>
      <c r="H195">
        <v>232609</v>
      </c>
      <c r="M195" s="3">
        <v>231817</v>
      </c>
      <c r="N195" s="4">
        <v>5</v>
      </c>
    </row>
    <row r="196" spans="1:14" x14ac:dyDescent="0.2">
      <c r="A196" s="3">
        <v>226978</v>
      </c>
      <c r="B196">
        <f>VLOOKUP(A196,'raw-order_info'!$A$2:$B$4393,2,FALSE)</f>
        <v>232610</v>
      </c>
      <c r="G196">
        <v>226978</v>
      </c>
      <c r="H196">
        <v>232610</v>
      </c>
      <c r="M196" s="3">
        <v>231818</v>
      </c>
      <c r="N196" s="4">
        <v>6</v>
      </c>
    </row>
    <row r="197" spans="1:14" x14ac:dyDescent="0.2">
      <c r="A197" s="3">
        <v>226979</v>
      </c>
      <c r="B197">
        <f>VLOOKUP(A197,'raw-order_info'!$A$2:$B$4393,2,FALSE)</f>
        <v>232611</v>
      </c>
      <c r="G197">
        <v>226979</v>
      </c>
      <c r="H197">
        <v>232611</v>
      </c>
      <c r="M197" s="3">
        <v>231819</v>
      </c>
      <c r="N197" s="4">
        <v>5</v>
      </c>
    </row>
    <row r="198" spans="1:14" x14ac:dyDescent="0.2">
      <c r="A198" s="3">
        <v>226980</v>
      </c>
      <c r="B198">
        <f>VLOOKUP(A198,'raw-order_info'!$A$2:$B$4393,2,FALSE)</f>
        <v>232612</v>
      </c>
      <c r="G198">
        <v>226980</v>
      </c>
      <c r="H198">
        <v>232612</v>
      </c>
      <c r="M198" s="3">
        <v>231820</v>
      </c>
      <c r="N198" s="4">
        <v>4</v>
      </c>
    </row>
    <row r="199" spans="1:14" x14ac:dyDescent="0.2">
      <c r="A199" s="3">
        <v>226981</v>
      </c>
      <c r="B199">
        <f>VLOOKUP(A199,'raw-order_info'!$A$2:$B$4393,2,FALSE)</f>
        <v>232613</v>
      </c>
      <c r="G199">
        <v>226981</v>
      </c>
      <c r="H199">
        <v>232613</v>
      </c>
      <c r="M199" s="3">
        <v>231821</v>
      </c>
      <c r="N199" s="4">
        <v>5</v>
      </c>
    </row>
    <row r="200" spans="1:14" x14ac:dyDescent="0.2">
      <c r="A200" s="3">
        <v>226982</v>
      </c>
      <c r="B200">
        <f>VLOOKUP(A200,'raw-order_info'!$A$2:$B$4393,2,FALSE)</f>
        <v>232614</v>
      </c>
      <c r="G200">
        <v>226982</v>
      </c>
      <c r="H200">
        <v>232614</v>
      </c>
      <c r="M200" s="3">
        <v>231822</v>
      </c>
      <c r="N200" s="4">
        <v>4</v>
      </c>
    </row>
    <row r="201" spans="1:14" x14ac:dyDescent="0.2">
      <c r="A201" s="3">
        <v>226983</v>
      </c>
      <c r="B201">
        <f>VLOOKUP(A201,'raw-order_info'!$A$2:$B$4393,2,FALSE)</f>
        <v>232615</v>
      </c>
      <c r="G201">
        <v>226983</v>
      </c>
      <c r="H201">
        <v>232615</v>
      </c>
      <c r="M201" s="3">
        <v>231823</v>
      </c>
      <c r="N201" s="4">
        <v>5</v>
      </c>
    </row>
    <row r="202" spans="1:14" x14ac:dyDescent="0.2">
      <c r="A202" s="3">
        <v>226984</v>
      </c>
      <c r="B202">
        <f>VLOOKUP(A202,'raw-order_info'!$A$2:$B$4393,2,FALSE)</f>
        <v>232616</v>
      </c>
      <c r="G202">
        <v>226984</v>
      </c>
      <c r="H202">
        <v>232616</v>
      </c>
      <c r="M202" s="3">
        <v>231824</v>
      </c>
      <c r="N202" s="4">
        <v>5</v>
      </c>
    </row>
    <row r="203" spans="1:14" x14ac:dyDescent="0.2">
      <c r="A203" s="3">
        <v>226985</v>
      </c>
      <c r="B203">
        <f>VLOOKUP(A203,'raw-order_info'!$A$2:$B$4393,2,FALSE)</f>
        <v>232617</v>
      </c>
      <c r="G203">
        <v>226985</v>
      </c>
      <c r="H203">
        <v>232617</v>
      </c>
      <c r="M203" s="3">
        <v>231825</v>
      </c>
      <c r="N203" s="4">
        <v>5</v>
      </c>
    </row>
    <row r="204" spans="1:14" x14ac:dyDescent="0.2">
      <c r="A204" s="3">
        <v>226986</v>
      </c>
      <c r="B204">
        <f>VLOOKUP(A204,'raw-order_info'!$A$2:$B$4393,2,FALSE)</f>
        <v>232618</v>
      </c>
      <c r="G204">
        <v>226986</v>
      </c>
      <c r="H204">
        <v>232618</v>
      </c>
      <c r="M204" s="3">
        <v>231826</v>
      </c>
      <c r="N204" s="4">
        <v>4</v>
      </c>
    </row>
    <row r="205" spans="1:14" x14ac:dyDescent="0.2">
      <c r="A205" s="3">
        <v>226987</v>
      </c>
      <c r="B205">
        <f>VLOOKUP(A205,'raw-order_info'!$A$2:$B$4393,2,FALSE)</f>
        <v>232619</v>
      </c>
      <c r="G205">
        <v>226987</v>
      </c>
      <c r="H205">
        <v>232619</v>
      </c>
      <c r="M205" s="3">
        <v>231827</v>
      </c>
      <c r="N205" s="4">
        <v>5</v>
      </c>
    </row>
    <row r="206" spans="1:14" x14ac:dyDescent="0.2">
      <c r="A206" s="3">
        <v>226988</v>
      </c>
      <c r="B206">
        <f>VLOOKUP(A206,'raw-order_info'!$A$2:$B$4393,2,FALSE)</f>
        <v>232620</v>
      </c>
      <c r="G206">
        <v>226988</v>
      </c>
      <c r="H206">
        <v>232620</v>
      </c>
      <c r="M206" s="3">
        <v>231828</v>
      </c>
      <c r="N206" s="4">
        <v>4</v>
      </c>
    </row>
    <row r="207" spans="1:14" x14ac:dyDescent="0.2">
      <c r="A207" s="3">
        <v>226989</v>
      </c>
      <c r="B207">
        <f>VLOOKUP(A207,'raw-order_info'!$A$2:$B$4393,2,FALSE)</f>
        <v>232621</v>
      </c>
      <c r="G207">
        <v>226989</v>
      </c>
      <c r="H207">
        <v>232621</v>
      </c>
      <c r="M207" s="3">
        <v>231829</v>
      </c>
      <c r="N207" s="4">
        <v>4</v>
      </c>
    </row>
    <row r="208" spans="1:14" x14ac:dyDescent="0.2">
      <c r="A208" s="3">
        <v>226990</v>
      </c>
      <c r="B208">
        <f>VLOOKUP(A208,'raw-order_info'!$A$2:$B$4393,2,FALSE)</f>
        <v>232622</v>
      </c>
      <c r="G208">
        <v>226990</v>
      </c>
      <c r="H208">
        <v>232622</v>
      </c>
      <c r="M208" s="3">
        <v>231830</v>
      </c>
      <c r="N208" s="4">
        <v>4</v>
      </c>
    </row>
    <row r="209" spans="1:14" x14ac:dyDescent="0.2">
      <c r="A209" s="3">
        <v>226991</v>
      </c>
      <c r="B209">
        <f>VLOOKUP(A209,'raw-order_info'!$A$2:$B$4393,2,FALSE)</f>
        <v>232623</v>
      </c>
      <c r="G209">
        <v>226991</v>
      </c>
      <c r="H209">
        <v>232623</v>
      </c>
      <c r="M209" s="3">
        <v>231831</v>
      </c>
      <c r="N209" s="4">
        <v>4</v>
      </c>
    </row>
    <row r="210" spans="1:14" x14ac:dyDescent="0.2">
      <c r="A210" s="3">
        <v>226992</v>
      </c>
      <c r="B210">
        <f>VLOOKUP(A210,'raw-order_info'!$A$2:$B$4393,2,FALSE)</f>
        <v>232624</v>
      </c>
      <c r="G210">
        <v>226992</v>
      </c>
      <c r="H210">
        <v>232624</v>
      </c>
      <c r="M210" s="3">
        <v>231832</v>
      </c>
      <c r="N210" s="4">
        <v>6</v>
      </c>
    </row>
    <row r="211" spans="1:14" x14ac:dyDescent="0.2">
      <c r="A211" s="3">
        <v>226993</v>
      </c>
      <c r="B211">
        <f>VLOOKUP(A211,'raw-order_info'!$A$2:$B$4393,2,FALSE)</f>
        <v>232625</v>
      </c>
      <c r="G211">
        <v>226993</v>
      </c>
      <c r="H211">
        <v>232625</v>
      </c>
      <c r="M211" s="3">
        <v>231833</v>
      </c>
      <c r="N211" s="4">
        <v>4</v>
      </c>
    </row>
    <row r="212" spans="1:14" x14ac:dyDescent="0.2">
      <c r="A212" s="3">
        <v>226995</v>
      </c>
      <c r="B212">
        <f>VLOOKUP(A212,'raw-order_info'!$A$2:$B$4393,2,FALSE)</f>
        <v>231625</v>
      </c>
      <c r="G212">
        <v>226995</v>
      </c>
      <c r="H212">
        <v>231625</v>
      </c>
      <c r="M212" s="3">
        <v>231834</v>
      </c>
      <c r="N212" s="4">
        <v>7</v>
      </c>
    </row>
    <row r="213" spans="1:14" x14ac:dyDescent="0.2">
      <c r="A213" s="3">
        <v>226996</v>
      </c>
      <c r="B213">
        <f>VLOOKUP(A213,'raw-order_info'!$A$2:$B$4393,2,FALSE)</f>
        <v>231626</v>
      </c>
      <c r="G213">
        <v>226996</v>
      </c>
      <c r="H213">
        <v>231626</v>
      </c>
      <c r="M213" s="3">
        <v>231835</v>
      </c>
      <c r="N213" s="4">
        <v>5</v>
      </c>
    </row>
    <row r="214" spans="1:14" x14ac:dyDescent="0.2">
      <c r="A214" s="3">
        <v>226997</v>
      </c>
      <c r="B214">
        <f>VLOOKUP(A214,'raw-order_info'!$A$2:$B$4393,2,FALSE)</f>
        <v>231627</v>
      </c>
      <c r="G214">
        <v>226997</v>
      </c>
      <c r="H214">
        <v>231627</v>
      </c>
      <c r="M214" s="3">
        <v>231836</v>
      </c>
      <c r="N214" s="4">
        <v>4</v>
      </c>
    </row>
    <row r="215" spans="1:14" x14ac:dyDescent="0.2">
      <c r="A215" s="3">
        <v>226998</v>
      </c>
      <c r="B215">
        <f>VLOOKUP(A215,'raw-order_info'!$A$2:$B$4393,2,FALSE)</f>
        <v>231628</v>
      </c>
      <c r="G215">
        <v>226998</v>
      </c>
      <c r="H215">
        <v>231628</v>
      </c>
      <c r="M215" s="3">
        <v>231837</v>
      </c>
      <c r="N215" s="4">
        <v>4</v>
      </c>
    </row>
    <row r="216" spans="1:14" x14ac:dyDescent="0.2">
      <c r="A216" s="3">
        <v>226999</v>
      </c>
      <c r="B216">
        <f>VLOOKUP(A216,'raw-order_info'!$A$2:$B$4393,2,FALSE)</f>
        <v>231629</v>
      </c>
      <c r="G216">
        <v>226999</v>
      </c>
      <c r="H216">
        <v>231629</v>
      </c>
      <c r="M216" s="3">
        <v>231838</v>
      </c>
      <c r="N216" s="4">
        <v>5</v>
      </c>
    </row>
    <row r="217" spans="1:14" x14ac:dyDescent="0.2">
      <c r="A217" s="3">
        <v>227000</v>
      </c>
      <c r="B217">
        <f>VLOOKUP(A217,'raw-order_info'!$A$2:$B$4393,2,FALSE)</f>
        <v>231630</v>
      </c>
      <c r="G217">
        <v>227000</v>
      </c>
      <c r="H217">
        <v>231630</v>
      </c>
      <c r="M217" s="3">
        <v>231839</v>
      </c>
      <c r="N217" s="4">
        <v>5</v>
      </c>
    </row>
    <row r="218" spans="1:14" x14ac:dyDescent="0.2">
      <c r="A218" s="3">
        <v>227001</v>
      </c>
      <c r="B218">
        <f>VLOOKUP(A218,'raw-order_info'!$A$2:$B$4393,2,FALSE)</f>
        <v>231631</v>
      </c>
      <c r="G218">
        <v>227001</v>
      </c>
      <c r="H218">
        <v>231631</v>
      </c>
      <c r="M218" s="3">
        <v>231840</v>
      </c>
      <c r="N218" s="4">
        <v>5</v>
      </c>
    </row>
    <row r="219" spans="1:14" x14ac:dyDescent="0.2">
      <c r="A219" s="3">
        <v>227002</v>
      </c>
      <c r="B219">
        <f>VLOOKUP(A219,'raw-order_info'!$A$2:$B$4393,2,FALSE)</f>
        <v>231632</v>
      </c>
      <c r="G219">
        <v>227002</v>
      </c>
      <c r="H219">
        <v>231632</v>
      </c>
      <c r="M219" s="3">
        <v>231841</v>
      </c>
      <c r="N219" s="4">
        <v>7</v>
      </c>
    </row>
    <row r="220" spans="1:14" x14ac:dyDescent="0.2">
      <c r="A220" s="3">
        <v>227003</v>
      </c>
      <c r="B220">
        <f>VLOOKUP(A220,'raw-order_info'!$A$2:$B$4393,2,FALSE)</f>
        <v>231633</v>
      </c>
      <c r="G220">
        <v>227003</v>
      </c>
      <c r="H220">
        <v>231633</v>
      </c>
      <c r="M220" s="3">
        <v>231842</v>
      </c>
      <c r="N220" s="4">
        <v>6</v>
      </c>
    </row>
    <row r="221" spans="1:14" x14ac:dyDescent="0.2">
      <c r="A221" s="3">
        <v>227004</v>
      </c>
      <c r="B221">
        <f>VLOOKUP(A221,'raw-order_info'!$A$2:$B$4393,2,FALSE)</f>
        <v>231634</v>
      </c>
      <c r="G221">
        <v>227004</v>
      </c>
      <c r="H221">
        <v>231634</v>
      </c>
      <c r="M221" s="3">
        <v>231843</v>
      </c>
      <c r="N221" s="4">
        <v>7</v>
      </c>
    </row>
    <row r="222" spans="1:14" x14ac:dyDescent="0.2">
      <c r="A222" s="3">
        <v>227005</v>
      </c>
      <c r="B222">
        <f>VLOOKUP(A222,'raw-order_info'!$A$2:$B$4393,2,FALSE)</f>
        <v>231635</v>
      </c>
      <c r="G222">
        <v>227005</v>
      </c>
      <c r="H222">
        <v>231635</v>
      </c>
      <c r="M222" s="3">
        <v>231844</v>
      </c>
      <c r="N222" s="4">
        <v>8</v>
      </c>
    </row>
    <row r="223" spans="1:14" x14ac:dyDescent="0.2">
      <c r="A223" s="3">
        <v>227006</v>
      </c>
      <c r="B223">
        <f>VLOOKUP(A223,'raw-order_info'!$A$2:$B$4393,2,FALSE)</f>
        <v>231636</v>
      </c>
      <c r="G223">
        <v>227006</v>
      </c>
      <c r="H223">
        <v>231636</v>
      </c>
      <c r="M223" s="3">
        <v>231845</v>
      </c>
      <c r="N223" s="4">
        <v>6</v>
      </c>
    </row>
    <row r="224" spans="1:14" x14ac:dyDescent="0.2">
      <c r="A224" s="3">
        <v>227008</v>
      </c>
      <c r="B224">
        <f>VLOOKUP(A224,'raw-order_info'!$A$2:$B$4393,2,FALSE)</f>
        <v>231638</v>
      </c>
      <c r="G224">
        <v>227008</v>
      </c>
      <c r="H224">
        <v>231638</v>
      </c>
      <c r="M224" s="3">
        <v>231846</v>
      </c>
      <c r="N224" s="4">
        <v>6</v>
      </c>
    </row>
    <row r="225" spans="1:14" x14ac:dyDescent="0.2">
      <c r="A225" s="3">
        <v>227009</v>
      </c>
      <c r="B225">
        <f>VLOOKUP(A225,'raw-order_info'!$A$2:$B$4393,2,FALSE)</f>
        <v>231639</v>
      </c>
      <c r="G225">
        <v>227009</v>
      </c>
      <c r="H225">
        <v>231639</v>
      </c>
      <c r="M225" s="3">
        <v>231847</v>
      </c>
      <c r="N225" s="4">
        <v>6</v>
      </c>
    </row>
    <row r="226" spans="1:14" x14ac:dyDescent="0.2">
      <c r="A226" s="3">
        <v>227010</v>
      </c>
      <c r="B226">
        <f>VLOOKUP(A226,'raw-order_info'!$A$2:$B$4393,2,FALSE)</f>
        <v>231640</v>
      </c>
      <c r="G226">
        <v>227010</v>
      </c>
      <c r="H226">
        <v>231640</v>
      </c>
      <c r="M226" s="3">
        <v>231848</v>
      </c>
      <c r="N226" s="4">
        <v>5</v>
      </c>
    </row>
    <row r="227" spans="1:14" x14ac:dyDescent="0.2">
      <c r="A227" s="3">
        <v>227011</v>
      </c>
      <c r="B227">
        <f>VLOOKUP(A227,'raw-order_info'!$A$2:$B$4393,2,FALSE)</f>
        <v>231641</v>
      </c>
      <c r="G227">
        <v>227011</v>
      </c>
      <c r="H227">
        <v>231641</v>
      </c>
      <c r="M227" s="3">
        <v>231849</v>
      </c>
      <c r="N227" s="4">
        <v>5</v>
      </c>
    </row>
    <row r="228" spans="1:14" x14ac:dyDescent="0.2">
      <c r="A228" s="3">
        <v>227013</v>
      </c>
      <c r="B228">
        <f>VLOOKUP(A228,'raw-order_info'!$A$2:$B$4393,2,FALSE)</f>
        <v>231643</v>
      </c>
      <c r="G228">
        <v>227013</v>
      </c>
      <c r="H228">
        <v>231643</v>
      </c>
      <c r="M228" s="3">
        <v>231850</v>
      </c>
      <c r="N228" s="4">
        <v>6</v>
      </c>
    </row>
    <row r="229" spans="1:14" x14ac:dyDescent="0.2">
      <c r="A229" s="3">
        <v>227014</v>
      </c>
      <c r="B229">
        <f>VLOOKUP(A229,'raw-order_info'!$A$2:$B$4393,2,FALSE)</f>
        <v>231644</v>
      </c>
      <c r="G229">
        <v>227014</v>
      </c>
      <c r="H229">
        <v>231644</v>
      </c>
      <c r="M229" s="3">
        <v>231851</v>
      </c>
      <c r="N229" s="4">
        <v>6</v>
      </c>
    </row>
    <row r="230" spans="1:14" x14ac:dyDescent="0.2">
      <c r="A230" s="3">
        <v>227015</v>
      </c>
      <c r="B230">
        <f>VLOOKUP(A230,'raw-order_info'!$A$2:$B$4393,2,FALSE)</f>
        <v>231645</v>
      </c>
      <c r="G230">
        <v>227015</v>
      </c>
      <c r="H230">
        <v>231645</v>
      </c>
      <c r="M230" s="3">
        <v>231852</v>
      </c>
      <c r="N230" s="4">
        <v>6</v>
      </c>
    </row>
    <row r="231" spans="1:14" x14ac:dyDescent="0.2">
      <c r="A231" s="3">
        <v>227016</v>
      </c>
      <c r="B231">
        <f>VLOOKUP(A231,'raw-order_info'!$A$2:$B$4393,2,FALSE)</f>
        <v>231646</v>
      </c>
      <c r="G231">
        <v>227016</v>
      </c>
      <c r="H231">
        <v>231646</v>
      </c>
      <c r="M231" s="3">
        <v>231853</v>
      </c>
      <c r="N231" s="4">
        <v>5</v>
      </c>
    </row>
    <row r="232" spans="1:14" x14ac:dyDescent="0.2">
      <c r="A232" s="3">
        <v>227017</v>
      </c>
      <c r="B232">
        <f>VLOOKUP(A232,'raw-order_info'!$A$2:$B$4393,2,FALSE)</f>
        <v>231647</v>
      </c>
      <c r="G232">
        <v>227017</v>
      </c>
      <c r="H232">
        <v>231647</v>
      </c>
      <c r="M232" s="3">
        <v>231854</v>
      </c>
      <c r="N232" s="4">
        <v>4</v>
      </c>
    </row>
    <row r="233" spans="1:14" x14ac:dyDescent="0.2">
      <c r="A233" s="3">
        <v>227019</v>
      </c>
      <c r="B233">
        <f>VLOOKUP(A233,'raw-order_info'!$A$2:$B$4393,2,FALSE)</f>
        <v>231649</v>
      </c>
      <c r="G233">
        <v>227019</v>
      </c>
      <c r="H233">
        <v>231649</v>
      </c>
      <c r="M233" s="3">
        <v>231855</v>
      </c>
      <c r="N233" s="4">
        <v>5</v>
      </c>
    </row>
    <row r="234" spans="1:14" x14ac:dyDescent="0.2">
      <c r="A234" s="3">
        <v>227020</v>
      </c>
      <c r="B234">
        <f>VLOOKUP(A234,'raw-order_info'!$A$2:$B$4393,2,FALSE)</f>
        <v>231650</v>
      </c>
      <c r="G234">
        <v>227020</v>
      </c>
      <c r="H234">
        <v>231650</v>
      </c>
      <c r="M234" s="3">
        <v>231856</v>
      </c>
      <c r="N234" s="4">
        <v>5</v>
      </c>
    </row>
    <row r="235" spans="1:14" x14ac:dyDescent="0.2">
      <c r="A235" s="3">
        <v>227021</v>
      </c>
      <c r="B235">
        <f>VLOOKUP(A235,'raw-order_info'!$A$2:$B$4393,2,FALSE)</f>
        <v>231651</v>
      </c>
      <c r="G235">
        <v>227021</v>
      </c>
      <c r="H235">
        <v>231651</v>
      </c>
      <c r="M235" s="3">
        <v>231857</v>
      </c>
      <c r="N235" s="4">
        <v>5</v>
      </c>
    </row>
    <row r="236" spans="1:14" x14ac:dyDescent="0.2">
      <c r="A236" s="3">
        <v>227022</v>
      </c>
      <c r="B236">
        <f>VLOOKUP(A236,'raw-order_info'!$A$2:$B$4393,2,FALSE)</f>
        <v>231652</v>
      </c>
      <c r="G236">
        <v>227022</v>
      </c>
      <c r="H236">
        <v>231652</v>
      </c>
      <c r="M236" s="3">
        <v>231858</v>
      </c>
      <c r="N236" s="4">
        <v>5</v>
      </c>
    </row>
    <row r="237" spans="1:14" x14ac:dyDescent="0.2">
      <c r="A237" s="3">
        <v>227023</v>
      </c>
      <c r="B237">
        <f>VLOOKUP(A237,'raw-order_info'!$A$2:$B$4393,2,FALSE)</f>
        <v>231653</v>
      </c>
      <c r="G237">
        <v>227023</v>
      </c>
      <c r="H237">
        <v>231653</v>
      </c>
      <c r="M237" s="3">
        <v>231859</v>
      </c>
      <c r="N237" s="4">
        <v>4</v>
      </c>
    </row>
    <row r="238" spans="1:14" x14ac:dyDescent="0.2">
      <c r="A238" s="3">
        <v>227025</v>
      </c>
      <c r="B238">
        <f>VLOOKUP(A238,'raw-order_info'!$A$2:$B$4393,2,FALSE)</f>
        <v>231655</v>
      </c>
      <c r="G238">
        <v>227025</v>
      </c>
      <c r="H238">
        <v>231655</v>
      </c>
      <c r="M238" s="3">
        <v>231860</v>
      </c>
      <c r="N238" s="4">
        <v>4</v>
      </c>
    </row>
    <row r="239" spans="1:14" x14ac:dyDescent="0.2">
      <c r="A239" s="3">
        <v>227026</v>
      </c>
      <c r="B239">
        <f>VLOOKUP(A239,'raw-order_info'!$A$2:$B$4393,2,FALSE)</f>
        <v>231656</v>
      </c>
      <c r="G239">
        <v>227026</v>
      </c>
      <c r="H239">
        <v>231656</v>
      </c>
      <c r="M239" s="3">
        <v>231861</v>
      </c>
      <c r="N239" s="4">
        <v>5</v>
      </c>
    </row>
    <row r="240" spans="1:14" x14ac:dyDescent="0.2">
      <c r="A240" s="3">
        <v>227027</v>
      </c>
      <c r="B240">
        <f>VLOOKUP(A240,'raw-order_info'!$A$2:$B$4393,2,FALSE)</f>
        <v>231657</v>
      </c>
      <c r="G240">
        <v>227027</v>
      </c>
      <c r="H240">
        <v>231657</v>
      </c>
      <c r="M240" s="3">
        <v>231862</v>
      </c>
      <c r="N240" s="4">
        <v>4</v>
      </c>
    </row>
    <row r="241" spans="1:14" x14ac:dyDescent="0.2">
      <c r="A241" s="3">
        <v>227028</v>
      </c>
      <c r="B241">
        <f>VLOOKUP(A241,'raw-order_info'!$A$2:$B$4393,2,FALSE)</f>
        <v>231658</v>
      </c>
      <c r="G241">
        <v>227028</v>
      </c>
      <c r="H241">
        <v>231658</v>
      </c>
      <c r="M241" s="3">
        <v>231863</v>
      </c>
      <c r="N241" s="4">
        <v>4</v>
      </c>
    </row>
    <row r="242" spans="1:14" x14ac:dyDescent="0.2">
      <c r="A242" s="3">
        <v>227029</v>
      </c>
      <c r="B242">
        <f>VLOOKUP(A242,'raw-order_info'!$A$2:$B$4393,2,FALSE)</f>
        <v>231659</v>
      </c>
      <c r="G242">
        <v>227029</v>
      </c>
      <c r="H242">
        <v>231659</v>
      </c>
      <c r="M242" s="3">
        <v>231864</v>
      </c>
      <c r="N242" s="4">
        <v>4</v>
      </c>
    </row>
    <row r="243" spans="1:14" x14ac:dyDescent="0.2">
      <c r="A243" s="3">
        <v>227030</v>
      </c>
      <c r="B243">
        <f>VLOOKUP(A243,'raw-order_info'!$A$2:$B$4393,2,FALSE)</f>
        <v>231660</v>
      </c>
      <c r="G243">
        <v>227030</v>
      </c>
      <c r="H243">
        <v>231660</v>
      </c>
      <c r="M243" s="3">
        <v>231865</v>
      </c>
      <c r="N243" s="4">
        <v>4</v>
      </c>
    </row>
    <row r="244" spans="1:14" x14ac:dyDescent="0.2">
      <c r="A244" s="3">
        <v>227031</v>
      </c>
      <c r="B244">
        <f>VLOOKUP(A244,'raw-order_info'!$A$2:$B$4393,2,FALSE)</f>
        <v>231661</v>
      </c>
      <c r="G244">
        <v>227031</v>
      </c>
      <c r="H244">
        <v>231661</v>
      </c>
      <c r="M244" s="3">
        <v>231866</v>
      </c>
      <c r="N244" s="4">
        <v>5</v>
      </c>
    </row>
    <row r="245" spans="1:14" x14ac:dyDescent="0.2">
      <c r="A245" s="3">
        <v>227032</v>
      </c>
      <c r="B245">
        <f>VLOOKUP(A245,'raw-order_info'!$A$2:$B$4393,2,FALSE)</f>
        <v>231662</v>
      </c>
      <c r="G245">
        <v>227032</v>
      </c>
      <c r="H245">
        <v>231662</v>
      </c>
      <c r="M245" s="3">
        <v>231867</v>
      </c>
      <c r="N245" s="4">
        <v>6</v>
      </c>
    </row>
    <row r="246" spans="1:14" x14ac:dyDescent="0.2">
      <c r="A246" s="3">
        <v>227033</v>
      </c>
      <c r="B246">
        <f>VLOOKUP(A246,'raw-order_info'!$A$2:$B$4393,2,FALSE)</f>
        <v>231663</v>
      </c>
      <c r="G246">
        <v>227033</v>
      </c>
      <c r="H246">
        <v>231663</v>
      </c>
      <c r="M246" s="3">
        <v>231868</v>
      </c>
      <c r="N246" s="4">
        <v>4</v>
      </c>
    </row>
    <row r="247" spans="1:14" x14ac:dyDescent="0.2">
      <c r="A247" s="3">
        <v>227034</v>
      </c>
      <c r="B247">
        <f>VLOOKUP(A247,'raw-order_info'!$A$2:$B$4393,2,FALSE)</f>
        <v>231664</v>
      </c>
      <c r="G247">
        <v>227034</v>
      </c>
      <c r="H247">
        <v>231664</v>
      </c>
      <c r="M247" s="3">
        <v>231869</v>
      </c>
      <c r="N247" s="4">
        <v>4</v>
      </c>
    </row>
    <row r="248" spans="1:14" x14ac:dyDescent="0.2">
      <c r="A248" s="3">
        <v>227035</v>
      </c>
      <c r="B248">
        <f>VLOOKUP(A248,'raw-order_info'!$A$2:$B$4393,2,FALSE)</f>
        <v>231665</v>
      </c>
      <c r="G248">
        <v>227035</v>
      </c>
      <c r="H248">
        <v>231665</v>
      </c>
      <c r="M248" s="3">
        <v>231870</v>
      </c>
      <c r="N248" s="4">
        <v>5</v>
      </c>
    </row>
    <row r="249" spans="1:14" x14ac:dyDescent="0.2">
      <c r="A249" s="3">
        <v>227036</v>
      </c>
      <c r="B249">
        <f>VLOOKUP(A249,'raw-order_info'!$A$2:$B$4393,2,FALSE)</f>
        <v>231666</v>
      </c>
      <c r="G249">
        <v>227036</v>
      </c>
      <c r="H249">
        <v>231666</v>
      </c>
      <c r="M249" s="3">
        <v>231871</v>
      </c>
      <c r="N249" s="4">
        <v>6</v>
      </c>
    </row>
    <row r="250" spans="1:14" x14ac:dyDescent="0.2">
      <c r="A250" s="3">
        <v>227037</v>
      </c>
      <c r="B250">
        <f>VLOOKUP(A250,'raw-order_info'!$A$2:$B$4393,2,FALSE)</f>
        <v>231667</v>
      </c>
      <c r="G250">
        <v>227037</v>
      </c>
      <c r="H250">
        <v>231667</v>
      </c>
      <c r="M250" s="3">
        <v>231872</v>
      </c>
      <c r="N250" s="4">
        <v>5</v>
      </c>
    </row>
    <row r="251" spans="1:14" x14ac:dyDescent="0.2">
      <c r="A251" s="3">
        <v>227038</v>
      </c>
      <c r="B251">
        <f>VLOOKUP(A251,'raw-order_info'!$A$2:$B$4393,2,FALSE)</f>
        <v>231668</v>
      </c>
      <c r="G251">
        <v>227038</v>
      </c>
      <c r="H251">
        <v>231668</v>
      </c>
      <c r="M251" s="3">
        <v>231873</v>
      </c>
      <c r="N251" s="4">
        <v>5</v>
      </c>
    </row>
    <row r="252" spans="1:14" x14ac:dyDescent="0.2">
      <c r="A252" s="3">
        <v>227039</v>
      </c>
      <c r="B252">
        <f>VLOOKUP(A252,'raw-order_info'!$A$2:$B$4393,2,FALSE)</f>
        <v>231669</v>
      </c>
      <c r="G252">
        <v>227039</v>
      </c>
      <c r="H252">
        <v>231669</v>
      </c>
      <c r="M252" s="3">
        <v>231874</v>
      </c>
      <c r="N252" s="4">
        <v>6</v>
      </c>
    </row>
    <row r="253" spans="1:14" x14ac:dyDescent="0.2">
      <c r="A253" s="3">
        <v>227040</v>
      </c>
      <c r="B253">
        <f>VLOOKUP(A253,'raw-order_info'!$A$2:$B$4393,2,FALSE)</f>
        <v>231670</v>
      </c>
      <c r="G253">
        <v>227040</v>
      </c>
      <c r="H253">
        <v>231670</v>
      </c>
      <c r="M253" s="3">
        <v>231875</v>
      </c>
      <c r="N253" s="4">
        <v>5</v>
      </c>
    </row>
    <row r="254" spans="1:14" x14ac:dyDescent="0.2">
      <c r="A254" s="3">
        <v>227041</v>
      </c>
      <c r="B254">
        <f>VLOOKUP(A254,'raw-order_info'!$A$2:$B$4393,2,FALSE)</f>
        <v>231671</v>
      </c>
      <c r="G254">
        <v>227041</v>
      </c>
      <c r="H254">
        <v>231671</v>
      </c>
      <c r="M254" s="3">
        <v>231876</v>
      </c>
      <c r="N254" s="4">
        <v>5</v>
      </c>
    </row>
    <row r="255" spans="1:14" x14ac:dyDescent="0.2">
      <c r="A255" s="3">
        <v>227042</v>
      </c>
      <c r="B255">
        <f>VLOOKUP(A255,'raw-order_info'!$A$2:$B$4393,2,FALSE)</f>
        <v>231672</v>
      </c>
      <c r="G255">
        <v>227042</v>
      </c>
      <c r="H255">
        <v>231672</v>
      </c>
      <c r="M255" s="3">
        <v>231877</v>
      </c>
      <c r="N255" s="4">
        <v>1</v>
      </c>
    </row>
    <row r="256" spans="1:14" x14ac:dyDescent="0.2">
      <c r="A256" s="3">
        <v>227043</v>
      </c>
      <c r="B256">
        <f>VLOOKUP(A256,'raw-order_info'!$A$2:$B$4393,2,FALSE)</f>
        <v>231673</v>
      </c>
      <c r="G256">
        <v>227043</v>
      </c>
      <c r="H256">
        <v>231673</v>
      </c>
      <c r="M256" s="3">
        <v>231878</v>
      </c>
      <c r="N256" s="4">
        <v>4</v>
      </c>
    </row>
    <row r="257" spans="1:14" x14ac:dyDescent="0.2">
      <c r="A257" s="3">
        <v>227044</v>
      </c>
      <c r="B257">
        <f>VLOOKUP(A257,'raw-order_info'!$A$2:$B$4393,2,FALSE)</f>
        <v>231674</v>
      </c>
      <c r="G257">
        <v>227044</v>
      </c>
      <c r="H257">
        <v>231674</v>
      </c>
      <c r="M257" s="3">
        <v>231879</v>
      </c>
      <c r="N257" s="4">
        <v>4</v>
      </c>
    </row>
    <row r="258" spans="1:14" x14ac:dyDescent="0.2">
      <c r="A258" s="3">
        <v>227045</v>
      </c>
      <c r="B258">
        <f>VLOOKUP(A258,'raw-order_info'!$A$2:$B$4393,2,FALSE)</f>
        <v>231675</v>
      </c>
      <c r="G258">
        <v>227045</v>
      </c>
      <c r="H258">
        <v>231675</v>
      </c>
      <c r="M258" s="3">
        <v>231880</v>
      </c>
      <c r="N258" s="4">
        <v>5</v>
      </c>
    </row>
    <row r="259" spans="1:14" x14ac:dyDescent="0.2">
      <c r="A259" s="3">
        <v>227046</v>
      </c>
      <c r="B259">
        <f>VLOOKUP(A259,'raw-order_info'!$A$2:$B$4393,2,FALSE)</f>
        <v>231676</v>
      </c>
      <c r="G259">
        <v>227046</v>
      </c>
      <c r="H259">
        <v>231676</v>
      </c>
      <c r="M259" s="3">
        <v>231881</v>
      </c>
      <c r="N259" s="4">
        <v>4</v>
      </c>
    </row>
    <row r="260" spans="1:14" x14ac:dyDescent="0.2">
      <c r="A260" s="3">
        <v>227047</v>
      </c>
      <c r="B260">
        <f>VLOOKUP(A260,'raw-order_info'!$A$2:$B$4393,2,FALSE)</f>
        <v>231677</v>
      </c>
      <c r="G260">
        <v>227047</v>
      </c>
      <c r="H260">
        <v>231677</v>
      </c>
      <c r="M260" s="3">
        <v>231882</v>
      </c>
      <c r="N260" s="4">
        <v>4</v>
      </c>
    </row>
    <row r="261" spans="1:14" x14ac:dyDescent="0.2">
      <c r="A261" s="3">
        <v>227048</v>
      </c>
      <c r="B261">
        <f>VLOOKUP(A261,'raw-order_info'!$A$2:$B$4393,2,FALSE)</f>
        <v>231678</v>
      </c>
      <c r="G261">
        <v>227048</v>
      </c>
      <c r="H261">
        <v>231678</v>
      </c>
      <c r="M261" s="3">
        <v>231883</v>
      </c>
      <c r="N261" s="4">
        <v>5</v>
      </c>
    </row>
    <row r="262" spans="1:14" x14ac:dyDescent="0.2">
      <c r="A262" s="3">
        <v>227049</v>
      </c>
      <c r="B262">
        <f>VLOOKUP(A262,'raw-order_info'!$A$2:$B$4393,2,FALSE)</f>
        <v>231679</v>
      </c>
      <c r="G262">
        <v>227049</v>
      </c>
      <c r="H262">
        <v>231679</v>
      </c>
      <c r="M262" s="3">
        <v>231884</v>
      </c>
      <c r="N262" s="4">
        <v>7</v>
      </c>
    </row>
    <row r="263" spans="1:14" x14ac:dyDescent="0.2">
      <c r="A263" s="3">
        <v>227050</v>
      </c>
      <c r="B263">
        <f>VLOOKUP(A263,'raw-order_info'!$A$2:$B$4393,2,FALSE)</f>
        <v>231680</v>
      </c>
      <c r="G263">
        <v>227050</v>
      </c>
      <c r="H263">
        <v>231680</v>
      </c>
      <c r="M263" s="3">
        <v>231885</v>
      </c>
      <c r="N263" s="4">
        <v>6</v>
      </c>
    </row>
    <row r="264" spans="1:14" x14ac:dyDescent="0.2">
      <c r="A264" s="3">
        <v>227051</v>
      </c>
      <c r="B264">
        <f>VLOOKUP(A264,'raw-order_info'!$A$2:$B$4393,2,FALSE)</f>
        <v>231681</v>
      </c>
      <c r="G264">
        <v>227051</v>
      </c>
      <c r="H264">
        <v>231681</v>
      </c>
      <c r="M264" s="3">
        <v>231886</v>
      </c>
      <c r="N264" s="4">
        <v>5</v>
      </c>
    </row>
    <row r="265" spans="1:14" x14ac:dyDescent="0.2">
      <c r="A265" s="3">
        <v>227052</v>
      </c>
      <c r="B265">
        <f>VLOOKUP(A265,'raw-order_info'!$A$2:$B$4393,2,FALSE)</f>
        <v>231682</v>
      </c>
      <c r="G265">
        <v>227052</v>
      </c>
      <c r="H265">
        <v>231682</v>
      </c>
      <c r="M265" s="3">
        <v>231887</v>
      </c>
      <c r="N265" s="4">
        <v>4</v>
      </c>
    </row>
    <row r="266" spans="1:14" x14ac:dyDescent="0.2">
      <c r="A266" s="3">
        <v>227053</v>
      </c>
      <c r="B266">
        <f>VLOOKUP(A266,'raw-order_info'!$A$2:$B$4393,2,FALSE)</f>
        <v>231683</v>
      </c>
      <c r="G266">
        <v>227053</v>
      </c>
      <c r="H266">
        <v>231683</v>
      </c>
      <c r="M266" s="3">
        <v>231888</v>
      </c>
      <c r="N266" s="4">
        <v>5</v>
      </c>
    </row>
    <row r="267" spans="1:14" x14ac:dyDescent="0.2">
      <c r="A267" s="3">
        <v>227055</v>
      </c>
      <c r="B267">
        <f>VLOOKUP(A267,'raw-order_info'!$A$2:$B$4393,2,FALSE)</f>
        <v>231685</v>
      </c>
      <c r="G267">
        <v>227055</v>
      </c>
      <c r="H267">
        <v>231685</v>
      </c>
      <c r="M267" s="3">
        <v>231889</v>
      </c>
      <c r="N267" s="4">
        <v>5</v>
      </c>
    </row>
    <row r="268" spans="1:14" x14ac:dyDescent="0.2">
      <c r="A268" s="3">
        <v>227056</v>
      </c>
      <c r="B268">
        <f>VLOOKUP(A268,'raw-order_info'!$A$2:$B$4393,2,FALSE)</f>
        <v>231686</v>
      </c>
      <c r="G268">
        <v>227056</v>
      </c>
      <c r="H268">
        <v>231686</v>
      </c>
      <c r="M268" s="3">
        <v>231890</v>
      </c>
      <c r="N268" s="4">
        <v>4</v>
      </c>
    </row>
    <row r="269" spans="1:14" x14ac:dyDescent="0.2">
      <c r="A269" s="3">
        <v>227057</v>
      </c>
      <c r="B269">
        <f>VLOOKUP(A269,'raw-order_info'!$A$2:$B$4393,2,FALSE)</f>
        <v>231687</v>
      </c>
      <c r="G269">
        <v>227057</v>
      </c>
      <c r="H269">
        <v>231687</v>
      </c>
      <c r="M269" s="3">
        <v>231891</v>
      </c>
      <c r="N269" s="4">
        <v>6</v>
      </c>
    </row>
    <row r="270" spans="1:14" x14ac:dyDescent="0.2">
      <c r="A270" s="3">
        <v>227058</v>
      </c>
      <c r="B270">
        <f>VLOOKUP(A270,'raw-order_info'!$A$2:$B$4393,2,FALSE)</f>
        <v>231688</v>
      </c>
      <c r="G270">
        <v>227058</v>
      </c>
      <c r="H270">
        <v>231688</v>
      </c>
      <c r="M270" s="3">
        <v>231892</v>
      </c>
      <c r="N270" s="4">
        <v>5</v>
      </c>
    </row>
    <row r="271" spans="1:14" x14ac:dyDescent="0.2">
      <c r="A271" s="3">
        <v>227059</v>
      </c>
      <c r="B271">
        <f>VLOOKUP(A271,'raw-order_info'!$A$2:$B$4393,2,FALSE)</f>
        <v>231689</v>
      </c>
      <c r="G271">
        <v>227059</v>
      </c>
      <c r="H271">
        <v>231689</v>
      </c>
      <c r="M271" s="3">
        <v>231893</v>
      </c>
      <c r="N271" s="4">
        <v>4</v>
      </c>
    </row>
    <row r="272" spans="1:14" x14ac:dyDescent="0.2">
      <c r="A272" s="3">
        <v>227061</v>
      </c>
      <c r="B272">
        <f>VLOOKUP(A272,'raw-order_info'!$A$2:$B$4393,2,FALSE)</f>
        <v>231691</v>
      </c>
      <c r="G272">
        <v>227061</v>
      </c>
      <c r="H272">
        <v>231691</v>
      </c>
      <c r="M272" s="3">
        <v>231894</v>
      </c>
      <c r="N272" s="4">
        <v>4</v>
      </c>
    </row>
    <row r="273" spans="1:14" x14ac:dyDescent="0.2">
      <c r="A273" s="3">
        <v>227062</v>
      </c>
      <c r="B273">
        <f>VLOOKUP(A273,'raw-order_info'!$A$2:$B$4393,2,FALSE)</f>
        <v>231692</v>
      </c>
      <c r="G273">
        <v>227062</v>
      </c>
      <c r="H273">
        <v>231692</v>
      </c>
      <c r="M273" s="3">
        <v>231895</v>
      </c>
      <c r="N273" s="4">
        <v>5</v>
      </c>
    </row>
    <row r="274" spans="1:14" x14ac:dyDescent="0.2">
      <c r="A274" s="3">
        <v>227063</v>
      </c>
      <c r="B274">
        <f>VLOOKUP(A274,'raw-order_info'!$A$2:$B$4393,2,FALSE)</f>
        <v>231693</v>
      </c>
      <c r="G274">
        <v>227063</v>
      </c>
      <c r="H274">
        <v>231693</v>
      </c>
      <c r="M274" s="3">
        <v>231896</v>
      </c>
      <c r="N274" s="4">
        <v>4</v>
      </c>
    </row>
    <row r="275" spans="1:14" x14ac:dyDescent="0.2">
      <c r="A275" s="3">
        <v>227064</v>
      </c>
      <c r="B275">
        <f>VLOOKUP(A275,'raw-order_info'!$A$2:$B$4393,2,FALSE)</f>
        <v>231694</v>
      </c>
      <c r="G275">
        <v>227064</v>
      </c>
      <c r="H275">
        <v>231694</v>
      </c>
      <c r="M275" s="3">
        <v>231897</v>
      </c>
      <c r="N275" s="4">
        <v>5</v>
      </c>
    </row>
    <row r="276" spans="1:14" x14ac:dyDescent="0.2">
      <c r="A276" s="3">
        <v>227065</v>
      </c>
      <c r="B276">
        <f>VLOOKUP(A276,'raw-order_info'!$A$2:$B$4393,2,FALSE)</f>
        <v>231695</v>
      </c>
      <c r="G276">
        <v>227065</v>
      </c>
      <c r="H276">
        <v>231695</v>
      </c>
      <c r="M276" s="3">
        <v>231898</v>
      </c>
      <c r="N276" s="4">
        <v>5</v>
      </c>
    </row>
    <row r="277" spans="1:14" x14ac:dyDescent="0.2">
      <c r="A277" s="3">
        <v>227066</v>
      </c>
      <c r="B277">
        <f>VLOOKUP(A277,'raw-order_info'!$A$2:$B$4393,2,FALSE)</f>
        <v>231696</v>
      </c>
      <c r="G277">
        <v>227066</v>
      </c>
      <c r="H277">
        <v>231696</v>
      </c>
      <c r="M277" s="3">
        <v>231899</v>
      </c>
      <c r="N277" s="4">
        <v>4</v>
      </c>
    </row>
    <row r="278" spans="1:14" x14ac:dyDescent="0.2">
      <c r="A278" s="3">
        <v>227067</v>
      </c>
      <c r="B278">
        <f>VLOOKUP(A278,'raw-order_info'!$A$2:$B$4393,2,FALSE)</f>
        <v>231697</v>
      </c>
      <c r="G278">
        <v>227067</v>
      </c>
      <c r="H278">
        <v>231697</v>
      </c>
      <c r="M278" s="3">
        <v>231900</v>
      </c>
      <c r="N278" s="4">
        <v>4</v>
      </c>
    </row>
    <row r="279" spans="1:14" x14ac:dyDescent="0.2">
      <c r="A279" s="3">
        <v>227068</v>
      </c>
      <c r="B279">
        <f>VLOOKUP(A279,'raw-order_info'!$A$2:$B$4393,2,FALSE)</f>
        <v>231698</v>
      </c>
      <c r="G279">
        <v>227068</v>
      </c>
      <c r="H279">
        <v>231698</v>
      </c>
      <c r="M279" s="3">
        <v>231901</v>
      </c>
      <c r="N279" s="4">
        <v>5</v>
      </c>
    </row>
    <row r="280" spans="1:14" x14ac:dyDescent="0.2">
      <c r="A280" s="3">
        <v>227069</v>
      </c>
      <c r="B280">
        <f>VLOOKUP(A280,'raw-order_info'!$A$2:$B$4393,2,FALSE)</f>
        <v>231699</v>
      </c>
      <c r="G280">
        <v>227069</v>
      </c>
      <c r="H280">
        <v>231699</v>
      </c>
      <c r="M280" s="3">
        <v>231902</v>
      </c>
      <c r="N280" s="4">
        <v>4</v>
      </c>
    </row>
    <row r="281" spans="1:14" x14ac:dyDescent="0.2">
      <c r="A281" s="3">
        <v>227070</v>
      </c>
      <c r="B281">
        <f>VLOOKUP(A281,'raw-order_info'!$A$2:$B$4393,2,FALSE)</f>
        <v>231700</v>
      </c>
      <c r="G281">
        <v>227070</v>
      </c>
      <c r="H281">
        <v>231700</v>
      </c>
      <c r="M281" s="3">
        <v>231903</v>
      </c>
      <c r="N281" s="4">
        <v>5</v>
      </c>
    </row>
    <row r="282" spans="1:14" x14ac:dyDescent="0.2">
      <c r="A282" s="3">
        <v>227071</v>
      </c>
      <c r="B282">
        <f>VLOOKUP(A282,'raw-order_info'!$A$2:$B$4393,2,FALSE)</f>
        <v>231701</v>
      </c>
      <c r="G282">
        <v>227071</v>
      </c>
      <c r="H282">
        <v>231701</v>
      </c>
      <c r="M282" s="3">
        <v>231904</v>
      </c>
      <c r="N282" s="4">
        <v>4</v>
      </c>
    </row>
    <row r="283" spans="1:14" x14ac:dyDescent="0.2">
      <c r="A283" s="3">
        <v>227073</v>
      </c>
      <c r="B283">
        <f>VLOOKUP(A283,'raw-order_info'!$A$2:$B$4393,2,FALSE)</f>
        <v>231703</v>
      </c>
      <c r="G283">
        <v>227073</v>
      </c>
      <c r="H283">
        <v>231703</v>
      </c>
      <c r="M283" s="3">
        <v>231905</v>
      </c>
      <c r="N283" s="4">
        <v>4</v>
      </c>
    </row>
    <row r="284" spans="1:14" x14ac:dyDescent="0.2">
      <c r="A284" s="3">
        <v>227074</v>
      </c>
      <c r="B284">
        <f>VLOOKUP(A284,'raw-order_info'!$A$2:$B$4393,2,FALSE)</f>
        <v>231704</v>
      </c>
      <c r="G284">
        <v>227074</v>
      </c>
      <c r="H284">
        <v>231704</v>
      </c>
      <c r="M284" s="3">
        <v>231906</v>
      </c>
      <c r="N284" s="4">
        <v>5</v>
      </c>
    </row>
    <row r="285" spans="1:14" x14ac:dyDescent="0.2">
      <c r="A285" s="3">
        <v>227075</v>
      </c>
      <c r="B285">
        <f>VLOOKUP(A285,'raw-order_info'!$A$2:$B$4393,2,FALSE)</f>
        <v>231705</v>
      </c>
      <c r="G285">
        <v>227075</v>
      </c>
      <c r="H285">
        <v>231705</v>
      </c>
      <c r="M285" s="3">
        <v>231907</v>
      </c>
      <c r="N285" s="4">
        <v>7</v>
      </c>
    </row>
    <row r="286" spans="1:14" x14ac:dyDescent="0.2">
      <c r="A286" s="3">
        <v>227076</v>
      </c>
      <c r="B286">
        <f>VLOOKUP(A286,'raw-order_info'!$A$2:$B$4393,2,FALSE)</f>
        <v>231706</v>
      </c>
      <c r="G286">
        <v>227076</v>
      </c>
      <c r="H286">
        <v>231706</v>
      </c>
      <c r="M286" s="3">
        <v>231908</v>
      </c>
      <c r="N286" s="4">
        <v>5</v>
      </c>
    </row>
    <row r="287" spans="1:14" x14ac:dyDescent="0.2">
      <c r="A287" s="3">
        <v>227077</v>
      </c>
      <c r="B287">
        <f>VLOOKUP(A287,'raw-order_info'!$A$2:$B$4393,2,FALSE)</f>
        <v>231707</v>
      </c>
      <c r="G287">
        <v>227077</v>
      </c>
      <c r="H287">
        <v>231707</v>
      </c>
      <c r="M287" s="3">
        <v>231909</v>
      </c>
      <c r="N287" s="4">
        <v>5</v>
      </c>
    </row>
    <row r="288" spans="1:14" x14ac:dyDescent="0.2">
      <c r="A288" s="3">
        <v>227079</v>
      </c>
      <c r="B288">
        <f>VLOOKUP(A288,'raw-order_info'!$A$2:$B$4393,2,FALSE)</f>
        <v>231709</v>
      </c>
      <c r="G288">
        <v>227079</v>
      </c>
      <c r="H288">
        <v>231709</v>
      </c>
      <c r="M288" s="3">
        <v>231910</v>
      </c>
      <c r="N288" s="4">
        <v>5</v>
      </c>
    </row>
    <row r="289" spans="1:14" x14ac:dyDescent="0.2">
      <c r="A289" s="3">
        <v>227080</v>
      </c>
      <c r="B289">
        <f>VLOOKUP(A289,'raw-order_info'!$A$2:$B$4393,2,FALSE)</f>
        <v>231710</v>
      </c>
      <c r="G289">
        <v>227080</v>
      </c>
      <c r="H289">
        <v>231710</v>
      </c>
      <c r="M289" s="3">
        <v>231911</v>
      </c>
      <c r="N289" s="4">
        <v>6</v>
      </c>
    </row>
    <row r="290" spans="1:14" x14ac:dyDescent="0.2">
      <c r="A290" s="3">
        <v>227081</v>
      </c>
      <c r="B290">
        <f>VLOOKUP(A290,'raw-order_info'!$A$2:$B$4393,2,FALSE)</f>
        <v>231711</v>
      </c>
      <c r="G290">
        <v>227081</v>
      </c>
      <c r="H290">
        <v>231711</v>
      </c>
      <c r="M290" s="3">
        <v>231912</v>
      </c>
      <c r="N290" s="4">
        <v>5</v>
      </c>
    </row>
    <row r="291" spans="1:14" x14ac:dyDescent="0.2">
      <c r="A291" s="3">
        <v>227082</v>
      </c>
      <c r="B291">
        <f>VLOOKUP(A291,'raw-order_info'!$A$2:$B$4393,2,FALSE)</f>
        <v>231712</v>
      </c>
      <c r="G291">
        <v>227082</v>
      </c>
      <c r="H291">
        <v>231712</v>
      </c>
      <c r="M291" s="3">
        <v>231913</v>
      </c>
      <c r="N291" s="4">
        <v>5</v>
      </c>
    </row>
    <row r="292" spans="1:14" x14ac:dyDescent="0.2">
      <c r="A292" s="3">
        <v>227083</v>
      </c>
      <c r="B292">
        <f>VLOOKUP(A292,'raw-order_info'!$A$2:$B$4393,2,FALSE)</f>
        <v>231713</v>
      </c>
      <c r="G292">
        <v>227083</v>
      </c>
      <c r="H292">
        <v>231713</v>
      </c>
      <c r="M292" s="3">
        <v>231914</v>
      </c>
      <c r="N292" s="4">
        <v>4</v>
      </c>
    </row>
    <row r="293" spans="1:14" x14ac:dyDescent="0.2">
      <c r="A293" s="3">
        <v>227084</v>
      </c>
      <c r="B293">
        <f>VLOOKUP(A293,'raw-order_info'!$A$2:$B$4393,2,FALSE)</f>
        <v>231714</v>
      </c>
      <c r="G293">
        <v>227084</v>
      </c>
      <c r="H293">
        <v>231714</v>
      </c>
      <c r="M293" s="3">
        <v>231915</v>
      </c>
      <c r="N293" s="4">
        <v>4</v>
      </c>
    </row>
    <row r="294" spans="1:14" x14ac:dyDescent="0.2">
      <c r="A294" s="3">
        <v>227085</v>
      </c>
      <c r="B294">
        <f>VLOOKUP(A294,'raw-order_info'!$A$2:$B$4393,2,FALSE)</f>
        <v>231715</v>
      </c>
      <c r="G294">
        <v>227085</v>
      </c>
      <c r="H294">
        <v>231715</v>
      </c>
      <c r="M294" s="3">
        <v>231916</v>
      </c>
      <c r="N294" s="4">
        <v>5</v>
      </c>
    </row>
    <row r="295" spans="1:14" x14ac:dyDescent="0.2">
      <c r="A295" s="3">
        <v>227086</v>
      </c>
      <c r="B295">
        <f>VLOOKUP(A295,'raw-order_info'!$A$2:$B$4393,2,FALSE)</f>
        <v>231716</v>
      </c>
      <c r="G295">
        <v>227086</v>
      </c>
      <c r="H295">
        <v>231716</v>
      </c>
      <c r="M295" s="3">
        <v>231917</v>
      </c>
      <c r="N295" s="4">
        <v>4</v>
      </c>
    </row>
    <row r="296" spans="1:14" x14ac:dyDescent="0.2">
      <c r="A296" s="3">
        <v>227087</v>
      </c>
      <c r="B296">
        <f>VLOOKUP(A296,'raw-order_info'!$A$2:$B$4393,2,FALSE)</f>
        <v>231717</v>
      </c>
      <c r="G296">
        <v>227087</v>
      </c>
      <c r="H296">
        <v>231717</v>
      </c>
      <c r="M296" s="3">
        <v>231918</v>
      </c>
      <c r="N296" s="4">
        <v>6</v>
      </c>
    </row>
    <row r="297" spans="1:14" x14ac:dyDescent="0.2">
      <c r="A297" s="3">
        <v>227088</v>
      </c>
      <c r="B297">
        <f>VLOOKUP(A297,'raw-order_info'!$A$2:$B$4393,2,FALSE)</f>
        <v>231718</v>
      </c>
      <c r="G297">
        <v>227088</v>
      </c>
      <c r="H297">
        <v>231718</v>
      </c>
      <c r="M297" s="3">
        <v>231919</v>
      </c>
      <c r="N297" s="4">
        <v>4</v>
      </c>
    </row>
    <row r="298" spans="1:14" x14ac:dyDescent="0.2">
      <c r="A298" s="3">
        <v>227089</v>
      </c>
      <c r="B298">
        <f>VLOOKUP(A298,'raw-order_info'!$A$2:$B$4393,2,FALSE)</f>
        <v>231719</v>
      </c>
      <c r="G298">
        <v>227089</v>
      </c>
      <c r="H298">
        <v>231719</v>
      </c>
      <c r="M298" s="3">
        <v>231920</v>
      </c>
      <c r="N298" s="4">
        <v>6</v>
      </c>
    </row>
    <row r="299" spans="1:14" x14ac:dyDescent="0.2">
      <c r="A299" s="3">
        <v>227090</v>
      </c>
      <c r="B299">
        <f>VLOOKUP(A299,'raw-order_info'!$A$2:$B$4393,2,FALSE)</f>
        <v>231720</v>
      </c>
      <c r="G299">
        <v>227090</v>
      </c>
      <c r="H299">
        <v>231720</v>
      </c>
      <c r="M299" s="3">
        <v>231921</v>
      </c>
      <c r="N299" s="4">
        <v>4</v>
      </c>
    </row>
    <row r="300" spans="1:14" x14ac:dyDescent="0.2">
      <c r="A300" s="3">
        <v>227091</v>
      </c>
      <c r="B300">
        <f>VLOOKUP(A300,'raw-order_info'!$A$2:$B$4393,2,FALSE)</f>
        <v>231721</v>
      </c>
      <c r="G300">
        <v>227091</v>
      </c>
      <c r="H300">
        <v>231721</v>
      </c>
      <c r="M300" s="3">
        <v>231922</v>
      </c>
      <c r="N300" s="4">
        <v>6</v>
      </c>
    </row>
    <row r="301" spans="1:14" x14ac:dyDescent="0.2">
      <c r="A301" s="3">
        <v>227092</v>
      </c>
      <c r="B301">
        <f>VLOOKUP(A301,'raw-order_info'!$A$2:$B$4393,2,FALSE)</f>
        <v>231722</v>
      </c>
      <c r="G301">
        <v>227092</v>
      </c>
      <c r="H301">
        <v>231722</v>
      </c>
      <c r="M301" s="3">
        <v>231923</v>
      </c>
      <c r="N301" s="4">
        <v>5</v>
      </c>
    </row>
    <row r="302" spans="1:14" x14ac:dyDescent="0.2">
      <c r="A302" s="3">
        <v>227093</v>
      </c>
      <c r="B302">
        <f>VLOOKUP(A302,'raw-order_info'!$A$2:$B$4393,2,FALSE)</f>
        <v>231723</v>
      </c>
      <c r="G302">
        <v>227093</v>
      </c>
      <c r="H302">
        <v>231723</v>
      </c>
      <c r="M302" s="3">
        <v>231924</v>
      </c>
      <c r="N302" s="4">
        <v>6</v>
      </c>
    </row>
    <row r="303" spans="1:14" x14ac:dyDescent="0.2">
      <c r="A303" s="3">
        <v>227094</v>
      </c>
      <c r="B303">
        <f>VLOOKUP(A303,'raw-order_info'!$A$2:$B$4393,2,FALSE)</f>
        <v>231724</v>
      </c>
      <c r="G303">
        <v>227094</v>
      </c>
      <c r="H303">
        <v>231724</v>
      </c>
      <c r="M303" s="3">
        <v>231925</v>
      </c>
      <c r="N303" s="4">
        <v>5</v>
      </c>
    </row>
    <row r="304" spans="1:14" x14ac:dyDescent="0.2">
      <c r="A304" s="3">
        <v>227095</v>
      </c>
      <c r="B304">
        <f>VLOOKUP(A304,'raw-order_info'!$A$2:$B$4393,2,FALSE)</f>
        <v>231725</v>
      </c>
      <c r="G304">
        <v>227095</v>
      </c>
      <c r="H304">
        <v>231725</v>
      </c>
      <c r="M304" s="3">
        <v>231926</v>
      </c>
      <c r="N304" s="4">
        <v>5</v>
      </c>
    </row>
    <row r="305" spans="1:14" x14ac:dyDescent="0.2">
      <c r="A305" s="3">
        <v>227096</v>
      </c>
      <c r="B305">
        <f>VLOOKUP(A305,'raw-order_info'!$A$2:$B$4393,2,FALSE)</f>
        <v>231726</v>
      </c>
      <c r="G305">
        <v>227096</v>
      </c>
      <c r="H305">
        <v>231726</v>
      </c>
      <c r="M305" s="3">
        <v>231927</v>
      </c>
      <c r="N305" s="4">
        <v>4</v>
      </c>
    </row>
    <row r="306" spans="1:14" x14ac:dyDescent="0.2">
      <c r="A306" s="3">
        <v>227097</v>
      </c>
      <c r="B306">
        <f>VLOOKUP(A306,'raw-order_info'!$A$2:$B$4393,2,FALSE)</f>
        <v>231727</v>
      </c>
      <c r="G306">
        <v>227097</v>
      </c>
      <c r="H306">
        <v>231727</v>
      </c>
      <c r="M306" s="3">
        <v>231928</v>
      </c>
      <c r="N306" s="4">
        <v>4</v>
      </c>
    </row>
    <row r="307" spans="1:14" x14ac:dyDescent="0.2">
      <c r="A307" s="3">
        <v>227098</v>
      </c>
      <c r="B307">
        <f>VLOOKUP(A307,'raw-order_info'!$A$2:$B$4393,2,FALSE)</f>
        <v>231728</v>
      </c>
      <c r="G307">
        <v>227098</v>
      </c>
      <c r="H307">
        <v>231728</v>
      </c>
      <c r="M307" s="3">
        <v>231929</v>
      </c>
      <c r="N307" s="4">
        <v>6</v>
      </c>
    </row>
    <row r="308" spans="1:14" x14ac:dyDescent="0.2">
      <c r="A308" s="3">
        <v>227099</v>
      </c>
      <c r="B308">
        <f>VLOOKUP(A308,'raw-order_info'!$A$2:$B$4393,2,FALSE)</f>
        <v>231729</v>
      </c>
      <c r="G308">
        <v>227099</v>
      </c>
      <c r="H308">
        <v>231729</v>
      </c>
      <c r="M308" s="3">
        <v>231930</v>
      </c>
      <c r="N308" s="4">
        <v>5</v>
      </c>
    </row>
    <row r="309" spans="1:14" x14ac:dyDescent="0.2">
      <c r="A309" s="3">
        <v>227100</v>
      </c>
      <c r="B309">
        <f>VLOOKUP(A309,'raw-order_info'!$A$2:$B$4393,2,FALSE)</f>
        <v>231730</v>
      </c>
      <c r="G309">
        <v>227100</v>
      </c>
      <c r="H309">
        <v>231730</v>
      </c>
      <c r="M309" s="3">
        <v>231931</v>
      </c>
      <c r="N309" s="4">
        <v>5</v>
      </c>
    </row>
    <row r="310" spans="1:14" x14ac:dyDescent="0.2">
      <c r="A310" s="3">
        <v>227101</v>
      </c>
      <c r="B310">
        <f>VLOOKUP(A310,'raw-order_info'!$A$2:$B$4393,2,FALSE)</f>
        <v>231731</v>
      </c>
      <c r="G310">
        <v>227101</v>
      </c>
      <c r="H310">
        <v>231731</v>
      </c>
      <c r="M310" s="3">
        <v>231932</v>
      </c>
      <c r="N310" s="4">
        <v>5</v>
      </c>
    </row>
    <row r="311" spans="1:14" x14ac:dyDescent="0.2">
      <c r="A311" s="3">
        <v>227102</v>
      </c>
      <c r="B311">
        <f>VLOOKUP(A311,'raw-order_info'!$A$2:$B$4393,2,FALSE)</f>
        <v>231732</v>
      </c>
      <c r="G311">
        <v>227102</v>
      </c>
      <c r="H311">
        <v>231732</v>
      </c>
      <c r="M311" s="3">
        <v>231933</v>
      </c>
      <c r="N311" s="4">
        <v>4</v>
      </c>
    </row>
    <row r="312" spans="1:14" x14ac:dyDescent="0.2">
      <c r="A312" s="3">
        <v>227103</v>
      </c>
      <c r="B312">
        <f>VLOOKUP(A312,'raw-order_info'!$A$2:$B$4393,2,FALSE)</f>
        <v>231733</v>
      </c>
      <c r="G312">
        <v>227103</v>
      </c>
      <c r="H312">
        <v>231733</v>
      </c>
      <c r="M312" s="3">
        <v>231934</v>
      </c>
      <c r="N312" s="4">
        <v>5</v>
      </c>
    </row>
    <row r="313" spans="1:14" x14ac:dyDescent="0.2">
      <c r="A313" s="3">
        <v>227104</v>
      </c>
      <c r="B313">
        <f>VLOOKUP(A313,'raw-order_info'!$A$2:$B$4393,2,FALSE)</f>
        <v>231734</v>
      </c>
      <c r="G313">
        <v>227104</v>
      </c>
      <c r="H313">
        <v>231734</v>
      </c>
      <c r="M313" s="3">
        <v>231935</v>
      </c>
      <c r="N313" s="4">
        <v>4</v>
      </c>
    </row>
    <row r="314" spans="1:14" x14ac:dyDescent="0.2">
      <c r="A314" s="3">
        <v>227105</v>
      </c>
      <c r="B314">
        <f>VLOOKUP(A314,'raw-order_info'!$A$2:$B$4393,2,FALSE)</f>
        <v>231735</v>
      </c>
      <c r="G314">
        <v>227105</v>
      </c>
      <c r="H314">
        <v>231735</v>
      </c>
      <c r="M314" s="3">
        <v>231936</v>
      </c>
      <c r="N314" s="4">
        <v>5</v>
      </c>
    </row>
    <row r="315" spans="1:14" x14ac:dyDescent="0.2">
      <c r="A315" s="3">
        <v>227106</v>
      </c>
      <c r="B315">
        <f>VLOOKUP(A315,'raw-order_info'!$A$2:$B$4393,2,FALSE)</f>
        <v>231736</v>
      </c>
      <c r="G315">
        <v>227106</v>
      </c>
      <c r="H315">
        <v>231736</v>
      </c>
      <c r="M315" s="3">
        <v>231937</v>
      </c>
      <c r="N315" s="4">
        <v>5</v>
      </c>
    </row>
    <row r="316" spans="1:14" x14ac:dyDescent="0.2">
      <c r="A316" s="3">
        <v>227107</v>
      </c>
      <c r="B316">
        <f>VLOOKUP(A316,'raw-order_info'!$A$2:$B$4393,2,FALSE)</f>
        <v>231737</v>
      </c>
      <c r="G316">
        <v>227107</v>
      </c>
      <c r="H316">
        <v>231737</v>
      </c>
      <c r="M316" s="3">
        <v>231938</v>
      </c>
      <c r="N316" s="4">
        <v>4</v>
      </c>
    </row>
    <row r="317" spans="1:14" x14ac:dyDescent="0.2">
      <c r="A317" s="3">
        <v>227108</v>
      </c>
      <c r="B317">
        <f>VLOOKUP(A317,'raw-order_info'!$A$2:$B$4393,2,FALSE)</f>
        <v>231738</v>
      </c>
      <c r="G317">
        <v>227108</v>
      </c>
      <c r="H317">
        <v>231738</v>
      </c>
      <c r="M317" s="3">
        <v>231939</v>
      </c>
      <c r="N317" s="4">
        <v>4</v>
      </c>
    </row>
    <row r="318" spans="1:14" x14ac:dyDescent="0.2">
      <c r="A318" s="3">
        <v>227109</v>
      </c>
      <c r="B318">
        <f>VLOOKUP(A318,'raw-order_info'!$A$2:$B$4393,2,FALSE)</f>
        <v>231739</v>
      </c>
      <c r="G318">
        <v>227109</v>
      </c>
      <c r="H318">
        <v>231739</v>
      </c>
      <c r="M318" s="3">
        <v>231940</v>
      </c>
      <c r="N318" s="4">
        <v>5</v>
      </c>
    </row>
    <row r="319" spans="1:14" x14ac:dyDescent="0.2">
      <c r="A319" s="3">
        <v>227110</v>
      </c>
      <c r="B319">
        <f>VLOOKUP(A319,'raw-order_info'!$A$2:$B$4393,2,FALSE)</f>
        <v>231740</v>
      </c>
      <c r="G319">
        <v>227110</v>
      </c>
      <c r="H319">
        <v>231740</v>
      </c>
      <c r="M319" s="3">
        <v>231941</v>
      </c>
      <c r="N319" s="4">
        <v>4</v>
      </c>
    </row>
    <row r="320" spans="1:14" x14ac:dyDescent="0.2">
      <c r="A320" s="3">
        <v>227111</v>
      </c>
      <c r="B320">
        <f>VLOOKUP(A320,'raw-order_info'!$A$2:$B$4393,2,FALSE)</f>
        <v>231741</v>
      </c>
      <c r="G320">
        <v>227111</v>
      </c>
      <c r="H320">
        <v>231741</v>
      </c>
      <c r="M320" s="3">
        <v>231942</v>
      </c>
      <c r="N320" s="4">
        <v>6</v>
      </c>
    </row>
    <row r="321" spans="1:14" x14ac:dyDescent="0.2">
      <c r="A321" s="3">
        <v>227112</v>
      </c>
      <c r="B321">
        <f>VLOOKUP(A321,'raw-order_info'!$A$2:$B$4393,2,FALSE)</f>
        <v>231742</v>
      </c>
      <c r="G321">
        <v>227112</v>
      </c>
      <c r="H321">
        <v>231742</v>
      </c>
      <c r="M321" s="3">
        <v>231943</v>
      </c>
      <c r="N321" s="4">
        <v>4</v>
      </c>
    </row>
    <row r="322" spans="1:14" x14ac:dyDescent="0.2">
      <c r="A322" s="3">
        <v>227113</v>
      </c>
      <c r="B322">
        <f>VLOOKUP(A322,'raw-order_info'!$A$2:$B$4393,2,FALSE)</f>
        <v>231743</v>
      </c>
      <c r="G322">
        <v>227113</v>
      </c>
      <c r="H322">
        <v>231743</v>
      </c>
      <c r="M322" s="3">
        <v>231944</v>
      </c>
      <c r="N322" s="4">
        <v>5</v>
      </c>
    </row>
    <row r="323" spans="1:14" x14ac:dyDescent="0.2">
      <c r="A323" s="3">
        <v>227114</v>
      </c>
      <c r="B323">
        <f>VLOOKUP(A323,'raw-order_info'!$A$2:$B$4393,2,FALSE)</f>
        <v>231744</v>
      </c>
      <c r="G323">
        <v>227114</v>
      </c>
      <c r="H323">
        <v>231744</v>
      </c>
      <c r="M323" s="3">
        <v>231945</v>
      </c>
      <c r="N323" s="4">
        <v>6</v>
      </c>
    </row>
    <row r="324" spans="1:14" x14ac:dyDescent="0.2">
      <c r="A324" s="3">
        <v>227115</v>
      </c>
      <c r="B324">
        <f>VLOOKUP(A324,'raw-order_info'!$A$2:$B$4393,2,FALSE)</f>
        <v>231745</v>
      </c>
      <c r="G324">
        <v>227115</v>
      </c>
      <c r="H324">
        <v>231745</v>
      </c>
      <c r="M324" s="3">
        <v>231946</v>
      </c>
      <c r="N324" s="4">
        <v>5</v>
      </c>
    </row>
    <row r="325" spans="1:14" x14ac:dyDescent="0.2">
      <c r="A325" s="3">
        <v>227116</v>
      </c>
      <c r="B325">
        <f>VLOOKUP(A325,'raw-order_info'!$A$2:$B$4393,2,FALSE)</f>
        <v>231746</v>
      </c>
      <c r="G325">
        <v>227116</v>
      </c>
      <c r="H325">
        <v>231746</v>
      </c>
      <c r="M325" s="3">
        <v>231947</v>
      </c>
      <c r="N325" s="4">
        <v>5</v>
      </c>
    </row>
    <row r="326" spans="1:14" x14ac:dyDescent="0.2">
      <c r="A326" s="3">
        <v>227117</v>
      </c>
      <c r="B326">
        <f>VLOOKUP(A326,'raw-order_info'!$A$2:$B$4393,2,FALSE)</f>
        <v>231748</v>
      </c>
      <c r="G326">
        <v>227117</v>
      </c>
      <c r="H326">
        <v>231748</v>
      </c>
      <c r="M326" s="3">
        <v>231948</v>
      </c>
      <c r="N326" s="4">
        <v>4</v>
      </c>
    </row>
    <row r="327" spans="1:14" x14ac:dyDescent="0.2">
      <c r="A327" s="3">
        <v>227118</v>
      </c>
      <c r="B327">
        <f>VLOOKUP(A327,'raw-order_info'!$A$2:$B$4393,2,FALSE)</f>
        <v>231750</v>
      </c>
      <c r="G327">
        <v>227118</v>
      </c>
      <c r="H327">
        <v>231750</v>
      </c>
      <c r="M327" s="3">
        <v>231949</v>
      </c>
      <c r="N327" s="4">
        <v>7</v>
      </c>
    </row>
    <row r="328" spans="1:14" x14ac:dyDescent="0.2">
      <c r="A328" s="3">
        <v>227119</v>
      </c>
      <c r="B328">
        <f>VLOOKUP(A328,'raw-order_info'!$A$2:$B$4393,2,FALSE)</f>
        <v>231751</v>
      </c>
      <c r="G328">
        <v>227119</v>
      </c>
      <c r="H328">
        <v>231751</v>
      </c>
      <c r="M328" s="3">
        <v>231950</v>
      </c>
      <c r="N328" s="4">
        <v>4</v>
      </c>
    </row>
    <row r="329" spans="1:14" x14ac:dyDescent="0.2">
      <c r="A329" s="3">
        <v>227120</v>
      </c>
      <c r="B329">
        <f>VLOOKUP(A329,'raw-order_info'!$A$2:$B$4393,2,FALSE)</f>
        <v>231752</v>
      </c>
      <c r="G329">
        <v>227120</v>
      </c>
      <c r="H329">
        <v>231752</v>
      </c>
      <c r="M329" s="3">
        <v>231951</v>
      </c>
      <c r="N329" s="4">
        <v>5</v>
      </c>
    </row>
    <row r="330" spans="1:14" x14ac:dyDescent="0.2">
      <c r="A330" s="3">
        <v>227121</v>
      </c>
      <c r="B330">
        <f>VLOOKUP(A330,'raw-order_info'!$A$2:$B$4393,2,FALSE)</f>
        <v>231753</v>
      </c>
      <c r="G330">
        <v>227121</v>
      </c>
      <c r="H330">
        <v>231753</v>
      </c>
      <c r="M330" s="3">
        <v>231952</v>
      </c>
      <c r="N330" s="4">
        <v>4</v>
      </c>
    </row>
    <row r="331" spans="1:14" x14ac:dyDescent="0.2">
      <c r="A331" s="3">
        <v>227122</v>
      </c>
      <c r="B331">
        <f>VLOOKUP(A331,'raw-order_info'!$A$2:$B$4393,2,FALSE)</f>
        <v>231754</v>
      </c>
      <c r="G331">
        <v>227122</v>
      </c>
      <c r="H331">
        <v>231754</v>
      </c>
      <c r="M331" s="3">
        <v>231953</v>
      </c>
      <c r="N331" s="4">
        <v>4</v>
      </c>
    </row>
    <row r="332" spans="1:14" x14ac:dyDescent="0.2">
      <c r="A332" s="3">
        <v>227123</v>
      </c>
      <c r="B332">
        <f>VLOOKUP(A332,'raw-order_info'!$A$2:$B$4393,2,FALSE)</f>
        <v>231755</v>
      </c>
      <c r="G332">
        <v>227123</v>
      </c>
      <c r="H332">
        <v>231755</v>
      </c>
      <c r="M332" s="3">
        <v>231954</v>
      </c>
      <c r="N332" s="4">
        <v>4</v>
      </c>
    </row>
    <row r="333" spans="1:14" x14ac:dyDescent="0.2">
      <c r="A333" s="3">
        <v>227124</v>
      </c>
      <c r="B333">
        <f>VLOOKUP(A333,'raw-order_info'!$A$2:$B$4393,2,FALSE)</f>
        <v>231756</v>
      </c>
      <c r="G333">
        <v>227124</v>
      </c>
      <c r="H333">
        <v>231756</v>
      </c>
      <c r="M333" s="3">
        <v>231955</v>
      </c>
      <c r="N333" s="4">
        <v>5</v>
      </c>
    </row>
    <row r="334" spans="1:14" x14ac:dyDescent="0.2">
      <c r="A334" s="3">
        <v>227125</v>
      </c>
      <c r="B334">
        <f>VLOOKUP(A334,'raw-order_info'!$A$2:$B$4393,2,FALSE)</f>
        <v>231757</v>
      </c>
      <c r="G334">
        <v>227125</v>
      </c>
      <c r="H334">
        <v>231757</v>
      </c>
      <c r="M334" s="3">
        <v>231956</v>
      </c>
      <c r="N334" s="4">
        <v>4</v>
      </c>
    </row>
    <row r="335" spans="1:14" x14ac:dyDescent="0.2">
      <c r="A335" s="3">
        <v>227126</v>
      </c>
      <c r="B335">
        <f>VLOOKUP(A335,'raw-order_info'!$A$2:$B$4393,2,FALSE)</f>
        <v>231758</v>
      </c>
      <c r="G335">
        <v>227126</v>
      </c>
      <c r="H335">
        <v>231758</v>
      </c>
      <c r="M335" s="3">
        <v>231957</v>
      </c>
      <c r="N335" s="4">
        <v>4</v>
      </c>
    </row>
    <row r="336" spans="1:14" x14ac:dyDescent="0.2">
      <c r="A336" s="3">
        <v>227127</v>
      </c>
      <c r="B336">
        <f>VLOOKUP(A336,'raw-order_info'!$A$2:$B$4393,2,FALSE)</f>
        <v>231759</v>
      </c>
      <c r="G336">
        <v>227127</v>
      </c>
      <c r="H336">
        <v>231759</v>
      </c>
      <c r="M336" s="3">
        <v>231958</v>
      </c>
      <c r="N336" s="4">
        <v>4</v>
      </c>
    </row>
    <row r="337" spans="1:14" x14ac:dyDescent="0.2">
      <c r="A337" s="3">
        <v>227128</v>
      </c>
      <c r="B337">
        <f>VLOOKUP(A337,'raw-order_info'!$A$2:$B$4393,2,FALSE)</f>
        <v>231760</v>
      </c>
      <c r="G337">
        <v>227128</v>
      </c>
      <c r="H337">
        <v>231760</v>
      </c>
      <c r="M337" s="3">
        <v>231959</v>
      </c>
      <c r="N337" s="4">
        <v>4</v>
      </c>
    </row>
    <row r="338" spans="1:14" x14ac:dyDescent="0.2">
      <c r="A338" s="3">
        <v>227129</v>
      </c>
      <c r="B338">
        <f>VLOOKUP(A338,'raw-order_info'!$A$2:$B$4393,2,FALSE)</f>
        <v>231761</v>
      </c>
      <c r="G338">
        <v>227129</v>
      </c>
      <c r="H338">
        <v>231761</v>
      </c>
      <c r="M338" s="3">
        <v>231960</v>
      </c>
      <c r="N338" s="4">
        <v>5</v>
      </c>
    </row>
    <row r="339" spans="1:14" x14ac:dyDescent="0.2">
      <c r="A339" s="3">
        <v>227130</v>
      </c>
      <c r="B339">
        <f>VLOOKUP(A339,'raw-order_info'!$A$2:$B$4393,2,FALSE)</f>
        <v>231762</v>
      </c>
      <c r="G339">
        <v>227130</v>
      </c>
      <c r="H339">
        <v>231762</v>
      </c>
      <c r="M339" s="3">
        <v>231961</v>
      </c>
      <c r="N339" s="4">
        <v>4</v>
      </c>
    </row>
    <row r="340" spans="1:14" x14ac:dyDescent="0.2">
      <c r="A340" s="3">
        <v>227131</v>
      </c>
      <c r="B340">
        <f>VLOOKUP(A340,'raw-order_info'!$A$2:$B$4393,2,FALSE)</f>
        <v>231763</v>
      </c>
      <c r="G340">
        <v>227131</v>
      </c>
      <c r="H340">
        <v>231763</v>
      </c>
      <c r="M340" s="3">
        <v>231962</v>
      </c>
      <c r="N340" s="4">
        <v>4</v>
      </c>
    </row>
    <row r="341" spans="1:14" x14ac:dyDescent="0.2">
      <c r="A341" s="3">
        <v>227132</v>
      </c>
      <c r="B341">
        <f>VLOOKUP(A341,'raw-order_info'!$A$2:$B$4393,2,FALSE)</f>
        <v>231764</v>
      </c>
      <c r="G341">
        <v>227132</v>
      </c>
      <c r="H341">
        <v>231764</v>
      </c>
      <c r="M341" s="3">
        <v>231963</v>
      </c>
      <c r="N341" s="4">
        <v>4</v>
      </c>
    </row>
    <row r="342" spans="1:14" x14ac:dyDescent="0.2">
      <c r="A342" s="3">
        <v>227133</v>
      </c>
      <c r="B342">
        <f>VLOOKUP(A342,'raw-order_info'!$A$2:$B$4393,2,FALSE)</f>
        <v>231765</v>
      </c>
      <c r="G342">
        <v>227133</v>
      </c>
      <c r="H342">
        <v>231765</v>
      </c>
      <c r="M342" s="3">
        <v>231964</v>
      </c>
      <c r="N342" s="4">
        <v>5</v>
      </c>
    </row>
    <row r="343" spans="1:14" x14ac:dyDescent="0.2">
      <c r="A343" s="3">
        <v>227134</v>
      </c>
      <c r="B343">
        <f>VLOOKUP(A343,'raw-order_info'!$A$2:$B$4393,2,FALSE)</f>
        <v>231766</v>
      </c>
      <c r="G343">
        <v>227134</v>
      </c>
      <c r="H343">
        <v>231766</v>
      </c>
      <c r="M343" s="3">
        <v>231965</v>
      </c>
      <c r="N343" s="4">
        <v>5</v>
      </c>
    </row>
    <row r="344" spans="1:14" x14ac:dyDescent="0.2">
      <c r="A344" s="3">
        <v>227135</v>
      </c>
      <c r="B344">
        <f>VLOOKUP(A344,'raw-order_info'!$A$2:$B$4393,2,FALSE)</f>
        <v>231767</v>
      </c>
      <c r="G344">
        <v>227135</v>
      </c>
      <c r="H344">
        <v>231767</v>
      </c>
      <c r="M344" s="3">
        <v>231966</v>
      </c>
      <c r="N344" s="4">
        <v>6</v>
      </c>
    </row>
    <row r="345" spans="1:14" x14ac:dyDescent="0.2">
      <c r="A345" s="3">
        <v>227136</v>
      </c>
      <c r="B345">
        <f>VLOOKUP(A345,'raw-order_info'!$A$2:$B$4393,2,FALSE)</f>
        <v>231768</v>
      </c>
      <c r="G345">
        <v>227136</v>
      </c>
      <c r="H345">
        <v>231768</v>
      </c>
      <c r="M345" s="3">
        <v>231967</v>
      </c>
      <c r="N345" s="4">
        <v>4</v>
      </c>
    </row>
    <row r="346" spans="1:14" x14ac:dyDescent="0.2">
      <c r="A346" s="3">
        <v>227137</v>
      </c>
      <c r="B346">
        <f>VLOOKUP(A346,'raw-order_info'!$A$2:$B$4393,2,FALSE)</f>
        <v>231769</v>
      </c>
      <c r="G346">
        <v>227137</v>
      </c>
      <c r="H346">
        <v>231769</v>
      </c>
      <c r="M346" s="3">
        <v>231968</v>
      </c>
      <c r="N346" s="4">
        <v>5</v>
      </c>
    </row>
    <row r="347" spans="1:14" x14ac:dyDescent="0.2">
      <c r="A347" s="3">
        <v>227138</v>
      </c>
      <c r="B347">
        <f>VLOOKUP(A347,'raw-order_info'!$A$2:$B$4393,2,FALSE)</f>
        <v>231770</v>
      </c>
      <c r="G347">
        <v>227138</v>
      </c>
      <c r="H347">
        <v>231770</v>
      </c>
      <c r="M347" s="3">
        <v>231969</v>
      </c>
      <c r="N347" s="4">
        <v>5</v>
      </c>
    </row>
    <row r="348" spans="1:14" x14ac:dyDescent="0.2">
      <c r="A348" s="3">
        <v>227139</v>
      </c>
      <c r="B348">
        <f>VLOOKUP(A348,'raw-order_info'!$A$2:$B$4393,2,FALSE)</f>
        <v>231771</v>
      </c>
      <c r="G348">
        <v>227139</v>
      </c>
      <c r="H348">
        <v>231771</v>
      </c>
      <c r="M348" s="3">
        <v>231970</v>
      </c>
      <c r="N348" s="4">
        <v>5</v>
      </c>
    </row>
    <row r="349" spans="1:14" x14ac:dyDescent="0.2">
      <c r="A349" s="3">
        <v>227140</v>
      </c>
      <c r="B349">
        <f>VLOOKUP(A349,'raw-order_info'!$A$2:$B$4393,2,FALSE)</f>
        <v>231772</v>
      </c>
      <c r="G349">
        <v>227140</v>
      </c>
      <c r="H349">
        <v>231772</v>
      </c>
      <c r="M349" s="3">
        <v>231971</v>
      </c>
      <c r="N349" s="4">
        <v>4</v>
      </c>
    </row>
    <row r="350" spans="1:14" x14ac:dyDescent="0.2">
      <c r="A350" s="3">
        <v>227141</v>
      </c>
      <c r="B350">
        <f>VLOOKUP(A350,'raw-order_info'!$A$2:$B$4393,2,FALSE)</f>
        <v>231773</v>
      </c>
      <c r="G350">
        <v>227141</v>
      </c>
      <c r="H350">
        <v>231773</v>
      </c>
      <c r="M350" s="3">
        <v>231972</v>
      </c>
      <c r="N350" s="4">
        <v>4</v>
      </c>
    </row>
    <row r="351" spans="1:14" x14ac:dyDescent="0.2">
      <c r="A351" s="3">
        <v>227142</v>
      </c>
      <c r="B351">
        <f>VLOOKUP(A351,'raw-order_info'!$A$2:$B$4393,2,FALSE)</f>
        <v>231774</v>
      </c>
      <c r="G351">
        <v>227142</v>
      </c>
      <c r="H351">
        <v>231774</v>
      </c>
      <c r="M351" s="3">
        <v>231973</v>
      </c>
      <c r="N351" s="4">
        <v>4</v>
      </c>
    </row>
    <row r="352" spans="1:14" x14ac:dyDescent="0.2">
      <c r="A352" s="3">
        <v>227143</v>
      </c>
      <c r="B352">
        <f>VLOOKUP(A352,'raw-order_info'!$A$2:$B$4393,2,FALSE)</f>
        <v>231775</v>
      </c>
      <c r="G352">
        <v>227143</v>
      </c>
      <c r="H352">
        <v>231775</v>
      </c>
      <c r="M352" s="3">
        <v>231974</v>
      </c>
      <c r="N352" s="4">
        <v>5</v>
      </c>
    </row>
    <row r="353" spans="1:14" x14ac:dyDescent="0.2">
      <c r="A353" s="3">
        <v>227144</v>
      </c>
      <c r="B353">
        <f>VLOOKUP(A353,'raw-order_info'!$A$2:$B$4393,2,FALSE)</f>
        <v>231776</v>
      </c>
      <c r="G353">
        <v>227144</v>
      </c>
      <c r="H353">
        <v>231776</v>
      </c>
      <c r="M353" s="3">
        <v>231975</v>
      </c>
      <c r="N353" s="4">
        <v>5</v>
      </c>
    </row>
    <row r="354" spans="1:14" x14ac:dyDescent="0.2">
      <c r="A354" s="3">
        <v>227145</v>
      </c>
      <c r="B354">
        <f>VLOOKUP(A354,'raw-order_info'!$A$2:$B$4393,2,FALSE)</f>
        <v>231777</v>
      </c>
      <c r="G354">
        <v>227145</v>
      </c>
      <c r="H354">
        <v>231777</v>
      </c>
      <c r="M354" s="3">
        <v>231976</v>
      </c>
      <c r="N354" s="4">
        <v>5</v>
      </c>
    </row>
    <row r="355" spans="1:14" x14ac:dyDescent="0.2">
      <c r="A355" s="3">
        <v>227146</v>
      </c>
      <c r="B355">
        <f>VLOOKUP(A355,'raw-order_info'!$A$2:$B$4393,2,FALSE)</f>
        <v>231778</v>
      </c>
      <c r="G355">
        <v>227146</v>
      </c>
      <c r="H355">
        <v>231778</v>
      </c>
      <c r="M355" s="3">
        <v>231977</v>
      </c>
      <c r="N355" s="4">
        <v>5</v>
      </c>
    </row>
    <row r="356" spans="1:14" x14ac:dyDescent="0.2">
      <c r="A356" s="3">
        <v>227147</v>
      </c>
      <c r="B356">
        <f>VLOOKUP(A356,'raw-order_info'!$A$2:$B$4393,2,FALSE)</f>
        <v>231779</v>
      </c>
      <c r="G356">
        <v>227147</v>
      </c>
      <c r="H356">
        <v>231779</v>
      </c>
      <c r="M356" s="3">
        <v>231978</v>
      </c>
      <c r="N356" s="4">
        <v>5</v>
      </c>
    </row>
    <row r="357" spans="1:14" x14ac:dyDescent="0.2">
      <c r="A357" s="3">
        <v>227148</v>
      </c>
      <c r="B357">
        <f>VLOOKUP(A357,'raw-order_info'!$A$2:$B$4393,2,FALSE)</f>
        <v>231780</v>
      </c>
      <c r="G357">
        <v>227148</v>
      </c>
      <c r="H357">
        <v>231780</v>
      </c>
      <c r="M357" s="3">
        <v>231979</v>
      </c>
      <c r="N357" s="4">
        <v>5</v>
      </c>
    </row>
    <row r="358" spans="1:14" x14ac:dyDescent="0.2">
      <c r="A358" s="3">
        <v>227149</v>
      </c>
      <c r="B358">
        <f>VLOOKUP(A358,'raw-order_info'!$A$2:$B$4393,2,FALSE)</f>
        <v>231781</v>
      </c>
      <c r="G358">
        <v>227149</v>
      </c>
      <c r="H358">
        <v>231781</v>
      </c>
      <c r="M358" s="3">
        <v>231980</v>
      </c>
      <c r="N358" s="4">
        <v>4</v>
      </c>
    </row>
    <row r="359" spans="1:14" x14ac:dyDescent="0.2">
      <c r="A359" s="3">
        <v>227150</v>
      </c>
      <c r="B359">
        <f>VLOOKUP(A359,'raw-order_info'!$A$2:$B$4393,2,FALSE)</f>
        <v>231782</v>
      </c>
      <c r="G359">
        <v>227150</v>
      </c>
      <c r="H359">
        <v>231782</v>
      </c>
      <c r="M359" s="3">
        <v>231981</v>
      </c>
      <c r="N359" s="4">
        <v>6</v>
      </c>
    </row>
    <row r="360" spans="1:14" x14ac:dyDescent="0.2">
      <c r="A360" s="3">
        <v>227151</v>
      </c>
      <c r="B360">
        <f>VLOOKUP(A360,'raw-order_info'!$A$2:$B$4393,2,FALSE)</f>
        <v>231783</v>
      </c>
      <c r="G360">
        <v>227151</v>
      </c>
      <c r="H360">
        <v>231783</v>
      </c>
      <c r="M360" s="3">
        <v>231982</v>
      </c>
      <c r="N360" s="4">
        <v>5</v>
      </c>
    </row>
    <row r="361" spans="1:14" x14ac:dyDescent="0.2">
      <c r="A361" s="3">
        <v>227152</v>
      </c>
      <c r="B361">
        <f>VLOOKUP(A361,'raw-order_info'!$A$2:$B$4393,2,FALSE)</f>
        <v>231784</v>
      </c>
      <c r="G361">
        <v>227152</v>
      </c>
      <c r="H361">
        <v>231784</v>
      </c>
      <c r="M361" s="3">
        <v>231983</v>
      </c>
      <c r="N361" s="4">
        <v>5</v>
      </c>
    </row>
    <row r="362" spans="1:14" x14ac:dyDescent="0.2">
      <c r="A362" s="3">
        <v>227153</v>
      </c>
      <c r="B362">
        <f>VLOOKUP(A362,'raw-order_info'!$A$2:$B$4393,2,FALSE)</f>
        <v>231785</v>
      </c>
      <c r="G362">
        <v>227153</v>
      </c>
      <c r="H362">
        <v>231785</v>
      </c>
      <c r="M362" s="3">
        <v>231984</v>
      </c>
      <c r="N362" s="4">
        <v>5</v>
      </c>
    </row>
    <row r="363" spans="1:14" x14ac:dyDescent="0.2">
      <c r="A363" s="3">
        <v>227154</v>
      </c>
      <c r="B363">
        <f>VLOOKUP(A363,'raw-order_info'!$A$2:$B$4393,2,FALSE)</f>
        <v>231786</v>
      </c>
      <c r="G363">
        <v>227154</v>
      </c>
      <c r="H363">
        <v>231786</v>
      </c>
      <c r="M363" s="3">
        <v>231985</v>
      </c>
      <c r="N363" s="4">
        <v>6</v>
      </c>
    </row>
    <row r="364" spans="1:14" x14ac:dyDescent="0.2">
      <c r="A364" s="3">
        <v>227155</v>
      </c>
      <c r="B364">
        <f>VLOOKUP(A364,'raw-order_info'!$A$2:$B$4393,2,FALSE)</f>
        <v>231787</v>
      </c>
      <c r="G364">
        <v>227155</v>
      </c>
      <c r="H364">
        <v>231787</v>
      </c>
      <c r="M364" s="3">
        <v>231986</v>
      </c>
      <c r="N364" s="4">
        <v>5</v>
      </c>
    </row>
    <row r="365" spans="1:14" x14ac:dyDescent="0.2">
      <c r="A365" s="3">
        <v>227156</v>
      </c>
      <c r="B365">
        <f>VLOOKUP(A365,'raw-order_info'!$A$2:$B$4393,2,FALSE)</f>
        <v>231788</v>
      </c>
      <c r="G365">
        <v>227156</v>
      </c>
      <c r="H365">
        <v>231788</v>
      </c>
      <c r="M365" s="3">
        <v>231987</v>
      </c>
      <c r="N365" s="4">
        <v>4</v>
      </c>
    </row>
    <row r="366" spans="1:14" x14ac:dyDescent="0.2">
      <c r="A366" s="3">
        <v>227157</v>
      </c>
      <c r="B366">
        <f>VLOOKUP(A366,'raw-order_info'!$A$2:$B$4393,2,FALSE)</f>
        <v>231789</v>
      </c>
      <c r="G366">
        <v>227157</v>
      </c>
      <c r="H366">
        <v>231789</v>
      </c>
      <c r="M366" s="3">
        <v>231988</v>
      </c>
      <c r="N366" s="4">
        <v>7</v>
      </c>
    </row>
    <row r="367" spans="1:14" x14ac:dyDescent="0.2">
      <c r="A367" s="3">
        <v>227158</v>
      </c>
      <c r="B367">
        <f>VLOOKUP(A367,'raw-order_info'!$A$2:$B$4393,2,FALSE)</f>
        <v>231790</v>
      </c>
      <c r="G367">
        <v>227158</v>
      </c>
      <c r="H367">
        <v>231790</v>
      </c>
      <c r="M367" s="3">
        <v>231989</v>
      </c>
      <c r="N367" s="4">
        <v>4</v>
      </c>
    </row>
    <row r="368" spans="1:14" x14ac:dyDescent="0.2">
      <c r="A368" s="3">
        <v>227159</v>
      </c>
      <c r="B368">
        <f>VLOOKUP(A368,'raw-order_info'!$A$2:$B$4393,2,FALSE)</f>
        <v>231791</v>
      </c>
      <c r="G368">
        <v>227159</v>
      </c>
      <c r="H368">
        <v>231791</v>
      </c>
      <c r="M368" s="3">
        <v>231990</v>
      </c>
      <c r="N368" s="4">
        <v>5</v>
      </c>
    </row>
    <row r="369" spans="1:14" x14ac:dyDescent="0.2">
      <c r="A369" s="3">
        <v>227160</v>
      </c>
      <c r="B369">
        <f>VLOOKUP(A369,'raw-order_info'!$A$2:$B$4393,2,FALSE)</f>
        <v>231792</v>
      </c>
      <c r="G369">
        <v>227160</v>
      </c>
      <c r="H369">
        <v>231792</v>
      </c>
      <c r="M369" s="3">
        <v>231991</v>
      </c>
      <c r="N369" s="4">
        <v>5</v>
      </c>
    </row>
    <row r="370" spans="1:14" x14ac:dyDescent="0.2">
      <c r="A370" s="3">
        <v>227161</v>
      </c>
      <c r="B370">
        <f>VLOOKUP(A370,'raw-order_info'!$A$2:$B$4393,2,FALSE)</f>
        <v>231793</v>
      </c>
      <c r="G370">
        <v>227161</v>
      </c>
      <c r="H370">
        <v>231793</v>
      </c>
      <c r="M370" s="3">
        <v>231992</v>
      </c>
      <c r="N370" s="4">
        <v>5</v>
      </c>
    </row>
    <row r="371" spans="1:14" x14ac:dyDescent="0.2">
      <c r="A371" s="3">
        <v>227162</v>
      </c>
      <c r="B371">
        <f>VLOOKUP(A371,'raw-order_info'!$A$2:$B$4393,2,FALSE)</f>
        <v>231794</v>
      </c>
      <c r="G371">
        <v>227162</v>
      </c>
      <c r="H371">
        <v>231794</v>
      </c>
      <c r="M371" s="3">
        <v>231993</v>
      </c>
      <c r="N371" s="4">
        <v>5</v>
      </c>
    </row>
    <row r="372" spans="1:14" x14ac:dyDescent="0.2">
      <c r="A372" s="3">
        <v>227163</v>
      </c>
      <c r="B372">
        <f>VLOOKUP(A372,'raw-order_info'!$A$2:$B$4393,2,FALSE)</f>
        <v>231795</v>
      </c>
      <c r="G372">
        <v>227163</v>
      </c>
      <c r="H372">
        <v>231795</v>
      </c>
      <c r="M372" s="3">
        <v>231994</v>
      </c>
      <c r="N372" s="4">
        <v>5</v>
      </c>
    </row>
    <row r="373" spans="1:14" x14ac:dyDescent="0.2">
      <c r="A373" s="3">
        <v>227164</v>
      </c>
      <c r="B373">
        <f>VLOOKUP(A373,'raw-order_info'!$A$2:$B$4393,2,FALSE)</f>
        <v>231796</v>
      </c>
      <c r="G373">
        <v>227164</v>
      </c>
      <c r="H373">
        <v>231796</v>
      </c>
      <c r="M373" s="3">
        <v>231995</v>
      </c>
      <c r="N373" s="4">
        <v>5</v>
      </c>
    </row>
    <row r="374" spans="1:14" x14ac:dyDescent="0.2">
      <c r="A374" s="3">
        <v>227165</v>
      </c>
      <c r="B374">
        <f>VLOOKUP(A374,'raw-order_info'!$A$2:$B$4393,2,FALSE)</f>
        <v>231797</v>
      </c>
      <c r="G374">
        <v>227165</v>
      </c>
      <c r="H374">
        <v>231797</v>
      </c>
      <c r="M374" s="3">
        <v>231996</v>
      </c>
      <c r="N374" s="4">
        <v>5</v>
      </c>
    </row>
    <row r="375" spans="1:14" x14ac:dyDescent="0.2">
      <c r="A375" s="3">
        <v>227166</v>
      </c>
      <c r="B375">
        <f>VLOOKUP(A375,'raw-order_info'!$A$2:$B$4393,2,FALSE)</f>
        <v>231798</v>
      </c>
      <c r="G375">
        <v>227166</v>
      </c>
      <c r="H375">
        <v>231798</v>
      </c>
      <c r="M375" s="3">
        <v>231997</v>
      </c>
      <c r="N375" s="4">
        <v>6</v>
      </c>
    </row>
    <row r="376" spans="1:14" x14ac:dyDescent="0.2">
      <c r="A376" s="3">
        <v>227167</v>
      </c>
      <c r="B376">
        <f>VLOOKUP(A376,'raw-order_info'!$A$2:$B$4393,2,FALSE)</f>
        <v>231799</v>
      </c>
      <c r="G376">
        <v>227167</v>
      </c>
      <c r="H376">
        <v>231799</v>
      </c>
      <c r="M376" s="3">
        <v>231998</v>
      </c>
      <c r="N376" s="4">
        <v>4</v>
      </c>
    </row>
    <row r="377" spans="1:14" x14ac:dyDescent="0.2">
      <c r="A377" s="3">
        <v>227168</v>
      </c>
      <c r="B377">
        <f>VLOOKUP(A377,'raw-order_info'!$A$2:$B$4393,2,FALSE)</f>
        <v>231800</v>
      </c>
      <c r="G377">
        <v>227168</v>
      </c>
      <c r="H377">
        <v>231800</v>
      </c>
      <c r="M377" s="3">
        <v>231999</v>
      </c>
      <c r="N377" s="4">
        <v>5</v>
      </c>
    </row>
    <row r="378" spans="1:14" x14ac:dyDescent="0.2">
      <c r="A378" s="3">
        <v>227169</v>
      </c>
      <c r="B378">
        <f>VLOOKUP(A378,'raw-order_info'!$A$2:$B$4393,2,FALSE)</f>
        <v>231801</v>
      </c>
      <c r="G378">
        <v>227169</v>
      </c>
      <c r="H378">
        <v>231801</v>
      </c>
      <c r="M378" s="3">
        <v>232000</v>
      </c>
      <c r="N378" s="4">
        <v>5</v>
      </c>
    </row>
    <row r="379" spans="1:14" x14ac:dyDescent="0.2">
      <c r="A379" s="3">
        <v>227170</v>
      </c>
      <c r="B379">
        <f>VLOOKUP(A379,'raw-order_info'!$A$2:$B$4393,2,FALSE)</f>
        <v>231802</v>
      </c>
      <c r="G379">
        <v>227170</v>
      </c>
      <c r="H379">
        <v>231802</v>
      </c>
      <c r="M379" s="3">
        <v>232001</v>
      </c>
      <c r="N379" s="4">
        <v>6</v>
      </c>
    </row>
    <row r="380" spans="1:14" x14ac:dyDescent="0.2">
      <c r="A380" s="3">
        <v>227171</v>
      </c>
      <c r="B380">
        <f>VLOOKUP(A380,'raw-order_info'!$A$2:$B$4393,2,FALSE)</f>
        <v>231803</v>
      </c>
      <c r="G380">
        <v>227171</v>
      </c>
      <c r="H380">
        <v>231803</v>
      </c>
      <c r="M380" s="3">
        <v>232002</v>
      </c>
      <c r="N380" s="4">
        <v>4</v>
      </c>
    </row>
    <row r="381" spans="1:14" x14ac:dyDescent="0.2">
      <c r="A381" s="3">
        <v>227172</v>
      </c>
      <c r="B381">
        <f>VLOOKUP(A381,'raw-order_info'!$A$2:$B$4393,2,FALSE)</f>
        <v>231804</v>
      </c>
      <c r="G381">
        <v>227172</v>
      </c>
      <c r="H381">
        <v>231804</v>
      </c>
      <c r="M381" s="3">
        <v>232003</v>
      </c>
      <c r="N381" s="4">
        <v>5</v>
      </c>
    </row>
    <row r="382" spans="1:14" x14ac:dyDescent="0.2">
      <c r="A382" s="3">
        <v>227173</v>
      </c>
      <c r="B382">
        <f>VLOOKUP(A382,'raw-order_info'!$A$2:$B$4393,2,FALSE)</f>
        <v>231805</v>
      </c>
      <c r="G382">
        <v>227173</v>
      </c>
      <c r="H382">
        <v>231805</v>
      </c>
      <c r="M382" s="3">
        <v>232004</v>
      </c>
      <c r="N382" s="4">
        <v>5</v>
      </c>
    </row>
    <row r="383" spans="1:14" x14ac:dyDescent="0.2">
      <c r="A383" s="3">
        <v>227174</v>
      </c>
      <c r="B383">
        <f>VLOOKUP(A383,'raw-order_info'!$A$2:$B$4393,2,FALSE)</f>
        <v>231806</v>
      </c>
      <c r="G383">
        <v>227174</v>
      </c>
      <c r="H383">
        <v>231806</v>
      </c>
      <c r="M383" s="3">
        <v>232005</v>
      </c>
      <c r="N383" s="4">
        <v>5</v>
      </c>
    </row>
    <row r="384" spans="1:14" x14ac:dyDescent="0.2">
      <c r="A384" s="3">
        <v>227175</v>
      </c>
      <c r="B384">
        <f>VLOOKUP(A384,'raw-order_info'!$A$2:$B$4393,2,FALSE)</f>
        <v>231807</v>
      </c>
      <c r="G384">
        <v>227175</v>
      </c>
      <c r="H384">
        <v>231807</v>
      </c>
      <c r="M384" s="3">
        <v>232006</v>
      </c>
      <c r="N384" s="4">
        <v>4</v>
      </c>
    </row>
    <row r="385" spans="1:14" x14ac:dyDescent="0.2">
      <c r="A385" s="3">
        <v>227176</v>
      </c>
      <c r="B385">
        <f>VLOOKUP(A385,'raw-order_info'!$A$2:$B$4393,2,FALSE)</f>
        <v>231808</v>
      </c>
      <c r="G385">
        <v>227176</v>
      </c>
      <c r="H385">
        <v>231808</v>
      </c>
      <c r="M385" s="3">
        <v>232007</v>
      </c>
      <c r="N385" s="4">
        <v>4</v>
      </c>
    </row>
    <row r="386" spans="1:14" x14ac:dyDescent="0.2">
      <c r="A386" s="3">
        <v>227177</v>
      </c>
      <c r="B386">
        <f>VLOOKUP(A386,'raw-order_info'!$A$2:$B$4393,2,FALSE)</f>
        <v>231809</v>
      </c>
      <c r="G386">
        <v>227177</v>
      </c>
      <c r="H386">
        <v>231809</v>
      </c>
      <c r="M386" s="3">
        <v>232008</v>
      </c>
      <c r="N386" s="4">
        <v>6</v>
      </c>
    </row>
    <row r="387" spans="1:14" x14ac:dyDescent="0.2">
      <c r="A387" s="3">
        <v>227178</v>
      </c>
      <c r="B387">
        <f>VLOOKUP(A387,'raw-order_info'!$A$2:$B$4393,2,FALSE)</f>
        <v>231810</v>
      </c>
      <c r="G387">
        <v>227178</v>
      </c>
      <c r="H387">
        <v>231810</v>
      </c>
      <c r="M387" s="3">
        <v>232009</v>
      </c>
      <c r="N387" s="4">
        <v>5</v>
      </c>
    </row>
    <row r="388" spans="1:14" x14ac:dyDescent="0.2">
      <c r="A388" s="3">
        <v>227179</v>
      </c>
      <c r="B388">
        <f>VLOOKUP(A388,'raw-order_info'!$A$2:$B$4393,2,FALSE)</f>
        <v>231811</v>
      </c>
      <c r="G388">
        <v>227179</v>
      </c>
      <c r="H388">
        <v>231811</v>
      </c>
      <c r="M388" s="3">
        <v>232010</v>
      </c>
      <c r="N388" s="4">
        <v>6</v>
      </c>
    </row>
    <row r="389" spans="1:14" x14ac:dyDescent="0.2">
      <c r="A389" s="3">
        <v>227180</v>
      </c>
      <c r="B389">
        <f>VLOOKUP(A389,'raw-order_info'!$A$2:$B$4393,2,FALSE)</f>
        <v>231812</v>
      </c>
      <c r="G389">
        <v>227180</v>
      </c>
      <c r="H389">
        <v>231812</v>
      </c>
      <c r="M389" s="3">
        <v>232011</v>
      </c>
      <c r="N389" s="4">
        <v>6</v>
      </c>
    </row>
    <row r="390" spans="1:14" x14ac:dyDescent="0.2">
      <c r="A390" s="3">
        <v>227181</v>
      </c>
      <c r="B390">
        <f>VLOOKUP(A390,'raw-order_info'!$A$2:$B$4393,2,FALSE)</f>
        <v>231813</v>
      </c>
      <c r="G390">
        <v>227181</v>
      </c>
      <c r="H390">
        <v>231813</v>
      </c>
      <c r="M390" s="3">
        <v>232012</v>
      </c>
      <c r="N390" s="4">
        <v>5</v>
      </c>
    </row>
    <row r="391" spans="1:14" x14ac:dyDescent="0.2">
      <c r="A391" s="3">
        <v>227182</v>
      </c>
      <c r="B391">
        <f>VLOOKUP(A391,'raw-order_info'!$A$2:$B$4393,2,FALSE)</f>
        <v>231814</v>
      </c>
      <c r="G391">
        <v>227182</v>
      </c>
      <c r="H391">
        <v>231814</v>
      </c>
      <c r="M391" s="3">
        <v>232013</v>
      </c>
      <c r="N391" s="4">
        <v>4</v>
      </c>
    </row>
    <row r="392" spans="1:14" x14ac:dyDescent="0.2">
      <c r="A392" s="3">
        <v>227183</v>
      </c>
      <c r="B392">
        <f>VLOOKUP(A392,'raw-order_info'!$A$2:$B$4393,2,FALSE)</f>
        <v>231815</v>
      </c>
      <c r="G392">
        <v>227183</v>
      </c>
      <c r="H392">
        <v>231815</v>
      </c>
      <c r="M392" s="3">
        <v>232014</v>
      </c>
      <c r="N392" s="4">
        <v>6</v>
      </c>
    </row>
    <row r="393" spans="1:14" x14ac:dyDescent="0.2">
      <c r="A393" s="3">
        <v>227184</v>
      </c>
      <c r="B393">
        <f>VLOOKUP(A393,'raw-order_info'!$A$2:$B$4393,2,FALSE)</f>
        <v>231816</v>
      </c>
      <c r="G393">
        <v>227184</v>
      </c>
      <c r="H393">
        <v>231816</v>
      </c>
      <c r="M393" s="3">
        <v>232015</v>
      </c>
      <c r="N393" s="4">
        <v>4</v>
      </c>
    </row>
    <row r="394" spans="1:14" x14ac:dyDescent="0.2">
      <c r="A394" s="3">
        <v>227185</v>
      </c>
      <c r="B394">
        <f>VLOOKUP(A394,'raw-order_info'!$A$2:$B$4393,2,FALSE)</f>
        <v>231817</v>
      </c>
      <c r="G394">
        <v>227185</v>
      </c>
      <c r="H394">
        <v>231817</v>
      </c>
      <c r="M394" s="3">
        <v>232016</v>
      </c>
      <c r="N394" s="4">
        <v>5</v>
      </c>
    </row>
    <row r="395" spans="1:14" x14ac:dyDescent="0.2">
      <c r="A395" s="3">
        <v>227186</v>
      </c>
      <c r="B395">
        <f>VLOOKUP(A395,'raw-order_info'!$A$2:$B$4393,2,FALSE)</f>
        <v>231818</v>
      </c>
      <c r="G395">
        <v>227186</v>
      </c>
      <c r="H395">
        <v>231818</v>
      </c>
      <c r="M395" s="3">
        <v>232017</v>
      </c>
      <c r="N395" s="4">
        <v>5</v>
      </c>
    </row>
    <row r="396" spans="1:14" x14ac:dyDescent="0.2">
      <c r="A396" s="3">
        <v>227187</v>
      </c>
      <c r="B396">
        <f>VLOOKUP(A396,'raw-order_info'!$A$2:$B$4393,2,FALSE)</f>
        <v>231819</v>
      </c>
      <c r="G396">
        <v>227187</v>
      </c>
      <c r="H396">
        <v>231819</v>
      </c>
      <c r="M396" s="3">
        <v>232018</v>
      </c>
      <c r="N396" s="4">
        <v>4</v>
      </c>
    </row>
    <row r="397" spans="1:14" x14ac:dyDescent="0.2">
      <c r="A397" s="3">
        <v>227188</v>
      </c>
      <c r="B397">
        <f>VLOOKUP(A397,'raw-order_info'!$A$2:$B$4393,2,FALSE)</f>
        <v>231820</v>
      </c>
      <c r="G397">
        <v>227188</v>
      </c>
      <c r="H397">
        <v>231820</v>
      </c>
      <c r="M397" s="3">
        <v>232019</v>
      </c>
      <c r="N397" s="4">
        <v>5</v>
      </c>
    </row>
    <row r="398" spans="1:14" x14ac:dyDescent="0.2">
      <c r="A398" s="3">
        <v>227189</v>
      </c>
      <c r="B398">
        <f>VLOOKUP(A398,'raw-order_info'!$A$2:$B$4393,2,FALSE)</f>
        <v>231821</v>
      </c>
      <c r="G398">
        <v>227189</v>
      </c>
      <c r="H398">
        <v>231821</v>
      </c>
      <c r="M398" s="3">
        <v>232020</v>
      </c>
      <c r="N398" s="4">
        <v>6</v>
      </c>
    </row>
    <row r="399" spans="1:14" x14ac:dyDescent="0.2">
      <c r="A399" s="3">
        <v>227190</v>
      </c>
      <c r="B399">
        <f>VLOOKUP(A399,'raw-order_info'!$A$2:$B$4393,2,FALSE)</f>
        <v>231822</v>
      </c>
      <c r="G399">
        <v>227190</v>
      </c>
      <c r="H399">
        <v>231822</v>
      </c>
      <c r="M399" s="3">
        <v>232021</v>
      </c>
      <c r="N399" s="4">
        <v>6</v>
      </c>
    </row>
    <row r="400" spans="1:14" x14ac:dyDescent="0.2">
      <c r="A400" s="3">
        <v>227191</v>
      </c>
      <c r="B400">
        <f>VLOOKUP(A400,'raw-order_info'!$A$2:$B$4393,2,FALSE)</f>
        <v>231823</v>
      </c>
      <c r="G400">
        <v>227191</v>
      </c>
      <c r="H400">
        <v>231823</v>
      </c>
      <c r="M400" s="3">
        <v>232022</v>
      </c>
      <c r="N400" s="4">
        <v>4</v>
      </c>
    </row>
    <row r="401" spans="1:14" x14ac:dyDescent="0.2">
      <c r="A401" s="3">
        <v>227192</v>
      </c>
      <c r="B401">
        <f>VLOOKUP(A401,'raw-order_info'!$A$2:$B$4393,2,FALSE)</f>
        <v>231824</v>
      </c>
      <c r="G401">
        <v>227192</v>
      </c>
      <c r="H401">
        <v>231824</v>
      </c>
      <c r="M401" s="3">
        <v>232023</v>
      </c>
      <c r="N401" s="4">
        <v>4</v>
      </c>
    </row>
    <row r="402" spans="1:14" x14ac:dyDescent="0.2">
      <c r="A402" s="3">
        <v>227193</v>
      </c>
      <c r="B402">
        <f>VLOOKUP(A402,'raw-order_info'!$A$2:$B$4393,2,FALSE)</f>
        <v>231825</v>
      </c>
      <c r="G402">
        <v>227193</v>
      </c>
      <c r="H402">
        <v>231825</v>
      </c>
      <c r="M402" s="3">
        <v>232024</v>
      </c>
      <c r="N402" s="4">
        <v>6</v>
      </c>
    </row>
    <row r="403" spans="1:14" x14ac:dyDescent="0.2">
      <c r="A403" s="3">
        <v>227194</v>
      </c>
      <c r="B403">
        <f>VLOOKUP(A403,'raw-order_info'!$A$2:$B$4393,2,FALSE)</f>
        <v>231826</v>
      </c>
      <c r="G403">
        <v>227194</v>
      </c>
      <c r="H403">
        <v>231826</v>
      </c>
      <c r="M403" s="3">
        <v>232025</v>
      </c>
      <c r="N403" s="4">
        <v>4</v>
      </c>
    </row>
    <row r="404" spans="1:14" x14ac:dyDescent="0.2">
      <c r="A404" s="3">
        <v>227195</v>
      </c>
      <c r="B404">
        <f>VLOOKUP(A404,'raw-order_info'!$A$2:$B$4393,2,FALSE)</f>
        <v>231827</v>
      </c>
      <c r="G404">
        <v>227195</v>
      </c>
      <c r="H404">
        <v>231827</v>
      </c>
      <c r="M404" s="3">
        <v>232026</v>
      </c>
      <c r="N404" s="4">
        <v>6</v>
      </c>
    </row>
    <row r="405" spans="1:14" x14ac:dyDescent="0.2">
      <c r="A405" s="3">
        <v>227196</v>
      </c>
      <c r="B405">
        <f>VLOOKUP(A405,'raw-order_info'!$A$2:$B$4393,2,FALSE)</f>
        <v>231828</v>
      </c>
      <c r="G405">
        <v>227196</v>
      </c>
      <c r="H405">
        <v>231828</v>
      </c>
      <c r="M405" s="3">
        <v>232027</v>
      </c>
      <c r="N405" s="4">
        <v>5</v>
      </c>
    </row>
    <row r="406" spans="1:14" x14ac:dyDescent="0.2">
      <c r="A406" s="3">
        <v>227197</v>
      </c>
      <c r="B406">
        <f>VLOOKUP(A406,'raw-order_info'!$A$2:$B$4393,2,FALSE)</f>
        <v>231829</v>
      </c>
      <c r="G406">
        <v>227197</v>
      </c>
      <c r="H406">
        <v>231829</v>
      </c>
      <c r="M406" s="3">
        <v>232028</v>
      </c>
      <c r="N406" s="4">
        <v>6</v>
      </c>
    </row>
    <row r="407" spans="1:14" x14ac:dyDescent="0.2">
      <c r="A407" s="3">
        <v>227198</v>
      </c>
      <c r="B407">
        <f>VLOOKUP(A407,'raw-order_info'!$A$2:$B$4393,2,FALSE)</f>
        <v>231830</v>
      </c>
      <c r="G407">
        <v>227198</v>
      </c>
      <c r="H407">
        <v>231830</v>
      </c>
      <c r="M407" s="3">
        <v>232029</v>
      </c>
      <c r="N407" s="4">
        <v>4</v>
      </c>
    </row>
    <row r="408" spans="1:14" x14ac:dyDescent="0.2">
      <c r="A408" s="3">
        <v>227200</v>
      </c>
      <c r="B408">
        <f>VLOOKUP(A408,'raw-order_info'!$A$2:$B$4393,2,FALSE)</f>
        <v>231832</v>
      </c>
      <c r="G408">
        <v>227200</v>
      </c>
      <c r="H408">
        <v>231832</v>
      </c>
      <c r="M408" s="3">
        <v>232030</v>
      </c>
      <c r="N408" s="4">
        <v>5</v>
      </c>
    </row>
    <row r="409" spans="1:14" x14ac:dyDescent="0.2">
      <c r="A409" s="3">
        <v>227201</v>
      </c>
      <c r="B409">
        <f>VLOOKUP(A409,'raw-order_info'!$A$2:$B$4393,2,FALSE)</f>
        <v>231833</v>
      </c>
      <c r="G409">
        <v>227201</v>
      </c>
      <c r="H409">
        <v>231833</v>
      </c>
      <c r="M409" s="3">
        <v>232031</v>
      </c>
      <c r="N409" s="4">
        <v>5</v>
      </c>
    </row>
    <row r="410" spans="1:14" x14ac:dyDescent="0.2">
      <c r="A410" s="3">
        <v>227202</v>
      </c>
      <c r="B410">
        <f>VLOOKUP(A410,'raw-order_info'!$A$2:$B$4393,2,FALSE)</f>
        <v>231834</v>
      </c>
      <c r="G410">
        <v>227202</v>
      </c>
      <c r="H410">
        <v>231834</v>
      </c>
      <c r="M410" s="3">
        <v>232032</v>
      </c>
      <c r="N410" s="4">
        <v>5</v>
      </c>
    </row>
    <row r="411" spans="1:14" x14ac:dyDescent="0.2">
      <c r="A411" s="3">
        <v>227203</v>
      </c>
      <c r="B411">
        <f>VLOOKUP(A411,'raw-order_info'!$A$2:$B$4393,2,FALSE)</f>
        <v>231835</v>
      </c>
      <c r="G411">
        <v>227203</v>
      </c>
      <c r="H411">
        <v>231835</v>
      </c>
      <c r="M411" s="3">
        <v>232033</v>
      </c>
      <c r="N411" s="4">
        <v>5</v>
      </c>
    </row>
    <row r="412" spans="1:14" x14ac:dyDescent="0.2">
      <c r="A412" s="3">
        <v>227204</v>
      </c>
      <c r="B412">
        <f>VLOOKUP(A412,'raw-order_info'!$A$2:$B$4393,2,FALSE)</f>
        <v>231836</v>
      </c>
      <c r="G412">
        <v>227204</v>
      </c>
      <c r="H412">
        <v>231836</v>
      </c>
      <c r="M412" s="3">
        <v>232034</v>
      </c>
      <c r="N412" s="4">
        <v>6</v>
      </c>
    </row>
    <row r="413" spans="1:14" x14ac:dyDescent="0.2">
      <c r="A413" s="3">
        <v>227205</v>
      </c>
      <c r="B413">
        <f>VLOOKUP(A413,'raw-order_info'!$A$2:$B$4393,2,FALSE)</f>
        <v>231837</v>
      </c>
      <c r="G413">
        <v>227205</v>
      </c>
      <c r="H413">
        <v>231837</v>
      </c>
      <c r="M413" s="3">
        <v>232035</v>
      </c>
      <c r="N413" s="4">
        <v>8</v>
      </c>
    </row>
    <row r="414" spans="1:14" x14ac:dyDescent="0.2">
      <c r="A414" s="3">
        <v>227206</v>
      </c>
      <c r="B414">
        <f>VLOOKUP(A414,'raw-order_info'!$A$2:$B$4393,2,FALSE)</f>
        <v>231838</v>
      </c>
      <c r="G414">
        <v>227206</v>
      </c>
      <c r="H414">
        <v>231838</v>
      </c>
      <c r="M414" s="3">
        <v>232036</v>
      </c>
      <c r="N414" s="4">
        <v>6</v>
      </c>
    </row>
    <row r="415" spans="1:14" x14ac:dyDescent="0.2">
      <c r="A415" s="3">
        <v>227207</v>
      </c>
      <c r="B415">
        <f>VLOOKUP(A415,'raw-order_info'!$A$2:$B$4393,2,FALSE)</f>
        <v>231839</v>
      </c>
      <c r="G415">
        <v>227207</v>
      </c>
      <c r="H415">
        <v>231839</v>
      </c>
      <c r="M415" s="3">
        <v>232037</v>
      </c>
      <c r="N415" s="4">
        <v>7</v>
      </c>
    </row>
    <row r="416" spans="1:14" x14ac:dyDescent="0.2">
      <c r="A416" s="3">
        <v>227208</v>
      </c>
      <c r="B416">
        <f>VLOOKUP(A416,'raw-order_info'!$A$2:$B$4393,2,FALSE)</f>
        <v>231840</v>
      </c>
      <c r="G416">
        <v>227208</v>
      </c>
      <c r="H416">
        <v>231840</v>
      </c>
      <c r="M416" s="3">
        <v>232038</v>
      </c>
      <c r="N416" s="4">
        <v>6</v>
      </c>
    </row>
    <row r="417" spans="1:14" x14ac:dyDescent="0.2">
      <c r="A417" s="3">
        <v>227209</v>
      </c>
      <c r="B417">
        <f>VLOOKUP(A417,'raw-order_info'!$A$2:$B$4393,2,FALSE)</f>
        <v>231841</v>
      </c>
      <c r="G417">
        <v>227209</v>
      </c>
      <c r="H417">
        <v>231841</v>
      </c>
      <c r="M417" s="3">
        <v>232039</v>
      </c>
      <c r="N417" s="4">
        <v>4</v>
      </c>
    </row>
    <row r="418" spans="1:14" x14ac:dyDescent="0.2">
      <c r="A418" s="3">
        <v>227210</v>
      </c>
      <c r="B418">
        <f>VLOOKUP(A418,'raw-order_info'!$A$2:$B$4393,2,FALSE)</f>
        <v>231842</v>
      </c>
      <c r="G418">
        <v>227210</v>
      </c>
      <c r="H418">
        <v>231842</v>
      </c>
      <c r="M418" s="3">
        <v>232040</v>
      </c>
      <c r="N418" s="4">
        <v>4</v>
      </c>
    </row>
    <row r="419" spans="1:14" x14ac:dyDescent="0.2">
      <c r="A419" s="3">
        <v>227211</v>
      </c>
      <c r="B419">
        <f>VLOOKUP(A419,'raw-order_info'!$A$2:$B$4393,2,FALSE)</f>
        <v>231843</v>
      </c>
      <c r="G419">
        <v>227211</v>
      </c>
      <c r="H419">
        <v>231843</v>
      </c>
      <c r="M419" s="3">
        <v>232041</v>
      </c>
      <c r="N419" s="4">
        <v>5</v>
      </c>
    </row>
    <row r="420" spans="1:14" x14ac:dyDescent="0.2">
      <c r="A420" s="3">
        <v>227212</v>
      </c>
      <c r="B420">
        <f>VLOOKUP(A420,'raw-order_info'!$A$2:$B$4393,2,FALSE)</f>
        <v>231844</v>
      </c>
      <c r="G420">
        <v>227212</v>
      </c>
      <c r="H420">
        <v>231844</v>
      </c>
      <c r="M420" s="3">
        <v>232042</v>
      </c>
      <c r="N420" s="4">
        <v>6</v>
      </c>
    </row>
    <row r="421" spans="1:14" x14ac:dyDescent="0.2">
      <c r="A421" s="3">
        <v>227213</v>
      </c>
      <c r="B421">
        <f>VLOOKUP(A421,'raw-order_info'!$A$2:$B$4393,2,FALSE)</f>
        <v>231845</v>
      </c>
      <c r="G421">
        <v>227213</v>
      </c>
      <c r="H421">
        <v>231845</v>
      </c>
      <c r="M421" s="3">
        <v>232043</v>
      </c>
      <c r="N421" s="4">
        <v>6</v>
      </c>
    </row>
    <row r="422" spans="1:14" x14ac:dyDescent="0.2">
      <c r="A422" s="3">
        <v>227214</v>
      </c>
      <c r="B422">
        <f>VLOOKUP(A422,'raw-order_info'!$A$2:$B$4393,2,FALSE)</f>
        <v>231846</v>
      </c>
      <c r="G422">
        <v>227214</v>
      </c>
      <c r="H422">
        <v>231846</v>
      </c>
      <c r="M422" s="3">
        <v>232044</v>
      </c>
      <c r="N422" s="4">
        <v>4</v>
      </c>
    </row>
    <row r="423" spans="1:14" x14ac:dyDescent="0.2">
      <c r="A423" s="3">
        <v>227215</v>
      </c>
      <c r="B423">
        <f>VLOOKUP(A423,'raw-order_info'!$A$2:$B$4393,2,FALSE)</f>
        <v>231847</v>
      </c>
      <c r="G423">
        <v>227215</v>
      </c>
      <c r="H423">
        <v>231847</v>
      </c>
      <c r="M423" s="3">
        <v>232045</v>
      </c>
      <c r="N423" s="4">
        <v>5</v>
      </c>
    </row>
    <row r="424" spans="1:14" x14ac:dyDescent="0.2">
      <c r="A424" s="3">
        <v>227216</v>
      </c>
      <c r="B424">
        <f>VLOOKUP(A424,'raw-order_info'!$A$2:$B$4393,2,FALSE)</f>
        <v>231848</v>
      </c>
      <c r="G424">
        <v>227216</v>
      </c>
      <c r="H424">
        <v>231848</v>
      </c>
      <c r="M424" s="3">
        <v>232046</v>
      </c>
      <c r="N424" s="4">
        <v>4</v>
      </c>
    </row>
    <row r="425" spans="1:14" x14ac:dyDescent="0.2">
      <c r="A425" s="3">
        <v>227217</v>
      </c>
      <c r="B425">
        <f>VLOOKUP(A425,'raw-order_info'!$A$2:$B$4393,2,FALSE)</f>
        <v>231849</v>
      </c>
      <c r="G425">
        <v>227217</v>
      </c>
      <c r="H425">
        <v>231849</v>
      </c>
      <c r="M425" s="3">
        <v>232047</v>
      </c>
      <c r="N425" s="4">
        <v>4</v>
      </c>
    </row>
    <row r="426" spans="1:14" x14ac:dyDescent="0.2">
      <c r="A426" s="3">
        <v>227218</v>
      </c>
      <c r="B426">
        <f>VLOOKUP(A426,'raw-order_info'!$A$2:$B$4393,2,FALSE)</f>
        <v>231850</v>
      </c>
      <c r="G426">
        <v>227218</v>
      </c>
      <c r="H426">
        <v>231850</v>
      </c>
      <c r="M426" s="3">
        <v>232048</v>
      </c>
      <c r="N426" s="4">
        <v>5</v>
      </c>
    </row>
    <row r="427" spans="1:14" x14ac:dyDescent="0.2">
      <c r="A427" s="3">
        <v>227219</v>
      </c>
      <c r="B427">
        <f>VLOOKUP(A427,'raw-order_info'!$A$2:$B$4393,2,FALSE)</f>
        <v>231851</v>
      </c>
      <c r="G427">
        <v>227219</v>
      </c>
      <c r="H427">
        <v>231851</v>
      </c>
      <c r="M427" s="3">
        <v>232049</v>
      </c>
      <c r="N427" s="4">
        <v>5</v>
      </c>
    </row>
    <row r="428" spans="1:14" x14ac:dyDescent="0.2">
      <c r="A428" s="3">
        <v>227220</v>
      </c>
      <c r="B428">
        <f>VLOOKUP(A428,'raw-order_info'!$A$2:$B$4393,2,FALSE)</f>
        <v>231852</v>
      </c>
      <c r="G428">
        <v>227220</v>
      </c>
      <c r="H428">
        <v>231852</v>
      </c>
      <c r="M428" s="3">
        <v>232050</v>
      </c>
      <c r="N428" s="4">
        <v>6</v>
      </c>
    </row>
    <row r="429" spans="1:14" x14ac:dyDescent="0.2">
      <c r="A429" s="3">
        <v>227221</v>
      </c>
      <c r="B429">
        <f>VLOOKUP(A429,'raw-order_info'!$A$2:$B$4393,2,FALSE)</f>
        <v>231853</v>
      </c>
      <c r="G429">
        <v>227221</v>
      </c>
      <c r="H429">
        <v>231853</v>
      </c>
      <c r="M429" s="3">
        <v>232051</v>
      </c>
      <c r="N429" s="4">
        <v>4</v>
      </c>
    </row>
    <row r="430" spans="1:14" x14ac:dyDescent="0.2">
      <c r="A430" s="3">
        <v>227222</v>
      </c>
      <c r="B430">
        <f>VLOOKUP(A430,'raw-order_info'!$A$2:$B$4393,2,FALSE)</f>
        <v>231854</v>
      </c>
      <c r="G430">
        <v>227222</v>
      </c>
      <c r="H430">
        <v>231854</v>
      </c>
      <c r="M430" s="3">
        <v>232052</v>
      </c>
      <c r="N430" s="4">
        <v>4</v>
      </c>
    </row>
    <row r="431" spans="1:14" x14ac:dyDescent="0.2">
      <c r="A431" s="3">
        <v>227223</v>
      </c>
      <c r="B431">
        <f>VLOOKUP(A431,'raw-order_info'!$A$2:$B$4393,2,FALSE)</f>
        <v>231855</v>
      </c>
      <c r="G431">
        <v>227223</v>
      </c>
      <c r="H431">
        <v>231855</v>
      </c>
      <c r="M431" s="3">
        <v>232053</v>
      </c>
      <c r="N431" s="4">
        <v>3</v>
      </c>
    </row>
    <row r="432" spans="1:14" x14ac:dyDescent="0.2">
      <c r="A432" s="3">
        <v>227224</v>
      </c>
      <c r="B432">
        <f>VLOOKUP(A432,'raw-order_info'!$A$2:$B$4393,2,FALSE)</f>
        <v>231856</v>
      </c>
      <c r="G432">
        <v>227224</v>
      </c>
      <c r="H432">
        <v>231856</v>
      </c>
      <c r="M432" s="3">
        <v>232054</v>
      </c>
      <c r="N432" s="4">
        <v>5</v>
      </c>
    </row>
    <row r="433" spans="1:14" x14ac:dyDescent="0.2">
      <c r="A433" s="3">
        <v>227225</v>
      </c>
      <c r="B433">
        <f>VLOOKUP(A433,'raw-order_info'!$A$2:$B$4393,2,FALSE)</f>
        <v>231857</v>
      </c>
      <c r="G433">
        <v>227225</v>
      </c>
      <c r="H433">
        <v>231857</v>
      </c>
      <c r="M433" s="3">
        <v>232055</v>
      </c>
      <c r="N433" s="4">
        <v>4</v>
      </c>
    </row>
    <row r="434" spans="1:14" x14ac:dyDescent="0.2">
      <c r="A434" s="3">
        <v>227226</v>
      </c>
      <c r="B434">
        <f>VLOOKUP(A434,'raw-order_info'!$A$2:$B$4393,2,FALSE)</f>
        <v>231858</v>
      </c>
      <c r="G434">
        <v>227226</v>
      </c>
      <c r="H434">
        <v>231858</v>
      </c>
      <c r="M434" s="3">
        <v>232056</v>
      </c>
      <c r="N434" s="4">
        <v>5</v>
      </c>
    </row>
    <row r="435" spans="1:14" x14ac:dyDescent="0.2">
      <c r="A435" s="3">
        <v>227227</v>
      </c>
      <c r="B435">
        <f>VLOOKUP(A435,'raw-order_info'!$A$2:$B$4393,2,FALSE)</f>
        <v>231859</v>
      </c>
      <c r="G435">
        <v>227227</v>
      </c>
      <c r="H435">
        <v>231859</v>
      </c>
      <c r="M435" s="3">
        <v>232057</v>
      </c>
      <c r="N435" s="4">
        <v>3</v>
      </c>
    </row>
    <row r="436" spans="1:14" x14ac:dyDescent="0.2">
      <c r="A436" s="3">
        <v>227228</v>
      </c>
      <c r="B436">
        <f>VLOOKUP(A436,'raw-order_info'!$A$2:$B$4393,2,FALSE)</f>
        <v>231860</v>
      </c>
      <c r="G436">
        <v>227228</v>
      </c>
      <c r="H436">
        <v>231860</v>
      </c>
      <c r="M436" s="3">
        <v>232058</v>
      </c>
      <c r="N436" s="4">
        <v>5</v>
      </c>
    </row>
    <row r="437" spans="1:14" x14ac:dyDescent="0.2">
      <c r="A437" s="3">
        <v>227229</v>
      </c>
      <c r="B437">
        <f>VLOOKUP(A437,'raw-order_info'!$A$2:$B$4393,2,FALSE)</f>
        <v>231861</v>
      </c>
      <c r="G437">
        <v>227229</v>
      </c>
      <c r="H437">
        <v>231861</v>
      </c>
      <c r="M437" s="3">
        <v>232059</v>
      </c>
      <c r="N437" s="4">
        <v>4</v>
      </c>
    </row>
    <row r="438" spans="1:14" x14ac:dyDescent="0.2">
      <c r="A438" s="3">
        <v>227230</v>
      </c>
      <c r="B438">
        <f>VLOOKUP(A438,'raw-order_info'!$A$2:$B$4393,2,FALSE)</f>
        <v>231862</v>
      </c>
      <c r="G438">
        <v>227230</v>
      </c>
      <c r="H438">
        <v>231862</v>
      </c>
      <c r="M438" s="3">
        <v>232060</v>
      </c>
      <c r="N438" s="4">
        <v>4</v>
      </c>
    </row>
    <row r="439" spans="1:14" x14ac:dyDescent="0.2">
      <c r="A439" s="3">
        <v>227231</v>
      </c>
      <c r="B439">
        <f>VLOOKUP(A439,'raw-order_info'!$A$2:$B$4393,2,FALSE)</f>
        <v>231863</v>
      </c>
      <c r="G439">
        <v>227231</v>
      </c>
      <c r="H439">
        <v>231863</v>
      </c>
      <c r="M439" s="3">
        <v>232061</v>
      </c>
      <c r="N439" s="4">
        <v>3</v>
      </c>
    </row>
    <row r="440" spans="1:14" x14ac:dyDescent="0.2">
      <c r="A440" s="3">
        <v>227232</v>
      </c>
      <c r="B440">
        <f>VLOOKUP(A440,'raw-order_info'!$A$2:$B$4393,2,FALSE)</f>
        <v>231864</v>
      </c>
      <c r="G440">
        <v>227232</v>
      </c>
      <c r="H440">
        <v>231864</v>
      </c>
      <c r="M440" s="3">
        <v>232062</v>
      </c>
      <c r="N440" s="4">
        <v>5</v>
      </c>
    </row>
    <row r="441" spans="1:14" x14ac:dyDescent="0.2">
      <c r="A441" s="3">
        <v>227233</v>
      </c>
      <c r="B441">
        <f>VLOOKUP(A441,'raw-order_info'!$A$2:$B$4393,2,FALSE)</f>
        <v>231865</v>
      </c>
      <c r="G441">
        <v>227233</v>
      </c>
      <c r="H441">
        <v>231865</v>
      </c>
      <c r="M441" s="3">
        <v>232063</v>
      </c>
      <c r="N441" s="4">
        <v>4</v>
      </c>
    </row>
    <row r="442" spans="1:14" x14ac:dyDescent="0.2">
      <c r="A442" s="3">
        <v>227234</v>
      </c>
      <c r="B442">
        <f>VLOOKUP(A442,'raw-order_info'!$A$2:$B$4393,2,FALSE)</f>
        <v>231866</v>
      </c>
      <c r="G442">
        <v>227234</v>
      </c>
      <c r="H442">
        <v>231866</v>
      </c>
      <c r="M442" s="3">
        <v>232064</v>
      </c>
      <c r="N442" s="4">
        <v>5</v>
      </c>
    </row>
    <row r="443" spans="1:14" x14ac:dyDescent="0.2">
      <c r="A443" s="3">
        <v>227235</v>
      </c>
      <c r="B443">
        <f>VLOOKUP(A443,'raw-order_info'!$A$2:$B$4393,2,FALSE)</f>
        <v>231867</v>
      </c>
      <c r="G443">
        <v>227235</v>
      </c>
      <c r="H443">
        <v>231867</v>
      </c>
      <c r="M443" s="3">
        <v>232065</v>
      </c>
      <c r="N443" s="4">
        <v>3</v>
      </c>
    </row>
    <row r="444" spans="1:14" x14ac:dyDescent="0.2">
      <c r="A444" s="3">
        <v>227236</v>
      </c>
      <c r="B444">
        <f>VLOOKUP(A444,'raw-order_info'!$A$2:$B$4393,2,FALSE)</f>
        <v>231868</v>
      </c>
      <c r="G444">
        <v>227236</v>
      </c>
      <c r="H444">
        <v>231868</v>
      </c>
      <c r="M444" s="3">
        <v>232066</v>
      </c>
      <c r="N444" s="4">
        <v>4</v>
      </c>
    </row>
    <row r="445" spans="1:14" x14ac:dyDescent="0.2">
      <c r="A445" s="3">
        <v>227237</v>
      </c>
      <c r="B445">
        <f>VLOOKUP(A445,'raw-order_info'!$A$2:$B$4393,2,FALSE)</f>
        <v>231869</v>
      </c>
      <c r="G445">
        <v>227237</v>
      </c>
      <c r="H445">
        <v>231869</v>
      </c>
      <c r="M445" s="3">
        <v>232067</v>
      </c>
      <c r="N445" s="4">
        <v>3</v>
      </c>
    </row>
    <row r="446" spans="1:14" x14ac:dyDescent="0.2">
      <c r="A446" s="3">
        <v>227238</v>
      </c>
      <c r="B446">
        <f>VLOOKUP(A446,'raw-order_info'!$A$2:$B$4393,2,FALSE)</f>
        <v>231870</v>
      </c>
      <c r="G446">
        <v>227238</v>
      </c>
      <c r="H446">
        <v>231870</v>
      </c>
      <c r="M446" s="3">
        <v>232068</v>
      </c>
      <c r="N446" s="4">
        <v>3</v>
      </c>
    </row>
    <row r="447" spans="1:14" x14ac:dyDescent="0.2">
      <c r="A447" s="3">
        <v>227239</v>
      </c>
      <c r="B447">
        <f>VLOOKUP(A447,'raw-order_info'!$A$2:$B$4393,2,FALSE)</f>
        <v>231871</v>
      </c>
      <c r="G447">
        <v>227239</v>
      </c>
      <c r="H447">
        <v>231871</v>
      </c>
      <c r="M447" s="3">
        <v>232069</v>
      </c>
      <c r="N447" s="4">
        <v>3</v>
      </c>
    </row>
    <row r="448" spans="1:14" x14ac:dyDescent="0.2">
      <c r="A448" s="3">
        <v>227240</v>
      </c>
      <c r="B448">
        <f>VLOOKUP(A448,'raw-order_info'!$A$2:$B$4393,2,FALSE)</f>
        <v>231872</v>
      </c>
      <c r="G448">
        <v>227240</v>
      </c>
      <c r="H448">
        <v>231872</v>
      </c>
      <c r="M448" s="3">
        <v>232070</v>
      </c>
      <c r="N448" s="4">
        <v>3</v>
      </c>
    </row>
    <row r="449" spans="1:14" x14ac:dyDescent="0.2">
      <c r="A449" s="3">
        <v>227241</v>
      </c>
      <c r="B449">
        <f>VLOOKUP(A449,'raw-order_info'!$A$2:$B$4393,2,FALSE)</f>
        <v>231873</v>
      </c>
      <c r="G449">
        <v>227241</v>
      </c>
      <c r="H449">
        <v>231873</v>
      </c>
      <c r="M449" s="3">
        <v>232071</v>
      </c>
      <c r="N449" s="4">
        <v>3</v>
      </c>
    </row>
    <row r="450" spans="1:14" x14ac:dyDescent="0.2">
      <c r="A450" s="3">
        <v>227242</v>
      </c>
      <c r="B450">
        <f>VLOOKUP(A450,'raw-order_info'!$A$2:$B$4393,2,FALSE)</f>
        <v>231874</v>
      </c>
      <c r="G450">
        <v>227242</v>
      </c>
      <c r="H450">
        <v>231874</v>
      </c>
      <c r="M450" s="3">
        <v>232072</v>
      </c>
      <c r="N450" s="4">
        <v>4</v>
      </c>
    </row>
    <row r="451" spans="1:14" x14ac:dyDescent="0.2">
      <c r="A451" s="3">
        <v>227243</v>
      </c>
      <c r="B451">
        <f>VLOOKUP(A451,'raw-order_info'!$A$2:$B$4393,2,FALSE)</f>
        <v>231875</v>
      </c>
      <c r="G451">
        <v>227243</v>
      </c>
      <c r="H451">
        <v>231875</v>
      </c>
      <c r="M451" s="3">
        <v>232073</v>
      </c>
      <c r="N451" s="4">
        <v>5</v>
      </c>
    </row>
    <row r="452" spans="1:14" x14ac:dyDescent="0.2">
      <c r="A452" s="3">
        <v>227244</v>
      </c>
      <c r="B452">
        <f>VLOOKUP(A452,'raw-order_info'!$A$2:$B$4393,2,FALSE)</f>
        <v>231876</v>
      </c>
      <c r="G452">
        <v>227244</v>
      </c>
      <c r="H452">
        <v>231876</v>
      </c>
      <c r="M452" s="3">
        <v>232074</v>
      </c>
      <c r="N452" s="4">
        <v>4</v>
      </c>
    </row>
    <row r="453" spans="1:14" x14ac:dyDescent="0.2">
      <c r="A453" s="3">
        <v>227246</v>
      </c>
      <c r="B453">
        <f>VLOOKUP(A453,'raw-order_info'!$A$2:$B$4393,2,FALSE)</f>
        <v>231878</v>
      </c>
      <c r="G453">
        <v>227246</v>
      </c>
      <c r="H453">
        <v>231878</v>
      </c>
      <c r="M453" s="3">
        <v>232075</v>
      </c>
      <c r="N453" s="4">
        <v>4</v>
      </c>
    </row>
    <row r="454" spans="1:14" x14ac:dyDescent="0.2">
      <c r="A454" s="3">
        <v>227247</v>
      </c>
      <c r="B454">
        <f>VLOOKUP(A454,'raw-order_info'!$A$2:$B$4393,2,FALSE)</f>
        <v>231879</v>
      </c>
      <c r="G454">
        <v>227247</v>
      </c>
      <c r="H454">
        <v>231879</v>
      </c>
      <c r="M454" s="3">
        <v>232076</v>
      </c>
      <c r="N454" s="4">
        <v>5</v>
      </c>
    </row>
    <row r="455" spans="1:14" x14ac:dyDescent="0.2">
      <c r="A455" s="3">
        <v>227248</v>
      </c>
      <c r="B455">
        <f>VLOOKUP(A455,'raw-order_info'!$A$2:$B$4393,2,FALSE)</f>
        <v>231880</v>
      </c>
      <c r="G455">
        <v>227248</v>
      </c>
      <c r="H455">
        <v>231880</v>
      </c>
      <c r="M455" s="3">
        <v>232077</v>
      </c>
      <c r="N455" s="4">
        <v>3</v>
      </c>
    </row>
    <row r="456" spans="1:14" x14ac:dyDescent="0.2">
      <c r="A456" s="3">
        <v>227249</v>
      </c>
      <c r="B456">
        <f>VLOOKUP(A456,'raw-order_info'!$A$2:$B$4393,2,FALSE)</f>
        <v>231881</v>
      </c>
      <c r="G456">
        <v>227249</v>
      </c>
      <c r="H456">
        <v>231881</v>
      </c>
      <c r="M456" s="3">
        <v>232078</v>
      </c>
      <c r="N456" s="4">
        <v>4</v>
      </c>
    </row>
    <row r="457" spans="1:14" x14ac:dyDescent="0.2">
      <c r="A457" s="3">
        <v>227250</v>
      </c>
      <c r="B457">
        <f>VLOOKUP(A457,'raw-order_info'!$A$2:$B$4393,2,FALSE)</f>
        <v>231882</v>
      </c>
      <c r="G457">
        <v>227250</v>
      </c>
      <c r="H457">
        <v>231882</v>
      </c>
      <c r="M457" s="3">
        <v>232079</v>
      </c>
      <c r="N457" s="4">
        <v>4</v>
      </c>
    </row>
    <row r="458" spans="1:14" x14ac:dyDescent="0.2">
      <c r="A458" s="3">
        <v>227251</v>
      </c>
      <c r="B458">
        <f>VLOOKUP(A458,'raw-order_info'!$A$2:$B$4393,2,FALSE)</f>
        <v>231883</v>
      </c>
      <c r="G458">
        <v>227251</v>
      </c>
      <c r="H458">
        <v>231883</v>
      </c>
      <c r="M458" s="3">
        <v>232080</v>
      </c>
      <c r="N458" s="4">
        <v>4</v>
      </c>
    </row>
    <row r="459" spans="1:14" x14ac:dyDescent="0.2">
      <c r="A459" s="3">
        <v>227252</v>
      </c>
      <c r="B459">
        <f>VLOOKUP(A459,'raw-order_info'!$A$2:$B$4393,2,FALSE)</f>
        <v>231884</v>
      </c>
      <c r="G459">
        <v>227252</v>
      </c>
      <c r="H459">
        <v>231884</v>
      </c>
      <c r="M459" s="3">
        <v>232081</v>
      </c>
      <c r="N459" s="4">
        <v>3</v>
      </c>
    </row>
    <row r="460" spans="1:14" x14ac:dyDescent="0.2">
      <c r="A460" s="3">
        <v>227253</v>
      </c>
      <c r="B460">
        <f>VLOOKUP(A460,'raw-order_info'!$A$2:$B$4393,2,FALSE)</f>
        <v>231885</v>
      </c>
      <c r="G460">
        <v>227253</v>
      </c>
      <c r="H460">
        <v>231885</v>
      </c>
      <c r="M460" s="3">
        <v>232082</v>
      </c>
      <c r="N460" s="4">
        <v>3</v>
      </c>
    </row>
    <row r="461" spans="1:14" x14ac:dyDescent="0.2">
      <c r="A461" s="3">
        <v>227254</v>
      </c>
      <c r="B461">
        <f>VLOOKUP(A461,'raw-order_info'!$A$2:$B$4393,2,FALSE)</f>
        <v>231886</v>
      </c>
      <c r="G461">
        <v>227254</v>
      </c>
      <c r="H461">
        <v>231886</v>
      </c>
      <c r="M461" s="3">
        <v>232083</v>
      </c>
      <c r="N461" s="4">
        <v>4</v>
      </c>
    </row>
    <row r="462" spans="1:14" x14ac:dyDescent="0.2">
      <c r="A462" s="3">
        <v>227255</v>
      </c>
      <c r="B462">
        <f>VLOOKUP(A462,'raw-order_info'!$A$2:$B$4393,2,FALSE)</f>
        <v>231887</v>
      </c>
      <c r="G462">
        <v>227255</v>
      </c>
      <c r="H462">
        <v>231887</v>
      </c>
      <c r="M462" s="3">
        <v>232084</v>
      </c>
      <c r="N462" s="4">
        <v>3</v>
      </c>
    </row>
    <row r="463" spans="1:14" x14ac:dyDescent="0.2">
      <c r="A463" s="3">
        <v>227256</v>
      </c>
      <c r="B463">
        <f>VLOOKUP(A463,'raw-order_info'!$A$2:$B$4393,2,FALSE)</f>
        <v>231888</v>
      </c>
      <c r="G463">
        <v>227256</v>
      </c>
      <c r="H463">
        <v>231888</v>
      </c>
      <c r="M463" s="3">
        <v>232085</v>
      </c>
      <c r="N463" s="4">
        <v>4</v>
      </c>
    </row>
    <row r="464" spans="1:14" x14ac:dyDescent="0.2">
      <c r="A464" s="3">
        <v>227257</v>
      </c>
      <c r="B464">
        <f>VLOOKUP(A464,'raw-order_info'!$A$2:$B$4393,2,FALSE)</f>
        <v>231889</v>
      </c>
      <c r="G464">
        <v>227257</v>
      </c>
      <c r="H464">
        <v>231889</v>
      </c>
      <c r="M464" s="3">
        <v>232086</v>
      </c>
      <c r="N464" s="4">
        <v>3</v>
      </c>
    </row>
    <row r="465" spans="1:14" x14ac:dyDescent="0.2">
      <c r="A465" s="3">
        <v>227258</v>
      </c>
      <c r="B465">
        <f>VLOOKUP(A465,'raw-order_info'!$A$2:$B$4393,2,FALSE)</f>
        <v>231890</v>
      </c>
      <c r="G465">
        <v>227258</v>
      </c>
      <c r="H465">
        <v>231890</v>
      </c>
      <c r="M465" s="3">
        <v>232087</v>
      </c>
      <c r="N465" s="4">
        <v>3</v>
      </c>
    </row>
    <row r="466" spans="1:14" x14ac:dyDescent="0.2">
      <c r="A466" s="3">
        <v>227259</v>
      </c>
      <c r="B466">
        <f>VLOOKUP(A466,'raw-order_info'!$A$2:$B$4393,2,FALSE)</f>
        <v>231891</v>
      </c>
      <c r="G466">
        <v>227259</v>
      </c>
      <c r="H466">
        <v>231891</v>
      </c>
      <c r="M466" s="3">
        <v>232088</v>
      </c>
      <c r="N466" s="4">
        <v>3</v>
      </c>
    </row>
    <row r="467" spans="1:14" x14ac:dyDescent="0.2">
      <c r="A467" s="3">
        <v>227260</v>
      </c>
      <c r="B467">
        <f>VLOOKUP(A467,'raw-order_info'!$A$2:$B$4393,2,FALSE)</f>
        <v>231892</v>
      </c>
      <c r="G467">
        <v>227260</v>
      </c>
      <c r="H467">
        <v>231892</v>
      </c>
      <c r="M467" s="3">
        <v>232089</v>
      </c>
      <c r="N467" s="4">
        <v>4</v>
      </c>
    </row>
    <row r="468" spans="1:14" x14ac:dyDescent="0.2">
      <c r="A468" s="3">
        <v>227261</v>
      </c>
      <c r="B468">
        <f>VLOOKUP(A468,'raw-order_info'!$A$2:$B$4393,2,FALSE)</f>
        <v>231893</v>
      </c>
      <c r="G468">
        <v>227261</v>
      </c>
      <c r="H468">
        <v>231893</v>
      </c>
      <c r="M468" s="3">
        <v>232090</v>
      </c>
      <c r="N468" s="4">
        <v>4</v>
      </c>
    </row>
    <row r="469" spans="1:14" x14ac:dyDescent="0.2">
      <c r="A469" s="3">
        <v>227262</v>
      </c>
      <c r="B469">
        <f>VLOOKUP(A469,'raw-order_info'!$A$2:$B$4393,2,FALSE)</f>
        <v>231894</v>
      </c>
      <c r="G469">
        <v>227262</v>
      </c>
      <c r="H469">
        <v>231894</v>
      </c>
      <c r="M469" s="3">
        <v>232091</v>
      </c>
      <c r="N469" s="4">
        <v>4</v>
      </c>
    </row>
    <row r="470" spans="1:14" x14ac:dyDescent="0.2">
      <c r="A470" s="3">
        <v>227263</v>
      </c>
      <c r="B470">
        <f>VLOOKUP(A470,'raw-order_info'!$A$2:$B$4393,2,FALSE)</f>
        <v>231895</v>
      </c>
      <c r="G470">
        <v>227263</v>
      </c>
      <c r="H470">
        <v>231895</v>
      </c>
      <c r="M470" s="3">
        <v>232092</v>
      </c>
      <c r="N470" s="4">
        <v>4</v>
      </c>
    </row>
    <row r="471" spans="1:14" x14ac:dyDescent="0.2">
      <c r="A471" s="3">
        <v>227264</v>
      </c>
      <c r="B471">
        <f>VLOOKUP(A471,'raw-order_info'!$A$2:$B$4393,2,FALSE)</f>
        <v>231896</v>
      </c>
      <c r="G471">
        <v>227264</v>
      </c>
      <c r="H471">
        <v>231896</v>
      </c>
      <c r="M471" s="3">
        <v>232093</v>
      </c>
      <c r="N471" s="4">
        <v>4</v>
      </c>
    </row>
    <row r="472" spans="1:14" x14ac:dyDescent="0.2">
      <c r="A472" s="3">
        <v>227265</v>
      </c>
      <c r="B472">
        <f>VLOOKUP(A472,'raw-order_info'!$A$2:$B$4393,2,FALSE)</f>
        <v>231897</v>
      </c>
      <c r="G472">
        <v>227265</v>
      </c>
      <c r="H472">
        <v>231897</v>
      </c>
      <c r="M472" s="3">
        <v>232094</v>
      </c>
      <c r="N472" s="4">
        <v>3</v>
      </c>
    </row>
    <row r="473" spans="1:14" x14ac:dyDescent="0.2">
      <c r="A473" s="3">
        <v>227266</v>
      </c>
      <c r="B473">
        <f>VLOOKUP(A473,'raw-order_info'!$A$2:$B$4393,2,FALSE)</f>
        <v>231898</v>
      </c>
      <c r="G473">
        <v>227266</v>
      </c>
      <c r="H473">
        <v>231898</v>
      </c>
      <c r="M473" s="3">
        <v>232095</v>
      </c>
      <c r="N473" s="4">
        <v>5</v>
      </c>
    </row>
    <row r="474" spans="1:14" x14ac:dyDescent="0.2">
      <c r="A474" s="3">
        <v>227267</v>
      </c>
      <c r="B474">
        <f>VLOOKUP(A474,'raw-order_info'!$A$2:$B$4393,2,FALSE)</f>
        <v>231899</v>
      </c>
      <c r="G474">
        <v>227267</v>
      </c>
      <c r="H474">
        <v>231899</v>
      </c>
      <c r="M474" s="3">
        <v>232096</v>
      </c>
      <c r="N474" s="4">
        <v>4</v>
      </c>
    </row>
    <row r="475" spans="1:14" x14ac:dyDescent="0.2">
      <c r="A475" s="3">
        <v>227268</v>
      </c>
      <c r="B475">
        <f>VLOOKUP(A475,'raw-order_info'!$A$2:$B$4393,2,FALSE)</f>
        <v>231900</v>
      </c>
      <c r="G475">
        <v>227268</v>
      </c>
      <c r="H475">
        <v>231900</v>
      </c>
      <c r="M475" s="3">
        <v>232097</v>
      </c>
      <c r="N475" s="4">
        <v>5</v>
      </c>
    </row>
    <row r="476" spans="1:14" x14ac:dyDescent="0.2">
      <c r="A476" s="3">
        <v>227269</v>
      </c>
      <c r="B476">
        <f>VLOOKUP(A476,'raw-order_info'!$A$2:$B$4393,2,FALSE)</f>
        <v>231901</v>
      </c>
      <c r="G476">
        <v>227269</v>
      </c>
      <c r="H476">
        <v>231901</v>
      </c>
      <c r="M476" s="3">
        <v>232098</v>
      </c>
      <c r="N476" s="4">
        <v>4</v>
      </c>
    </row>
    <row r="477" spans="1:14" x14ac:dyDescent="0.2">
      <c r="A477" s="3">
        <v>227270</v>
      </c>
      <c r="B477">
        <f>VLOOKUP(A477,'raw-order_info'!$A$2:$B$4393,2,FALSE)</f>
        <v>231902</v>
      </c>
      <c r="G477">
        <v>227270</v>
      </c>
      <c r="H477">
        <v>231902</v>
      </c>
      <c r="M477" s="3">
        <v>232099</v>
      </c>
      <c r="N477" s="4">
        <v>4</v>
      </c>
    </row>
    <row r="478" spans="1:14" x14ac:dyDescent="0.2">
      <c r="A478" s="3">
        <v>227271</v>
      </c>
      <c r="B478">
        <f>VLOOKUP(A478,'raw-order_info'!$A$2:$B$4393,2,FALSE)</f>
        <v>231903</v>
      </c>
      <c r="G478">
        <v>227271</v>
      </c>
      <c r="H478">
        <v>231903</v>
      </c>
      <c r="M478" s="3">
        <v>232100</v>
      </c>
      <c r="N478" s="4">
        <v>6</v>
      </c>
    </row>
    <row r="479" spans="1:14" x14ac:dyDescent="0.2">
      <c r="A479" s="3">
        <v>227272</v>
      </c>
      <c r="B479">
        <f>VLOOKUP(A479,'raw-order_info'!$A$2:$B$4393,2,FALSE)</f>
        <v>231904</v>
      </c>
      <c r="G479">
        <v>227272</v>
      </c>
      <c r="H479">
        <v>231904</v>
      </c>
      <c r="M479" s="3">
        <v>232101</v>
      </c>
      <c r="N479" s="4">
        <v>3</v>
      </c>
    </row>
    <row r="480" spans="1:14" x14ac:dyDescent="0.2">
      <c r="A480" s="3">
        <v>227273</v>
      </c>
      <c r="B480">
        <f>VLOOKUP(A480,'raw-order_info'!$A$2:$B$4393,2,FALSE)</f>
        <v>231905</v>
      </c>
      <c r="G480">
        <v>227273</v>
      </c>
      <c r="H480">
        <v>231905</v>
      </c>
      <c r="M480" s="3">
        <v>232102</v>
      </c>
      <c r="N480" s="4">
        <v>5</v>
      </c>
    </row>
    <row r="481" spans="1:14" x14ac:dyDescent="0.2">
      <c r="A481" s="3">
        <v>227274</v>
      </c>
      <c r="B481">
        <f>VLOOKUP(A481,'raw-order_info'!$A$2:$B$4393,2,FALSE)</f>
        <v>231906</v>
      </c>
      <c r="G481">
        <v>227274</v>
      </c>
      <c r="H481">
        <v>231906</v>
      </c>
      <c r="M481" s="3">
        <v>232103</v>
      </c>
      <c r="N481" s="4">
        <v>3</v>
      </c>
    </row>
    <row r="482" spans="1:14" x14ac:dyDescent="0.2">
      <c r="A482" s="3">
        <v>227275</v>
      </c>
      <c r="B482">
        <f>VLOOKUP(A482,'raw-order_info'!$A$2:$B$4393,2,FALSE)</f>
        <v>231907</v>
      </c>
      <c r="G482">
        <v>227275</v>
      </c>
      <c r="H482">
        <v>231907</v>
      </c>
      <c r="M482" s="3">
        <v>232104</v>
      </c>
      <c r="N482" s="4">
        <v>4</v>
      </c>
    </row>
    <row r="483" spans="1:14" x14ac:dyDescent="0.2">
      <c r="A483" s="3">
        <v>227276</v>
      </c>
      <c r="B483">
        <f>VLOOKUP(A483,'raw-order_info'!$A$2:$B$4393,2,FALSE)</f>
        <v>231908</v>
      </c>
      <c r="G483">
        <v>227276</v>
      </c>
      <c r="H483">
        <v>231908</v>
      </c>
      <c r="M483" s="3">
        <v>232105</v>
      </c>
      <c r="N483" s="4">
        <v>4</v>
      </c>
    </row>
    <row r="484" spans="1:14" x14ac:dyDescent="0.2">
      <c r="A484" s="3">
        <v>227277</v>
      </c>
      <c r="B484">
        <f>VLOOKUP(A484,'raw-order_info'!$A$2:$B$4393,2,FALSE)</f>
        <v>231909</v>
      </c>
      <c r="G484">
        <v>227277</v>
      </c>
      <c r="H484">
        <v>231909</v>
      </c>
      <c r="M484" s="3">
        <v>232106</v>
      </c>
      <c r="N484" s="4">
        <v>3</v>
      </c>
    </row>
    <row r="485" spans="1:14" x14ac:dyDescent="0.2">
      <c r="A485" s="3">
        <v>227278</v>
      </c>
      <c r="B485">
        <f>VLOOKUP(A485,'raw-order_info'!$A$2:$B$4393,2,FALSE)</f>
        <v>231910</v>
      </c>
      <c r="G485">
        <v>227278</v>
      </c>
      <c r="H485">
        <v>231910</v>
      </c>
      <c r="M485" s="3">
        <v>232107</v>
      </c>
      <c r="N485" s="4">
        <v>5</v>
      </c>
    </row>
    <row r="486" spans="1:14" x14ac:dyDescent="0.2">
      <c r="A486" s="3">
        <v>227279</v>
      </c>
      <c r="B486">
        <f>VLOOKUP(A486,'raw-order_info'!$A$2:$B$4393,2,FALSE)</f>
        <v>231911</v>
      </c>
      <c r="G486">
        <v>227279</v>
      </c>
      <c r="H486">
        <v>231911</v>
      </c>
      <c r="M486" s="3">
        <v>232108</v>
      </c>
      <c r="N486" s="4">
        <v>3</v>
      </c>
    </row>
    <row r="487" spans="1:14" x14ac:dyDescent="0.2">
      <c r="A487" s="3">
        <v>227280</v>
      </c>
      <c r="B487">
        <f>VLOOKUP(A487,'raw-order_info'!$A$2:$B$4393,2,FALSE)</f>
        <v>231912</v>
      </c>
      <c r="G487">
        <v>227280</v>
      </c>
      <c r="H487">
        <v>231912</v>
      </c>
      <c r="M487" s="3">
        <v>232109</v>
      </c>
      <c r="N487" s="4">
        <v>5</v>
      </c>
    </row>
    <row r="488" spans="1:14" x14ac:dyDescent="0.2">
      <c r="A488" s="3">
        <v>227281</v>
      </c>
      <c r="B488">
        <f>VLOOKUP(A488,'raw-order_info'!$A$2:$B$4393,2,FALSE)</f>
        <v>231913</v>
      </c>
      <c r="G488">
        <v>227281</v>
      </c>
      <c r="H488">
        <v>231913</v>
      </c>
      <c r="M488" s="3">
        <v>232110</v>
      </c>
      <c r="N488" s="4">
        <v>4</v>
      </c>
    </row>
    <row r="489" spans="1:14" x14ac:dyDescent="0.2">
      <c r="A489" s="3">
        <v>227282</v>
      </c>
      <c r="B489">
        <f>VLOOKUP(A489,'raw-order_info'!$A$2:$B$4393,2,FALSE)</f>
        <v>231914</v>
      </c>
      <c r="G489">
        <v>227282</v>
      </c>
      <c r="H489">
        <v>231914</v>
      </c>
      <c r="M489" s="3">
        <v>232111</v>
      </c>
      <c r="N489" s="4">
        <v>4</v>
      </c>
    </row>
    <row r="490" spans="1:14" x14ac:dyDescent="0.2">
      <c r="A490" s="3">
        <v>227283</v>
      </c>
      <c r="B490">
        <f>VLOOKUP(A490,'raw-order_info'!$A$2:$B$4393,2,FALSE)</f>
        <v>231915</v>
      </c>
      <c r="G490">
        <v>227283</v>
      </c>
      <c r="H490">
        <v>231915</v>
      </c>
      <c r="M490" s="3">
        <v>232112</v>
      </c>
      <c r="N490" s="4">
        <v>4</v>
      </c>
    </row>
    <row r="491" spans="1:14" x14ac:dyDescent="0.2">
      <c r="A491" s="3">
        <v>227284</v>
      </c>
      <c r="B491">
        <f>VLOOKUP(A491,'raw-order_info'!$A$2:$B$4393,2,FALSE)</f>
        <v>231916</v>
      </c>
      <c r="G491">
        <v>227284</v>
      </c>
      <c r="H491">
        <v>231916</v>
      </c>
      <c r="M491" s="3">
        <v>232113</v>
      </c>
      <c r="N491" s="4">
        <v>3</v>
      </c>
    </row>
    <row r="492" spans="1:14" x14ac:dyDescent="0.2">
      <c r="A492" s="3">
        <v>227285</v>
      </c>
      <c r="B492">
        <f>VLOOKUP(A492,'raw-order_info'!$A$2:$B$4393,2,FALSE)</f>
        <v>231917</v>
      </c>
      <c r="G492">
        <v>227285</v>
      </c>
      <c r="H492">
        <v>231917</v>
      </c>
      <c r="M492" s="3">
        <v>232114</v>
      </c>
      <c r="N492" s="4">
        <v>5</v>
      </c>
    </row>
    <row r="493" spans="1:14" x14ac:dyDescent="0.2">
      <c r="A493" s="3">
        <v>227286</v>
      </c>
      <c r="B493">
        <f>VLOOKUP(A493,'raw-order_info'!$A$2:$B$4393,2,FALSE)</f>
        <v>231918</v>
      </c>
      <c r="G493">
        <v>227286</v>
      </c>
      <c r="H493">
        <v>231918</v>
      </c>
      <c r="M493" s="3">
        <v>232115</v>
      </c>
      <c r="N493" s="4">
        <v>3</v>
      </c>
    </row>
    <row r="494" spans="1:14" x14ac:dyDescent="0.2">
      <c r="A494" s="3">
        <v>227287</v>
      </c>
      <c r="B494">
        <f>VLOOKUP(A494,'raw-order_info'!$A$2:$B$4393,2,FALSE)</f>
        <v>231919</v>
      </c>
      <c r="G494">
        <v>227287</v>
      </c>
      <c r="H494">
        <v>231919</v>
      </c>
      <c r="M494" s="3">
        <v>232116</v>
      </c>
      <c r="N494" s="4">
        <v>4</v>
      </c>
    </row>
    <row r="495" spans="1:14" x14ac:dyDescent="0.2">
      <c r="A495" s="3">
        <v>227288</v>
      </c>
      <c r="B495">
        <f>VLOOKUP(A495,'raw-order_info'!$A$2:$B$4393,2,FALSE)</f>
        <v>231920</v>
      </c>
      <c r="G495">
        <v>227288</v>
      </c>
      <c r="H495">
        <v>231920</v>
      </c>
      <c r="M495" s="3">
        <v>232117</v>
      </c>
      <c r="N495" s="4">
        <v>3</v>
      </c>
    </row>
    <row r="496" spans="1:14" x14ac:dyDescent="0.2">
      <c r="A496" s="3">
        <v>227289</v>
      </c>
      <c r="B496">
        <f>VLOOKUP(A496,'raw-order_info'!$A$2:$B$4393,2,FALSE)</f>
        <v>231921</v>
      </c>
      <c r="G496">
        <v>227289</v>
      </c>
      <c r="H496">
        <v>231921</v>
      </c>
      <c r="M496" s="3">
        <v>232118</v>
      </c>
      <c r="N496" s="4">
        <v>4</v>
      </c>
    </row>
    <row r="497" spans="1:14" x14ac:dyDescent="0.2">
      <c r="A497" s="3">
        <v>227290</v>
      </c>
      <c r="B497">
        <f>VLOOKUP(A497,'raw-order_info'!$A$2:$B$4393,2,FALSE)</f>
        <v>231922</v>
      </c>
      <c r="G497">
        <v>227290</v>
      </c>
      <c r="H497">
        <v>231922</v>
      </c>
      <c r="M497" s="3">
        <v>232119</v>
      </c>
      <c r="N497" s="4">
        <v>5</v>
      </c>
    </row>
    <row r="498" spans="1:14" x14ac:dyDescent="0.2">
      <c r="A498" s="3">
        <v>227291</v>
      </c>
      <c r="B498">
        <f>VLOOKUP(A498,'raw-order_info'!$A$2:$B$4393,2,FALSE)</f>
        <v>231923</v>
      </c>
      <c r="G498">
        <v>227291</v>
      </c>
      <c r="H498">
        <v>231923</v>
      </c>
      <c r="M498" s="3">
        <v>232120</v>
      </c>
      <c r="N498" s="4">
        <v>4</v>
      </c>
    </row>
    <row r="499" spans="1:14" x14ac:dyDescent="0.2">
      <c r="A499" s="3">
        <v>227292</v>
      </c>
      <c r="B499">
        <f>VLOOKUP(A499,'raw-order_info'!$A$2:$B$4393,2,FALSE)</f>
        <v>231924</v>
      </c>
      <c r="G499">
        <v>227292</v>
      </c>
      <c r="H499">
        <v>231924</v>
      </c>
      <c r="M499" s="3">
        <v>232121</v>
      </c>
      <c r="N499" s="4">
        <v>4</v>
      </c>
    </row>
    <row r="500" spans="1:14" x14ac:dyDescent="0.2">
      <c r="A500" s="3">
        <v>227293</v>
      </c>
      <c r="B500">
        <f>VLOOKUP(A500,'raw-order_info'!$A$2:$B$4393,2,FALSE)</f>
        <v>231925</v>
      </c>
      <c r="G500">
        <v>227293</v>
      </c>
      <c r="H500">
        <v>231925</v>
      </c>
      <c r="M500" s="3">
        <v>232122</v>
      </c>
      <c r="N500" s="4">
        <v>3</v>
      </c>
    </row>
    <row r="501" spans="1:14" x14ac:dyDescent="0.2">
      <c r="A501" s="3">
        <v>227294</v>
      </c>
      <c r="B501">
        <f>VLOOKUP(A501,'raw-order_info'!$A$2:$B$4393,2,FALSE)</f>
        <v>231926</v>
      </c>
      <c r="G501">
        <v>227294</v>
      </c>
      <c r="H501">
        <v>231926</v>
      </c>
      <c r="M501" s="3">
        <v>232123</v>
      </c>
      <c r="N501" s="4">
        <v>5</v>
      </c>
    </row>
    <row r="502" spans="1:14" x14ac:dyDescent="0.2">
      <c r="A502" s="3">
        <v>227295</v>
      </c>
      <c r="B502">
        <f>VLOOKUP(A502,'raw-order_info'!$A$2:$B$4393,2,FALSE)</f>
        <v>231927</v>
      </c>
      <c r="G502">
        <v>227295</v>
      </c>
      <c r="H502">
        <v>231927</v>
      </c>
      <c r="M502" s="3">
        <v>232124</v>
      </c>
      <c r="N502" s="4">
        <v>4</v>
      </c>
    </row>
    <row r="503" spans="1:14" x14ac:dyDescent="0.2">
      <c r="A503" s="3">
        <v>227296</v>
      </c>
      <c r="B503">
        <f>VLOOKUP(A503,'raw-order_info'!$A$2:$B$4393,2,FALSE)</f>
        <v>231928</v>
      </c>
      <c r="G503">
        <v>227296</v>
      </c>
      <c r="H503">
        <v>231928</v>
      </c>
      <c r="M503" s="3">
        <v>232125</v>
      </c>
      <c r="N503" s="4">
        <v>3</v>
      </c>
    </row>
    <row r="504" spans="1:14" x14ac:dyDescent="0.2">
      <c r="A504" s="3">
        <v>227297</v>
      </c>
      <c r="B504">
        <f>VLOOKUP(A504,'raw-order_info'!$A$2:$B$4393,2,FALSE)</f>
        <v>231929</v>
      </c>
      <c r="G504">
        <v>227297</v>
      </c>
      <c r="H504">
        <v>231929</v>
      </c>
      <c r="M504" s="3">
        <v>232126</v>
      </c>
      <c r="N504" s="4">
        <v>4</v>
      </c>
    </row>
    <row r="505" spans="1:14" x14ac:dyDescent="0.2">
      <c r="A505" s="3">
        <v>227298</v>
      </c>
      <c r="B505">
        <f>VLOOKUP(A505,'raw-order_info'!$A$2:$B$4393,2,FALSE)</f>
        <v>231930</v>
      </c>
      <c r="G505">
        <v>227298</v>
      </c>
      <c r="H505">
        <v>231930</v>
      </c>
      <c r="M505" s="3">
        <v>232127</v>
      </c>
      <c r="N505" s="4">
        <v>4</v>
      </c>
    </row>
    <row r="506" spans="1:14" x14ac:dyDescent="0.2">
      <c r="A506" s="3">
        <v>227299</v>
      </c>
      <c r="B506">
        <f>VLOOKUP(A506,'raw-order_info'!$A$2:$B$4393,2,FALSE)</f>
        <v>231931</v>
      </c>
      <c r="G506">
        <v>227299</v>
      </c>
      <c r="H506">
        <v>231931</v>
      </c>
      <c r="M506" s="3">
        <v>232128</v>
      </c>
      <c r="N506" s="4">
        <v>4</v>
      </c>
    </row>
    <row r="507" spans="1:14" x14ac:dyDescent="0.2">
      <c r="A507" s="3">
        <v>227300</v>
      </c>
      <c r="B507">
        <f>VLOOKUP(A507,'raw-order_info'!$A$2:$B$4393,2,FALSE)</f>
        <v>231932</v>
      </c>
      <c r="G507">
        <v>227300</v>
      </c>
      <c r="H507">
        <v>231932</v>
      </c>
      <c r="M507" s="3">
        <v>232129</v>
      </c>
      <c r="N507" s="4">
        <v>4</v>
      </c>
    </row>
    <row r="508" spans="1:14" x14ac:dyDescent="0.2">
      <c r="A508" s="3">
        <v>227301</v>
      </c>
      <c r="B508">
        <f>VLOOKUP(A508,'raw-order_info'!$A$2:$B$4393,2,FALSE)</f>
        <v>231933</v>
      </c>
      <c r="G508">
        <v>227301</v>
      </c>
      <c r="H508">
        <v>231933</v>
      </c>
      <c r="M508" s="3">
        <v>232130</v>
      </c>
      <c r="N508" s="4">
        <v>3</v>
      </c>
    </row>
    <row r="509" spans="1:14" x14ac:dyDescent="0.2">
      <c r="A509" s="3">
        <v>227302</v>
      </c>
      <c r="B509">
        <f>VLOOKUP(A509,'raw-order_info'!$A$2:$B$4393,2,FALSE)</f>
        <v>231934</v>
      </c>
      <c r="G509">
        <v>227302</v>
      </c>
      <c r="H509">
        <v>231934</v>
      </c>
      <c r="M509" s="3">
        <v>232131</v>
      </c>
      <c r="N509" s="4">
        <v>4</v>
      </c>
    </row>
    <row r="510" spans="1:14" x14ac:dyDescent="0.2">
      <c r="A510" s="3">
        <v>227303</v>
      </c>
      <c r="B510">
        <f>VLOOKUP(A510,'raw-order_info'!$A$2:$B$4393,2,FALSE)</f>
        <v>231935</v>
      </c>
      <c r="G510">
        <v>227303</v>
      </c>
      <c r="H510">
        <v>231935</v>
      </c>
      <c r="M510" s="3">
        <v>232132</v>
      </c>
      <c r="N510" s="4">
        <v>2</v>
      </c>
    </row>
    <row r="511" spans="1:14" x14ac:dyDescent="0.2">
      <c r="A511" s="3">
        <v>227304</v>
      </c>
      <c r="B511">
        <f>VLOOKUP(A511,'raw-order_info'!$A$2:$B$4393,2,FALSE)</f>
        <v>231936</v>
      </c>
      <c r="G511">
        <v>227304</v>
      </c>
      <c r="H511">
        <v>231936</v>
      </c>
      <c r="M511" s="3">
        <v>232133</v>
      </c>
      <c r="N511" s="4">
        <v>3</v>
      </c>
    </row>
    <row r="512" spans="1:14" x14ac:dyDescent="0.2">
      <c r="A512" s="3">
        <v>227305</v>
      </c>
      <c r="B512">
        <f>VLOOKUP(A512,'raw-order_info'!$A$2:$B$4393,2,FALSE)</f>
        <v>231937</v>
      </c>
      <c r="G512">
        <v>227305</v>
      </c>
      <c r="H512">
        <v>231937</v>
      </c>
      <c r="M512" s="3">
        <v>232134</v>
      </c>
      <c r="N512" s="4">
        <v>4</v>
      </c>
    </row>
    <row r="513" spans="1:14" x14ac:dyDescent="0.2">
      <c r="A513" s="3">
        <v>227306</v>
      </c>
      <c r="B513">
        <f>VLOOKUP(A513,'raw-order_info'!$A$2:$B$4393,2,FALSE)</f>
        <v>231938</v>
      </c>
      <c r="G513">
        <v>227306</v>
      </c>
      <c r="H513">
        <v>231938</v>
      </c>
      <c r="M513" s="3">
        <v>232135</v>
      </c>
      <c r="N513" s="4">
        <v>3</v>
      </c>
    </row>
    <row r="514" spans="1:14" x14ac:dyDescent="0.2">
      <c r="A514" s="3">
        <v>227307</v>
      </c>
      <c r="B514">
        <f>VLOOKUP(A514,'raw-order_info'!$A$2:$B$4393,2,FALSE)</f>
        <v>231939</v>
      </c>
      <c r="G514">
        <v>227307</v>
      </c>
      <c r="H514">
        <v>231939</v>
      </c>
      <c r="M514" s="3">
        <v>232136</v>
      </c>
      <c r="N514" s="4">
        <v>5</v>
      </c>
    </row>
    <row r="515" spans="1:14" x14ac:dyDescent="0.2">
      <c r="A515" s="3">
        <v>227308</v>
      </c>
      <c r="B515">
        <f>VLOOKUP(A515,'raw-order_info'!$A$2:$B$4393,2,FALSE)</f>
        <v>231940</v>
      </c>
      <c r="G515">
        <v>227308</v>
      </c>
      <c r="H515">
        <v>231940</v>
      </c>
      <c r="M515" s="3">
        <v>232137</v>
      </c>
      <c r="N515" s="4">
        <v>3</v>
      </c>
    </row>
    <row r="516" spans="1:14" x14ac:dyDescent="0.2">
      <c r="A516" s="3">
        <v>227309</v>
      </c>
      <c r="B516">
        <f>VLOOKUP(A516,'raw-order_info'!$A$2:$B$4393,2,FALSE)</f>
        <v>231941</v>
      </c>
      <c r="G516">
        <v>227309</v>
      </c>
      <c r="H516">
        <v>231941</v>
      </c>
      <c r="M516" s="3">
        <v>232138</v>
      </c>
      <c r="N516" s="4">
        <v>4</v>
      </c>
    </row>
    <row r="517" spans="1:14" x14ac:dyDescent="0.2">
      <c r="A517" s="3">
        <v>227310</v>
      </c>
      <c r="B517">
        <f>VLOOKUP(A517,'raw-order_info'!$A$2:$B$4393,2,FALSE)</f>
        <v>231942</v>
      </c>
      <c r="G517">
        <v>227310</v>
      </c>
      <c r="H517">
        <v>231942</v>
      </c>
      <c r="M517" s="3">
        <v>232139</v>
      </c>
      <c r="N517" s="4">
        <v>4</v>
      </c>
    </row>
    <row r="518" spans="1:14" x14ac:dyDescent="0.2">
      <c r="A518" s="3">
        <v>227311</v>
      </c>
      <c r="B518">
        <f>VLOOKUP(A518,'raw-order_info'!$A$2:$B$4393,2,FALSE)</f>
        <v>231943</v>
      </c>
      <c r="G518">
        <v>227311</v>
      </c>
      <c r="H518">
        <v>231943</v>
      </c>
      <c r="M518" s="3">
        <v>232140</v>
      </c>
      <c r="N518" s="4">
        <v>4</v>
      </c>
    </row>
    <row r="519" spans="1:14" x14ac:dyDescent="0.2">
      <c r="A519" s="3">
        <v>227312</v>
      </c>
      <c r="B519">
        <f>VLOOKUP(A519,'raw-order_info'!$A$2:$B$4393,2,FALSE)</f>
        <v>231944</v>
      </c>
      <c r="G519">
        <v>227312</v>
      </c>
      <c r="H519">
        <v>231944</v>
      </c>
      <c r="M519" s="3">
        <v>232141</v>
      </c>
      <c r="N519" s="4">
        <v>4</v>
      </c>
    </row>
    <row r="520" spans="1:14" x14ac:dyDescent="0.2">
      <c r="A520" s="3">
        <v>227313</v>
      </c>
      <c r="B520">
        <f>VLOOKUP(A520,'raw-order_info'!$A$2:$B$4393,2,FALSE)</f>
        <v>231945</v>
      </c>
      <c r="G520">
        <v>227313</v>
      </c>
      <c r="H520">
        <v>231945</v>
      </c>
      <c r="M520" s="3">
        <v>232142</v>
      </c>
      <c r="N520" s="4">
        <v>3</v>
      </c>
    </row>
    <row r="521" spans="1:14" x14ac:dyDescent="0.2">
      <c r="A521" s="3">
        <v>227314</v>
      </c>
      <c r="B521">
        <f>VLOOKUP(A521,'raw-order_info'!$A$2:$B$4393,2,FALSE)</f>
        <v>231946</v>
      </c>
      <c r="G521">
        <v>227314</v>
      </c>
      <c r="H521">
        <v>231946</v>
      </c>
      <c r="M521" s="3">
        <v>232143</v>
      </c>
      <c r="N521" s="4">
        <v>3</v>
      </c>
    </row>
    <row r="522" spans="1:14" x14ac:dyDescent="0.2">
      <c r="A522" s="3">
        <v>227315</v>
      </c>
      <c r="B522">
        <f>VLOOKUP(A522,'raw-order_info'!$A$2:$B$4393,2,FALSE)</f>
        <v>231947</v>
      </c>
      <c r="G522">
        <v>227315</v>
      </c>
      <c r="H522">
        <v>231947</v>
      </c>
      <c r="M522" s="3">
        <v>232144</v>
      </c>
      <c r="N522" s="4">
        <v>4</v>
      </c>
    </row>
    <row r="523" spans="1:14" x14ac:dyDescent="0.2">
      <c r="A523" s="3">
        <v>227316</v>
      </c>
      <c r="B523">
        <f>VLOOKUP(A523,'raw-order_info'!$A$2:$B$4393,2,FALSE)</f>
        <v>231948</v>
      </c>
      <c r="G523">
        <v>227316</v>
      </c>
      <c r="H523">
        <v>231948</v>
      </c>
      <c r="M523" s="3">
        <v>232145</v>
      </c>
      <c r="N523" s="4">
        <v>4</v>
      </c>
    </row>
    <row r="524" spans="1:14" x14ac:dyDescent="0.2">
      <c r="A524" s="3">
        <v>227317</v>
      </c>
      <c r="B524">
        <f>VLOOKUP(A524,'raw-order_info'!$A$2:$B$4393,2,FALSE)</f>
        <v>231949</v>
      </c>
      <c r="G524">
        <v>227317</v>
      </c>
      <c r="H524">
        <v>231949</v>
      </c>
      <c r="M524" s="3">
        <v>232146</v>
      </c>
      <c r="N524" s="4">
        <v>4</v>
      </c>
    </row>
    <row r="525" spans="1:14" x14ac:dyDescent="0.2">
      <c r="A525" s="3">
        <v>227318</v>
      </c>
      <c r="B525">
        <f>VLOOKUP(A525,'raw-order_info'!$A$2:$B$4393,2,FALSE)</f>
        <v>231950</v>
      </c>
      <c r="G525">
        <v>227318</v>
      </c>
      <c r="H525">
        <v>231950</v>
      </c>
      <c r="M525" s="3">
        <v>232147</v>
      </c>
      <c r="N525" s="4">
        <v>5</v>
      </c>
    </row>
    <row r="526" spans="1:14" x14ac:dyDescent="0.2">
      <c r="A526" s="3">
        <v>227319</v>
      </c>
      <c r="B526">
        <f>VLOOKUP(A526,'raw-order_info'!$A$2:$B$4393,2,FALSE)</f>
        <v>231951</v>
      </c>
      <c r="G526">
        <v>227319</v>
      </c>
      <c r="H526">
        <v>231951</v>
      </c>
      <c r="M526" s="3">
        <v>232148</v>
      </c>
      <c r="N526" s="4">
        <v>5</v>
      </c>
    </row>
    <row r="527" spans="1:14" x14ac:dyDescent="0.2">
      <c r="A527" s="3">
        <v>227320</v>
      </c>
      <c r="B527">
        <f>VLOOKUP(A527,'raw-order_info'!$A$2:$B$4393,2,FALSE)</f>
        <v>231952</v>
      </c>
      <c r="G527">
        <v>227320</v>
      </c>
      <c r="H527">
        <v>231952</v>
      </c>
      <c r="M527" s="3">
        <v>232149</v>
      </c>
      <c r="N527" s="4">
        <v>3</v>
      </c>
    </row>
    <row r="528" spans="1:14" x14ac:dyDescent="0.2">
      <c r="A528" s="3">
        <v>227321</v>
      </c>
      <c r="B528">
        <f>VLOOKUP(A528,'raw-order_info'!$A$2:$B$4393,2,FALSE)</f>
        <v>231953</v>
      </c>
      <c r="G528">
        <v>227321</v>
      </c>
      <c r="H528">
        <v>231953</v>
      </c>
      <c r="M528" s="3">
        <v>232150</v>
      </c>
      <c r="N528" s="4">
        <v>4</v>
      </c>
    </row>
    <row r="529" spans="1:14" x14ac:dyDescent="0.2">
      <c r="A529" s="3">
        <v>227322</v>
      </c>
      <c r="B529">
        <f>VLOOKUP(A529,'raw-order_info'!$A$2:$B$4393,2,FALSE)</f>
        <v>231954</v>
      </c>
      <c r="G529">
        <v>227322</v>
      </c>
      <c r="H529">
        <v>231954</v>
      </c>
      <c r="M529" s="3">
        <v>232151</v>
      </c>
      <c r="N529" s="4">
        <v>4</v>
      </c>
    </row>
    <row r="530" spans="1:14" x14ac:dyDescent="0.2">
      <c r="A530" s="3">
        <v>227323</v>
      </c>
      <c r="B530">
        <f>VLOOKUP(A530,'raw-order_info'!$A$2:$B$4393,2,FALSE)</f>
        <v>231955</v>
      </c>
      <c r="G530">
        <v>227323</v>
      </c>
      <c r="H530">
        <v>231955</v>
      </c>
      <c r="M530" s="3">
        <v>232152</v>
      </c>
      <c r="N530" s="4">
        <v>4</v>
      </c>
    </row>
    <row r="531" spans="1:14" x14ac:dyDescent="0.2">
      <c r="A531" s="3">
        <v>227324</v>
      </c>
      <c r="B531">
        <f>VLOOKUP(A531,'raw-order_info'!$A$2:$B$4393,2,FALSE)</f>
        <v>231956</v>
      </c>
      <c r="G531">
        <v>227324</v>
      </c>
      <c r="H531">
        <v>231956</v>
      </c>
      <c r="M531" s="3">
        <v>232153</v>
      </c>
      <c r="N531" s="4">
        <v>3</v>
      </c>
    </row>
    <row r="532" spans="1:14" x14ac:dyDescent="0.2">
      <c r="A532" s="3">
        <v>227325</v>
      </c>
      <c r="B532">
        <f>VLOOKUP(A532,'raw-order_info'!$A$2:$B$4393,2,FALSE)</f>
        <v>231957</v>
      </c>
      <c r="G532">
        <v>227325</v>
      </c>
      <c r="H532">
        <v>231957</v>
      </c>
      <c r="M532" s="3">
        <v>232154</v>
      </c>
      <c r="N532" s="4">
        <v>3</v>
      </c>
    </row>
    <row r="533" spans="1:14" x14ac:dyDescent="0.2">
      <c r="A533" s="3">
        <v>227326</v>
      </c>
      <c r="B533">
        <f>VLOOKUP(A533,'raw-order_info'!$A$2:$B$4393,2,FALSE)</f>
        <v>231958</v>
      </c>
      <c r="G533">
        <v>227326</v>
      </c>
      <c r="H533">
        <v>231958</v>
      </c>
      <c r="M533" s="3">
        <v>232155</v>
      </c>
      <c r="N533" s="4">
        <v>3</v>
      </c>
    </row>
    <row r="534" spans="1:14" x14ac:dyDescent="0.2">
      <c r="A534" s="3">
        <v>227327</v>
      </c>
      <c r="B534">
        <f>VLOOKUP(A534,'raw-order_info'!$A$2:$B$4393,2,FALSE)</f>
        <v>231959</v>
      </c>
      <c r="G534">
        <v>227327</v>
      </c>
      <c r="H534">
        <v>231959</v>
      </c>
      <c r="M534" s="3">
        <v>232156</v>
      </c>
      <c r="N534" s="4">
        <v>5</v>
      </c>
    </row>
    <row r="535" spans="1:14" x14ac:dyDescent="0.2">
      <c r="A535" s="3">
        <v>227328</v>
      </c>
      <c r="B535">
        <f>VLOOKUP(A535,'raw-order_info'!$A$2:$B$4393,2,FALSE)</f>
        <v>231960</v>
      </c>
      <c r="G535">
        <v>227328</v>
      </c>
      <c r="H535">
        <v>231960</v>
      </c>
      <c r="M535" s="3">
        <v>232157</v>
      </c>
      <c r="N535" s="4">
        <v>4</v>
      </c>
    </row>
    <row r="536" spans="1:14" x14ac:dyDescent="0.2">
      <c r="A536" s="3">
        <v>227329</v>
      </c>
      <c r="B536">
        <f>VLOOKUP(A536,'raw-order_info'!$A$2:$B$4393,2,FALSE)</f>
        <v>231961</v>
      </c>
      <c r="G536">
        <v>227329</v>
      </c>
      <c r="H536">
        <v>231961</v>
      </c>
      <c r="M536" s="3">
        <v>232158</v>
      </c>
      <c r="N536" s="4">
        <v>3</v>
      </c>
    </row>
    <row r="537" spans="1:14" x14ac:dyDescent="0.2">
      <c r="A537" s="3">
        <v>227330</v>
      </c>
      <c r="B537">
        <f>VLOOKUP(A537,'raw-order_info'!$A$2:$B$4393,2,FALSE)</f>
        <v>231962</v>
      </c>
      <c r="G537">
        <v>227330</v>
      </c>
      <c r="H537">
        <v>231962</v>
      </c>
      <c r="M537" s="3">
        <v>232159</v>
      </c>
      <c r="N537" s="4">
        <v>3</v>
      </c>
    </row>
    <row r="538" spans="1:14" x14ac:dyDescent="0.2">
      <c r="A538" s="3">
        <v>227331</v>
      </c>
      <c r="B538">
        <f>VLOOKUP(A538,'raw-order_info'!$A$2:$B$4393,2,FALSE)</f>
        <v>231963</v>
      </c>
      <c r="G538">
        <v>227331</v>
      </c>
      <c r="H538">
        <v>231963</v>
      </c>
      <c r="M538" s="3">
        <v>232160</v>
      </c>
      <c r="N538" s="4">
        <v>3</v>
      </c>
    </row>
    <row r="539" spans="1:14" x14ac:dyDescent="0.2">
      <c r="A539" s="3">
        <v>227332</v>
      </c>
      <c r="B539">
        <f>VLOOKUP(A539,'raw-order_info'!$A$2:$B$4393,2,FALSE)</f>
        <v>231964</v>
      </c>
      <c r="G539">
        <v>227332</v>
      </c>
      <c r="H539">
        <v>231964</v>
      </c>
      <c r="M539" s="3">
        <v>232161</v>
      </c>
      <c r="N539" s="4">
        <v>3</v>
      </c>
    </row>
    <row r="540" spans="1:14" x14ac:dyDescent="0.2">
      <c r="A540" s="3">
        <v>227333</v>
      </c>
      <c r="B540">
        <f>VLOOKUP(A540,'raw-order_info'!$A$2:$B$4393,2,FALSE)</f>
        <v>231965</v>
      </c>
      <c r="G540">
        <v>227333</v>
      </c>
      <c r="H540">
        <v>231965</v>
      </c>
      <c r="M540" s="3">
        <v>232162</v>
      </c>
      <c r="N540" s="4">
        <v>4</v>
      </c>
    </row>
    <row r="541" spans="1:14" x14ac:dyDescent="0.2">
      <c r="A541" s="3">
        <v>227334</v>
      </c>
      <c r="B541">
        <f>VLOOKUP(A541,'raw-order_info'!$A$2:$B$4393,2,FALSE)</f>
        <v>231966</v>
      </c>
      <c r="G541">
        <v>227334</v>
      </c>
      <c r="H541">
        <v>231966</v>
      </c>
      <c r="M541" s="3">
        <v>232163</v>
      </c>
      <c r="N541" s="4">
        <v>4</v>
      </c>
    </row>
    <row r="542" spans="1:14" x14ac:dyDescent="0.2">
      <c r="A542" s="3">
        <v>227335</v>
      </c>
      <c r="B542">
        <f>VLOOKUP(A542,'raw-order_info'!$A$2:$B$4393,2,FALSE)</f>
        <v>231967</v>
      </c>
      <c r="G542">
        <v>227335</v>
      </c>
      <c r="H542">
        <v>231967</v>
      </c>
      <c r="M542" s="3">
        <v>232164</v>
      </c>
      <c r="N542" s="4">
        <v>3</v>
      </c>
    </row>
    <row r="543" spans="1:14" x14ac:dyDescent="0.2">
      <c r="A543" s="3">
        <v>227336</v>
      </c>
      <c r="B543">
        <f>VLOOKUP(A543,'raw-order_info'!$A$2:$B$4393,2,FALSE)</f>
        <v>231968</v>
      </c>
      <c r="G543">
        <v>227336</v>
      </c>
      <c r="H543">
        <v>231968</v>
      </c>
      <c r="M543" s="3">
        <v>232165</v>
      </c>
      <c r="N543" s="4">
        <v>4</v>
      </c>
    </row>
    <row r="544" spans="1:14" x14ac:dyDescent="0.2">
      <c r="A544" s="3">
        <v>227337</v>
      </c>
      <c r="B544">
        <f>VLOOKUP(A544,'raw-order_info'!$A$2:$B$4393,2,FALSE)</f>
        <v>231969</v>
      </c>
      <c r="G544">
        <v>227337</v>
      </c>
      <c r="H544">
        <v>231969</v>
      </c>
      <c r="M544" s="3">
        <v>232166</v>
      </c>
      <c r="N544" s="4">
        <v>3</v>
      </c>
    </row>
    <row r="545" spans="1:14" x14ac:dyDescent="0.2">
      <c r="A545" s="3">
        <v>227338</v>
      </c>
      <c r="B545">
        <f>VLOOKUP(A545,'raw-order_info'!$A$2:$B$4393,2,FALSE)</f>
        <v>231970</v>
      </c>
      <c r="G545">
        <v>227338</v>
      </c>
      <c r="H545">
        <v>231970</v>
      </c>
      <c r="M545" s="3">
        <v>232167</v>
      </c>
      <c r="N545" s="4">
        <v>4</v>
      </c>
    </row>
    <row r="546" spans="1:14" x14ac:dyDescent="0.2">
      <c r="A546" s="3">
        <v>227339</v>
      </c>
      <c r="B546">
        <f>VLOOKUP(A546,'raw-order_info'!$A$2:$B$4393,2,FALSE)</f>
        <v>231971</v>
      </c>
      <c r="G546">
        <v>227339</v>
      </c>
      <c r="H546">
        <v>231971</v>
      </c>
      <c r="M546" s="3">
        <v>232168</v>
      </c>
      <c r="N546" s="4">
        <v>3</v>
      </c>
    </row>
    <row r="547" spans="1:14" x14ac:dyDescent="0.2">
      <c r="A547" s="3">
        <v>227340</v>
      </c>
      <c r="B547">
        <f>VLOOKUP(A547,'raw-order_info'!$A$2:$B$4393,2,FALSE)</f>
        <v>231972</v>
      </c>
      <c r="G547">
        <v>227340</v>
      </c>
      <c r="H547">
        <v>231972</v>
      </c>
      <c r="M547" s="3">
        <v>232169</v>
      </c>
      <c r="N547" s="4">
        <v>4</v>
      </c>
    </row>
    <row r="548" spans="1:14" x14ac:dyDescent="0.2">
      <c r="A548" s="3">
        <v>227341</v>
      </c>
      <c r="B548">
        <f>VLOOKUP(A548,'raw-order_info'!$A$2:$B$4393,2,FALSE)</f>
        <v>231973</v>
      </c>
      <c r="G548">
        <v>227341</v>
      </c>
      <c r="H548">
        <v>231973</v>
      </c>
      <c r="M548" s="3">
        <v>232170</v>
      </c>
      <c r="N548" s="4">
        <v>4</v>
      </c>
    </row>
    <row r="549" spans="1:14" x14ac:dyDescent="0.2">
      <c r="A549" s="3">
        <v>227342</v>
      </c>
      <c r="B549">
        <f>VLOOKUP(A549,'raw-order_info'!$A$2:$B$4393,2,FALSE)</f>
        <v>231974</v>
      </c>
      <c r="G549">
        <v>227342</v>
      </c>
      <c r="H549">
        <v>231974</v>
      </c>
      <c r="M549" s="3">
        <v>232171</v>
      </c>
      <c r="N549" s="4">
        <v>3</v>
      </c>
    </row>
    <row r="550" spans="1:14" x14ac:dyDescent="0.2">
      <c r="A550" s="3">
        <v>227343</v>
      </c>
      <c r="B550">
        <f>VLOOKUP(A550,'raw-order_info'!$A$2:$B$4393,2,FALSE)</f>
        <v>231975</v>
      </c>
      <c r="G550">
        <v>227343</v>
      </c>
      <c r="H550">
        <v>231975</v>
      </c>
      <c r="M550" s="3">
        <v>232172</v>
      </c>
      <c r="N550" s="4">
        <v>4</v>
      </c>
    </row>
    <row r="551" spans="1:14" x14ac:dyDescent="0.2">
      <c r="A551" s="3">
        <v>227344</v>
      </c>
      <c r="B551">
        <f>VLOOKUP(A551,'raw-order_info'!$A$2:$B$4393,2,FALSE)</f>
        <v>231976</v>
      </c>
      <c r="G551">
        <v>227344</v>
      </c>
      <c r="H551">
        <v>231976</v>
      </c>
      <c r="M551" s="3">
        <v>232173</v>
      </c>
      <c r="N551" s="4">
        <v>4</v>
      </c>
    </row>
    <row r="552" spans="1:14" x14ac:dyDescent="0.2">
      <c r="A552" s="3">
        <v>227345</v>
      </c>
      <c r="B552">
        <f>VLOOKUP(A552,'raw-order_info'!$A$2:$B$4393,2,FALSE)</f>
        <v>231977</v>
      </c>
      <c r="G552">
        <v>227345</v>
      </c>
      <c r="H552">
        <v>231977</v>
      </c>
      <c r="M552" s="3">
        <v>232174</v>
      </c>
      <c r="N552" s="4">
        <v>3</v>
      </c>
    </row>
    <row r="553" spans="1:14" x14ac:dyDescent="0.2">
      <c r="A553" s="3">
        <v>227346</v>
      </c>
      <c r="B553">
        <f>VLOOKUP(A553,'raw-order_info'!$A$2:$B$4393,2,FALSE)</f>
        <v>231978</v>
      </c>
      <c r="G553">
        <v>227346</v>
      </c>
      <c r="H553">
        <v>231978</v>
      </c>
      <c r="M553" s="3">
        <v>232175</v>
      </c>
      <c r="N553" s="4">
        <v>4</v>
      </c>
    </row>
    <row r="554" spans="1:14" x14ac:dyDescent="0.2">
      <c r="A554" s="3">
        <v>227347</v>
      </c>
      <c r="B554">
        <f>VLOOKUP(A554,'raw-order_info'!$A$2:$B$4393,2,FALSE)</f>
        <v>231979</v>
      </c>
      <c r="G554">
        <v>227347</v>
      </c>
      <c r="H554">
        <v>231979</v>
      </c>
      <c r="M554" s="3">
        <v>232176</v>
      </c>
      <c r="N554" s="4">
        <v>3</v>
      </c>
    </row>
    <row r="555" spans="1:14" x14ac:dyDescent="0.2">
      <c r="A555" s="3">
        <v>227348</v>
      </c>
      <c r="B555">
        <f>VLOOKUP(A555,'raw-order_info'!$A$2:$B$4393,2,FALSE)</f>
        <v>231980</v>
      </c>
      <c r="G555">
        <v>227348</v>
      </c>
      <c r="H555">
        <v>231980</v>
      </c>
      <c r="M555" s="3">
        <v>232177</v>
      </c>
      <c r="N555" s="4">
        <v>4</v>
      </c>
    </row>
    <row r="556" spans="1:14" x14ac:dyDescent="0.2">
      <c r="A556" s="3">
        <v>227349</v>
      </c>
      <c r="B556">
        <f>VLOOKUP(A556,'raw-order_info'!$A$2:$B$4393,2,FALSE)</f>
        <v>231981</v>
      </c>
      <c r="G556">
        <v>227349</v>
      </c>
      <c r="H556">
        <v>231981</v>
      </c>
      <c r="M556" s="3">
        <v>232178</v>
      </c>
      <c r="N556" s="4">
        <v>5</v>
      </c>
    </row>
    <row r="557" spans="1:14" x14ac:dyDescent="0.2">
      <c r="A557" s="3">
        <v>227350</v>
      </c>
      <c r="B557">
        <f>VLOOKUP(A557,'raw-order_info'!$A$2:$B$4393,2,FALSE)</f>
        <v>231982</v>
      </c>
      <c r="G557">
        <v>227350</v>
      </c>
      <c r="H557">
        <v>231982</v>
      </c>
      <c r="M557" s="3">
        <v>232179</v>
      </c>
      <c r="N557" s="4">
        <v>3</v>
      </c>
    </row>
    <row r="558" spans="1:14" x14ac:dyDescent="0.2">
      <c r="A558" s="3">
        <v>227351</v>
      </c>
      <c r="B558">
        <f>VLOOKUP(A558,'raw-order_info'!$A$2:$B$4393,2,FALSE)</f>
        <v>231983</v>
      </c>
      <c r="G558">
        <v>227351</v>
      </c>
      <c r="H558">
        <v>231983</v>
      </c>
      <c r="M558" s="3">
        <v>232180</v>
      </c>
      <c r="N558" s="4">
        <v>3</v>
      </c>
    </row>
    <row r="559" spans="1:14" x14ac:dyDescent="0.2">
      <c r="A559" s="3">
        <v>227352</v>
      </c>
      <c r="B559">
        <f>VLOOKUP(A559,'raw-order_info'!$A$2:$B$4393,2,FALSE)</f>
        <v>231984</v>
      </c>
      <c r="G559">
        <v>227352</v>
      </c>
      <c r="H559">
        <v>231984</v>
      </c>
      <c r="M559" s="3">
        <v>232181</v>
      </c>
      <c r="N559" s="4">
        <v>4</v>
      </c>
    </row>
    <row r="560" spans="1:14" x14ac:dyDescent="0.2">
      <c r="A560" s="3">
        <v>227353</v>
      </c>
      <c r="B560">
        <f>VLOOKUP(A560,'raw-order_info'!$A$2:$B$4393,2,FALSE)</f>
        <v>231985</v>
      </c>
      <c r="G560">
        <v>227353</v>
      </c>
      <c r="H560">
        <v>231985</v>
      </c>
      <c r="M560" s="3">
        <v>232182</v>
      </c>
      <c r="N560" s="4">
        <v>4</v>
      </c>
    </row>
    <row r="561" spans="1:14" x14ac:dyDescent="0.2">
      <c r="A561" s="3">
        <v>227354</v>
      </c>
      <c r="B561">
        <f>VLOOKUP(A561,'raw-order_info'!$A$2:$B$4393,2,FALSE)</f>
        <v>231986</v>
      </c>
      <c r="G561">
        <v>227354</v>
      </c>
      <c r="H561">
        <v>231986</v>
      </c>
      <c r="M561" s="3">
        <v>232183</v>
      </c>
      <c r="N561" s="4">
        <v>3</v>
      </c>
    </row>
    <row r="562" spans="1:14" x14ac:dyDescent="0.2">
      <c r="A562" s="3">
        <v>227355</v>
      </c>
      <c r="B562">
        <f>VLOOKUP(A562,'raw-order_info'!$A$2:$B$4393,2,FALSE)</f>
        <v>231987</v>
      </c>
      <c r="G562">
        <v>227355</v>
      </c>
      <c r="H562">
        <v>231987</v>
      </c>
      <c r="M562" s="3">
        <v>232184</v>
      </c>
      <c r="N562" s="4">
        <v>4</v>
      </c>
    </row>
    <row r="563" spans="1:14" x14ac:dyDescent="0.2">
      <c r="A563" s="3">
        <v>227356</v>
      </c>
      <c r="B563">
        <f>VLOOKUP(A563,'raw-order_info'!$A$2:$B$4393,2,FALSE)</f>
        <v>231988</v>
      </c>
      <c r="G563">
        <v>227356</v>
      </c>
      <c r="H563">
        <v>231988</v>
      </c>
      <c r="M563" s="3">
        <v>232185</v>
      </c>
      <c r="N563" s="4">
        <v>4</v>
      </c>
    </row>
    <row r="564" spans="1:14" x14ac:dyDescent="0.2">
      <c r="A564" s="3">
        <v>227357</v>
      </c>
      <c r="B564">
        <f>VLOOKUP(A564,'raw-order_info'!$A$2:$B$4393,2,FALSE)</f>
        <v>231989</v>
      </c>
      <c r="G564">
        <v>227357</v>
      </c>
      <c r="H564">
        <v>231989</v>
      </c>
      <c r="M564" s="3">
        <v>232186</v>
      </c>
      <c r="N564" s="4">
        <v>4</v>
      </c>
    </row>
    <row r="565" spans="1:14" x14ac:dyDescent="0.2">
      <c r="A565" s="3">
        <v>227358</v>
      </c>
      <c r="B565">
        <f>VLOOKUP(A565,'raw-order_info'!$A$2:$B$4393,2,FALSE)</f>
        <v>231990</v>
      </c>
      <c r="G565">
        <v>227358</v>
      </c>
      <c r="H565">
        <v>231990</v>
      </c>
      <c r="M565" s="3">
        <v>232187</v>
      </c>
      <c r="N565" s="4">
        <v>4</v>
      </c>
    </row>
    <row r="566" spans="1:14" x14ac:dyDescent="0.2">
      <c r="A566" s="3">
        <v>227359</v>
      </c>
      <c r="B566">
        <f>VLOOKUP(A566,'raw-order_info'!$A$2:$B$4393,2,FALSE)</f>
        <v>231991</v>
      </c>
      <c r="G566">
        <v>227359</v>
      </c>
      <c r="H566">
        <v>231991</v>
      </c>
      <c r="M566" s="3">
        <v>232188</v>
      </c>
      <c r="N566" s="4">
        <v>4</v>
      </c>
    </row>
    <row r="567" spans="1:14" x14ac:dyDescent="0.2">
      <c r="A567" s="3">
        <v>227360</v>
      </c>
      <c r="B567">
        <f>VLOOKUP(A567,'raw-order_info'!$A$2:$B$4393,2,FALSE)</f>
        <v>231992</v>
      </c>
      <c r="G567">
        <v>227360</v>
      </c>
      <c r="H567">
        <v>231992</v>
      </c>
      <c r="M567" s="3">
        <v>232189</v>
      </c>
      <c r="N567" s="4">
        <v>4</v>
      </c>
    </row>
    <row r="568" spans="1:14" x14ac:dyDescent="0.2">
      <c r="A568" s="3">
        <v>227361</v>
      </c>
      <c r="B568">
        <f>VLOOKUP(A568,'raw-order_info'!$A$2:$B$4393,2,FALSE)</f>
        <v>231993</v>
      </c>
      <c r="G568">
        <v>227361</v>
      </c>
      <c r="H568">
        <v>231993</v>
      </c>
      <c r="M568" s="3">
        <v>232190</v>
      </c>
      <c r="N568" s="4">
        <v>4</v>
      </c>
    </row>
    <row r="569" spans="1:14" x14ac:dyDescent="0.2">
      <c r="A569" s="3">
        <v>227362</v>
      </c>
      <c r="B569">
        <f>VLOOKUP(A569,'raw-order_info'!$A$2:$B$4393,2,FALSE)</f>
        <v>231994</v>
      </c>
      <c r="G569">
        <v>227362</v>
      </c>
      <c r="H569">
        <v>231994</v>
      </c>
      <c r="M569" s="3">
        <v>232191</v>
      </c>
      <c r="N569" s="4">
        <v>5</v>
      </c>
    </row>
    <row r="570" spans="1:14" x14ac:dyDescent="0.2">
      <c r="A570" s="3">
        <v>227363</v>
      </c>
      <c r="B570">
        <f>VLOOKUP(A570,'raw-order_info'!$A$2:$B$4393,2,FALSE)</f>
        <v>231995</v>
      </c>
      <c r="G570">
        <v>227363</v>
      </c>
      <c r="H570">
        <v>231995</v>
      </c>
      <c r="M570" s="3">
        <v>232192</v>
      </c>
      <c r="N570" s="4">
        <v>3</v>
      </c>
    </row>
    <row r="571" spans="1:14" x14ac:dyDescent="0.2">
      <c r="A571" s="3">
        <v>227364</v>
      </c>
      <c r="B571">
        <f>VLOOKUP(A571,'raw-order_info'!$A$2:$B$4393,2,FALSE)</f>
        <v>231996</v>
      </c>
      <c r="G571">
        <v>227364</v>
      </c>
      <c r="H571">
        <v>231996</v>
      </c>
      <c r="M571" s="3">
        <v>232193</v>
      </c>
      <c r="N571" s="4">
        <v>3</v>
      </c>
    </row>
    <row r="572" spans="1:14" x14ac:dyDescent="0.2">
      <c r="A572" s="3">
        <v>227365</v>
      </c>
      <c r="B572">
        <f>VLOOKUP(A572,'raw-order_info'!$A$2:$B$4393,2,FALSE)</f>
        <v>231997</v>
      </c>
      <c r="G572">
        <v>227365</v>
      </c>
      <c r="H572">
        <v>231997</v>
      </c>
      <c r="M572" s="3">
        <v>232194</v>
      </c>
      <c r="N572" s="4">
        <v>4</v>
      </c>
    </row>
    <row r="573" spans="1:14" x14ac:dyDescent="0.2">
      <c r="A573" s="3">
        <v>227366</v>
      </c>
      <c r="B573">
        <f>VLOOKUP(A573,'raw-order_info'!$A$2:$B$4393,2,FALSE)</f>
        <v>231998</v>
      </c>
      <c r="G573">
        <v>227366</v>
      </c>
      <c r="H573">
        <v>231998</v>
      </c>
      <c r="M573" s="3">
        <v>232195</v>
      </c>
      <c r="N573" s="4">
        <v>4</v>
      </c>
    </row>
    <row r="574" spans="1:14" x14ac:dyDescent="0.2">
      <c r="A574" s="3">
        <v>227367</v>
      </c>
      <c r="B574">
        <f>VLOOKUP(A574,'raw-order_info'!$A$2:$B$4393,2,FALSE)</f>
        <v>231999</v>
      </c>
      <c r="G574">
        <v>227367</v>
      </c>
      <c r="H574">
        <v>231999</v>
      </c>
      <c r="M574" s="3">
        <v>232196</v>
      </c>
      <c r="N574" s="4">
        <v>3</v>
      </c>
    </row>
    <row r="575" spans="1:14" x14ac:dyDescent="0.2">
      <c r="A575" s="3">
        <v>227368</v>
      </c>
      <c r="B575">
        <f>VLOOKUP(A575,'raw-order_info'!$A$2:$B$4393,2,FALSE)</f>
        <v>232000</v>
      </c>
      <c r="G575">
        <v>227368</v>
      </c>
      <c r="H575">
        <v>232000</v>
      </c>
      <c r="M575" s="3">
        <v>232197</v>
      </c>
      <c r="N575" s="4">
        <v>5</v>
      </c>
    </row>
    <row r="576" spans="1:14" x14ac:dyDescent="0.2">
      <c r="A576" s="3">
        <v>227369</v>
      </c>
      <c r="B576">
        <f>VLOOKUP(A576,'raw-order_info'!$A$2:$B$4393,2,FALSE)</f>
        <v>232001</v>
      </c>
      <c r="G576">
        <v>227369</v>
      </c>
      <c r="H576">
        <v>232001</v>
      </c>
      <c r="M576" s="3">
        <v>232198</v>
      </c>
      <c r="N576" s="4">
        <v>3</v>
      </c>
    </row>
    <row r="577" spans="1:14" x14ac:dyDescent="0.2">
      <c r="A577" s="3">
        <v>227370</v>
      </c>
      <c r="B577">
        <f>VLOOKUP(A577,'raw-order_info'!$A$2:$B$4393,2,FALSE)</f>
        <v>232002</v>
      </c>
      <c r="G577">
        <v>227370</v>
      </c>
      <c r="H577">
        <v>232002</v>
      </c>
      <c r="M577" s="3">
        <v>232199</v>
      </c>
      <c r="N577" s="4">
        <v>4</v>
      </c>
    </row>
    <row r="578" spans="1:14" x14ac:dyDescent="0.2">
      <c r="A578" s="3">
        <v>227371</v>
      </c>
      <c r="B578">
        <f>VLOOKUP(A578,'raw-order_info'!$A$2:$B$4393,2,FALSE)</f>
        <v>232003</v>
      </c>
      <c r="G578">
        <v>227371</v>
      </c>
      <c r="H578">
        <v>232003</v>
      </c>
      <c r="M578" s="3">
        <v>232200</v>
      </c>
      <c r="N578" s="4">
        <v>4</v>
      </c>
    </row>
    <row r="579" spans="1:14" x14ac:dyDescent="0.2">
      <c r="A579" s="3">
        <v>227372</v>
      </c>
      <c r="B579">
        <f>VLOOKUP(A579,'raw-order_info'!$A$2:$B$4393,2,FALSE)</f>
        <v>232004</v>
      </c>
      <c r="G579">
        <v>227372</v>
      </c>
      <c r="H579">
        <v>232004</v>
      </c>
      <c r="M579" s="3">
        <v>232201</v>
      </c>
      <c r="N579" s="4">
        <v>4</v>
      </c>
    </row>
    <row r="580" spans="1:14" x14ac:dyDescent="0.2">
      <c r="A580" s="3">
        <v>227373</v>
      </c>
      <c r="B580">
        <f>VLOOKUP(A580,'raw-order_info'!$A$2:$B$4393,2,FALSE)</f>
        <v>232005</v>
      </c>
      <c r="G580">
        <v>227373</v>
      </c>
      <c r="H580">
        <v>232005</v>
      </c>
      <c r="M580" s="3">
        <v>232202</v>
      </c>
      <c r="N580" s="4">
        <v>3</v>
      </c>
    </row>
    <row r="581" spans="1:14" x14ac:dyDescent="0.2">
      <c r="A581" s="3">
        <v>227374</v>
      </c>
      <c r="B581">
        <f>VLOOKUP(A581,'raw-order_info'!$A$2:$B$4393,2,FALSE)</f>
        <v>232006</v>
      </c>
      <c r="G581">
        <v>227374</v>
      </c>
      <c r="H581">
        <v>232006</v>
      </c>
      <c r="M581" s="3">
        <v>232203</v>
      </c>
      <c r="N581" s="4">
        <v>4</v>
      </c>
    </row>
    <row r="582" spans="1:14" x14ac:dyDescent="0.2">
      <c r="A582" s="3">
        <v>227375</v>
      </c>
      <c r="B582">
        <f>VLOOKUP(A582,'raw-order_info'!$A$2:$B$4393,2,FALSE)</f>
        <v>232007</v>
      </c>
      <c r="G582">
        <v>227375</v>
      </c>
      <c r="H582">
        <v>232007</v>
      </c>
      <c r="M582" s="3">
        <v>232204</v>
      </c>
      <c r="N582" s="4">
        <v>3</v>
      </c>
    </row>
    <row r="583" spans="1:14" x14ac:dyDescent="0.2">
      <c r="A583" s="3">
        <v>227376</v>
      </c>
      <c r="B583">
        <f>VLOOKUP(A583,'raw-order_info'!$A$2:$B$4393,2,FALSE)</f>
        <v>232008</v>
      </c>
      <c r="G583">
        <v>227376</v>
      </c>
      <c r="H583">
        <v>232008</v>
      </c>
      <c r="M583" s="3">
        <v>232205</v>
      </c>
      <c r="N583" s="4">
        <v>3</v>
      </c>
    </row>
    <row r="584" spans="1:14" x14ac:dyDescent="0.2">
      <c r="A584" s="3">
        <v>227377</v>
      </c>
      <c r="B584">
        <f>VLOOKUP(A584,'raw-order_info'!$A$2:$B$4393,2,FALSE)</f>
        <v>232009</v>
      </c>
      <c r="G584">
        <v>227377</v>
      </c>
      <c r="H584">
        <v>232009</v>
      </c>
      <c r="M584" s="3">
        <v>232206</v>
      </c>
      <c r="N584" s="4">
        <v>3</v>
      </c>
    </row>
    <row r="585" spans="1:14" x14ac:dyDescent="0.2">
      <c r="A585" s="3">
        <v>227378</v>
      </c>
      <c r="B585">
        <f>VLOOKUP(A585,'raw-order_info'!$A$2:$B$4393,2,FALSE)</f>
        <v>232010</v>
      </c>
      <c r="G585">
        <v>227378</v>
      </c>
      <c r="H585">
        <v>232010</v>
      </c>
      <c r="M585" s="3">
        <v>232207</v>
      </c>
      <c r="N585" s="4">
        <v>3</v>
      </c>
    </row>
    <row r="586" spans="1:14" x14ac:dyDescent="0.2">
      <c r="A586" s="3">
        <v>227379</v>
      </c>
      <c r="B586">
        <f>VLOOKUP(A586,'raw-order_info'!$A$2:$B$4393,2,FALSE)</f>
        <v>232011</v>
      </c>
      <c r="G586">
        <v>227379</v>
      </c>
      <c r="H586">
        <v>232011</v>
      </c>
      <c r="M586" s="3">
        <v>232208</v>
      </c>
      <c r="N586" s="4">
        <v>3</v>
      </c>
    </row>
    <row r="587" spans="1:14" x14ac:dyDescent="0.2">
      <c r="A587" s="3">
        <v>227380</v>
      </c>
      <c r="B587">
        <f>VLOOKUP(A587,'raw-order_info'!$A$2:$B$4393,2,FALSE)</f>
        <v>232012</v>
      </c>
      <c r="G587">
        <v>227380</v>
      </c>
      <c r="H587">
        <v>232012</v>
      </c>
      <c r="M587" s="3">
        <v>232209</v>
      </c>
      <c r="N587" s="4">
        <v>3</v>
      </c>
    </row>
    <row r="588" spans="1:14" x14ac:dyDescent="0.2">
      <c r="A588" s="3">
        <v>227381</v>
      </c>
      <c r="B588">
        <f>VLOOKUP(A588,'raw-order_info'!$A$2:$B$4393,2,FALSE)</f>
        <v>232013</v>
      </c>
      <c r="G588">
        <v>227381</v>
      </c>
      <c r="H588">
        <v>232013</v>
      </c>
      <c r="M588" s="3">
        <v>232210</v>
      </c>
      <c r="N588" s="4">
        <v>4</v>
      </c>
    </row>
    <row r="589" spans="1:14" x14ac:dyDescent="0.2">
      <c r="A589" s="3">
        <v>227382</v>
      </c>
      <c r="B589">
        <f>VLOOKUP(A589,'raw-order_info'!$A$2:$B$4393,2,FALSE)</f>
        <v>232014</v>
      </c>
      <c r="G589">
        <v>227382</v>
      </c>
      <c r="H589">
        <v>232014</v>
      </c>
      <c r="M589" s="3">
        <v>232211</v>
      </c>
      <c r="N589" s="4">
        <v>5</v>
      </c>
    </row>
    <row r="590" spans="1:14" x14ac:dyDescent="0.2">
      <c r="A590" s="3">
        <v>227383</v>
      </c>
      <c r="B590">
        <f>VLOOKUP(A590,'raw-order_info'!$A$2:$B$4393,2,FALSE)</f>
        <v>232015</v>
      </c>
      <c r="G590">
        <v>227383</v>
      </c>
      <c r="H590">
        <v>232015</v>
      </c>
      <c r="M590" s="3">
        <v>232212</v>
      </c>
      <c r="N590" s="4">
        <v>4</v>
      </c>
    </row>
    <row r="591" spans="1:14" x14ac:dyDescent="0.2">
      <c r="A591" s="3">
        <v>227384</v>
      </c>
      <c r="B591">
        <f>VLOOKUP(A591,'raw-order_info'!$A$2:$B$4393,2,FALSE)</f>
        <v>232016</v>
      </c>
      <c r="G591">
        <v>227384</v>
      </c>
      <c r="H591">
        <v>232016</v>
      </c>
      <c r="M591" s="3">
        <v>232213</v>
      </c>
      <c r="N591" s="4">
        <v>4</v>
      </c>
    </row>
    <row r="592" spans="1:14" x14ac:dyDescent="0.2">
      <c r="A592" s="3">
        <v>227385</v>
      </c>
      <c r="B592">
        <f>VLOOKUP(A592,'raw-order_info'!$A$2:$B$4393,2,FALSE)</f>
        <v>232017</v>
      </c>
      <c r="G592">
        <v>227385</v>
      </c>
      <c r="H592">
        <v>232017</v>
      </c>
      <c r="M592" s="3">
        <v>232214</v>
      </c>
      <c r="N592" s="4">
        <v>4</v>
      </c>
    </row>
    <row r="593" spans="1:14" x14ac:dyDescent="0.2">
      <c r="A593" s="3">
        <v>227386</v>
      </c>
      <c r="B593">
        <f>VLOOKUP(A593,'raw-order_info'!$A$2:$B$4393,2,FALSE)</f>
        <v>232018</v>
      </c>
      <c r="G593">
        <v>227386</v>
      </c>
      <c r="H593">
        <v>232018</v>
      </c>
      <c r="M593" s="3">
        <v>232215</v>
      </c>
      <c r="N593" s="4">
        <v>4</v>
      </c>
    </row>
    <row r="594" spans="1:14" x14ac:dyDescent="0.2">
      <c r="A594" s="3">
        <v>227387</v>
      </c>
      <c r="B594">
        <f>VLOOKUP(A594,'raw-order_info'!$A$2:$B$4393,2,FALSE)</f>
        <v>232019</v>
      </c>
      <c r="G594">
        <v>227387</v>
      </c>
      <c r="H594">
        <v>232019</v>
      </c>
      <c r="M594" s="3">
        <v>232216</v>
      </c>
      <c r="N594" s="4">
        <v>3</v>
      </c>
    </row>
    <row r="595" spans="1:14" x14ac:dyDescent="0.2">
      <c r="A595" s="3">
        <v>227388</v>
      </c>
      <c r="B595">
        <f>VLOOKUP(A595,'raw-order_info'!$A$2:$B$4393,2,FALSE)</f>
        <v>232020</v>
      </c>
      <c r="G595">
        <v>227388</v>
      </c>
      <c r="H595">
        <v>232020</v>
      </c>
      <c r="M595" s="3">
        <v>232217</v>
      </c>
      <c r="N595" s="4">
        <v>3</v>
      </c>
    </row>
    <row r="596" spans="1:14" x14ac:dyDescent="0.2">
      <c r="A596" s="3">
        <v>227389</v>
      </c>
      <c r="B596">
        <f>VLOOKUP(A596,'raw-order_info'!$A$2:$B$4393,2,FALSE)</f>
        <v>232021</v>
      </c>
      <c r="G596">
        <v>227389</v>
      </c>
      <c r="H596">
        <v>232021</v>
      </c>
      <c r="M596" s="3">
        <v>232218</v>
      </c>
      <c r="N596" s="4">
        <v>4</v>
      </c>
    </row>
    <row r="597" spans="1:14" x14ac:dyDescent="0.2">
      <c r="A597" s="3">
        <v>227390</v>
      </c>
      <c r="B597">
        <f>VLOOKUP(A597,'raw-order_info'!$A$2:$B$4393,2,FALSE)</f>
        <v>232022</v>
      </c>
      <c r="G597">
        <v>227390</v>
      </c>
      <c r="H597">
        <v>232022</v>
      </c>
      <c r="M597" s="3">
        <v>232219</v>
      </c>
      <c r="N597" s="4">
        <v>3</v>
      </c>
    </row>
    <row r="598" spans="1:14" x14ac:dyDescent="0.2">
      <c r="A598" s="3">
        <v>227391</v>
      </c>
      <c r="B598">
        <f>VLOOKUP(A598,'raw-order_info'!$A$2:$B$4393,2,FALSE)</f>
        <v>232023</v>
      </c>
      <c r="G598">
        <v>227391</v>
      </c>
      <c r="H598">
        <v>232023</v>
      </c>
      <c r="M598" s="3">
        <v>232220</v>
      </c>
      <c r="N598" s="4">
        <v>4</v>
      </c>
    </row>
    <row r="599" spans="1:14" x14ac:dyDescent="0.2">
      <c r="A599" s="3">
        <v>227392</v>
      </c>
      <c r="B599">
        <f>VLOOKUP(A599,'raw-order_info'!$A$2:$B$4393,2,FALSE)</f>
        <v>232024</v>
      </c>
      <c r="G599">
        <v>227392</v>
      </c>
      <c r="H599">
        <v>232024</v>
      </c>
      <c r="M599" s="3">
        <v>232221</v>
      </c>
      <c r="N599" s="4">
        <v>3</v>
      </c>
    </row>
    <row r="600" spans="1:14" x14ac:dyDescent="0.2">
      <c r="A600" s="3">
        <v>227393</v>
      </c>
      <c r="B600">
        <f>VLOOKUP(A600,'raw-order_info'!$A$2:$B$4393,2,FALSE)</f>
        <v>232025</v>
      </c>
      <c r="G600">
        <v>227393</v>
      </c>
      <c r="H600">
        <v>232025</v>
      </c>
      <c r="M600" s="3">
        <v>232222</v>
      </c>
      <c r="N600" s="4">
        <v>3</v>
      </c>
    </row>
    <row r="601" spans="1:14" x14ac:dyDescent="0.2">
      <c r="A601" s="3">
        <v>227394</v>
      </c>
      <c r="B601">
        <f>VLOOKUP(A601,'raw-order_info'!$A$2:$B$4393,2,FALSE)</f>
        <v>232026</v>
      </c>
      <c r="G601">
        <v>227394</v>
      </c>
      <c r="H601">
        <v>232026</v>
      </c>
      <c r="M601" s="3">
        <v>232223</v>
      </c>
      <c r="N601" s="4">
        <v>4</v>
      </c>
    </row>
    <row r="602" spans="1:14" x14ac:dyDescent="0.2">
      <c r="A602" s="3">
        <v>227395</v>
      </c>
      <c r="B602">
        <f>VLOOKUP(A602,'raw-order_info'!$A$2:$B$4393,2,FALSE)</f>
        <v>232027</v>
      </c>
      <c r="G602">
        <v>227395</v>
      </c>
      <c r="H602">
        <v>232027</v>
      </c>
      <c r="M602" s="3">
        <v>232224</v>
      </c>
      <c r="N602" s="4">
        <v>3</v>
      </c>
    </row>
    <row r="603" spans="1:14" x14ac:dyDescent="0.2">
      <c r="A603" s="3">
        <v>227396</v>
      </c>
      <c r="B603">
        <f>VLOOKUP(A603,'raw-order_info'!$A$2:$B$4393,2,FALSE)</f>
        <v>232028</v>
      </c>
      <c r="G603">
        <v>227396</v>
      </c>
      <c r="H603">
        <v>232028</v>
      </c>
      <c r="M603" s="3">
        <v>232225</v>
      </c>
      <c r="N603" s="4">
        <v>3</v>
      </c>
    </row>
    <row r="604" spans="1:14" x14ac:dyDescent="0.2">
      <c r="A604" s="3">
        <v>227397</v>
      </c>
      <c r="B604">
        <f>VLOOKUP(A604,'raw-order_info'!$A$2:$B$4393,2,FALSE)</f>
        <v>232029</v>
      </c>
      <c r="G604">
        <v>227397</v>
      </c>
      <c r="H604">
        <v>232029</v>
      </c>
      <c r="M604" s="3">
        <v>232226</v>
      </c>
      <c r="N604" s="4">
        <v>5</v>
      </c>
    </row>
    <row r="605" spans="1:14" x14ac:dyDescent="0.2">
      <c r="A605" s="3">
        <v>227398</v>
      </c>
      <c r="B605">
        <f>VLOOKUP(A605,'raw-order_info'!$A$2:$B$4393,2,FALSE)</f>
        <v>232030</v>
      </c>
      <c r="G605">
        <v>227398</v>
      </c>
      <c r="H605">
        <v>232030</v>
      </c>
      <c r="M605" s="3">
        <v>232227</v>
      </c>
      <c r="N605" s="4">
        <v>3</v>
      </c>
    </row>
    <row r="606" spans="1:14" x14ac:dyDescent="0.2">
      <c r="A606" s="3">
        <v>227399</v>
      </c>
      <c r="B606">
        <f>VLOOKUP(A606,'raw-order_info'!$A$2:$B$4393,2,FALSE)</f>
        <v>232031</v>
      </c>
      <c r="G606">
        <v>227399</v>
      </c>
      <c r="H606">
        <v>232031</v>
      </c>
      <c r="M606" s="3">
        <v>232228</v>
      </c>
      <c r="N606" s="4">
        <v>5</v>
      </c>
    </row>
    <row r="607" spans="1:14" x14ac:dyDescent="0.2">
      <c r="A607" s="3">
        <v>227400</v>
      </c>
      <c r="B607">
        <f>VLOOKUP(A607,'raw-order_info'!$A$2:$B$4393,2,FALSE)</f>
        <v>232032</v>
      </c>
      <c r="G607">
        <v>227400</v>
      </c>
      <c r="H607">
        <v>232032</v>
      </c>
      <c r="M607" s="3">
        <v>232229</v>
      </c>
      <c r="N607" s="4">
        <v>4</v>
      </c>
    </row>
    <row r="608" spans="1:14" x14ac:dyDescent="0.2">
      <c r="A608" s="3">
        <v>227401</v>
      </c>
      <c r="B608">
        <f>VLOOKUP(A608,'raw-order_info'!$A$2:$B$4393,2,FALSE)</f>
        <v>232033</v>
      </c>
      <c r="G608">
        <v>227401</v>
      </c>
      <c r="H608">
        <v>232033</v>
      </c>
      <c r="M608" s="3">
        <v>232230</v>
      </c>
      <c r="N608" s="4">
        <v>4</v>
      </c>
    </row>
    <row r="609" spans="1:14" x14ac:dyDescent="0.2">
      <c r="A609" s="3">
        <v>227402</v>
      </c>
      <c r="B609">
        <f>VLOOKUP(A609,'raw-order_info'!$A$2:$B$4393,2,FALSE)</f>
        <v>232034</v>
      </c>
      <c r="G609">
        <v>227402</v>
      </c>
      <c r="H609">
        <v>232034</v>
      </c>
      <c r="M609" s="3">
        <v>232231</v>
      </c>
      <c r="N609" s="4">
        <v>7</v>
      </c>
    </row>
    <row r="610" spans="1:14" x14ac:dyDescent="0.2">
      <c r="A610" s="3">
        <v>227403</v>
      </c>
      <c r="B610">
        <f>VLOOKUP(A610,'raw-order_info'!$A$2:$B$4393,2,FALSE)</f>
        <v>232035</v>
      </c>
      <c r="G610">
        <v>227403</v>
      </c>
      <c r="H610">
        <v>232035</v>
      </c>
      <c r="M610" s="3">
        <v>232232</v>
      </c>
      <c r="N610" s="4">
        <v>4</v>
      </c>
    </row>
    <row r="611" spans="1:14" x14ac:dyDescent="0.2">
      <c r="A611" s="3">
        <v>227404</v>
      </c>
      <c r="B611">
        <f>VLOOKUP(A611,'raw-order_info'!$A$2:$B$4393,2,FALSE)</f>
        <v>232036</v>
      </c>
      <c r="G611">
        <v>227404</v>
      </c>
      <c r="H611">
        <v>232036</v>
      </c>
      <c r="M611" s="3">
        <v>232233</v>
      </c>
      <c r="N611" s="4">
        <v>4</v>
      </c>
    </row>
    <row r="612" spans="1:14" x14ac:dyDescent="0.2">
      <c r="A612" s="3">
        <v>227405</v>
      </c>
      <c r="B612">
        <f>VLOOKUP(A612,'raw-order_info'!$A$2:$B$4393,2,FALSE)</f>
        <v>232037</v>
      </c>
      <c r="G612">
        <v>227405</v>
      </c>
      <c r="H612">
        <v>232037</v>
      </c>
      <c r="M612" s="3">
        <v>232234</v>
      </c>
      <c r="N612" s="4">
        <v>4</v>
      </c>
    </row>
    <row r="613" spans="1:14" x14ac:dyDescent="0.2">
      <c r="A613" s="3">
        <v>227406</v>
      </c>
      <c r="B613">
        <f>VLOOKUP(A613,'raw-order_info'!$A$2:$B$4393,2,FALSE)</f>
        <v>232038</v>
      </c>
      <c r="G613">
        <v>227406</v>
      </c>
      <c r="H613">
        <v>232038</v>
      </c>
      <c r="M613" s="3">
        <v>232235</v>
      </c>
      <c r="N613" s="4">
        <v>5</v>
      </c>
    </row>
    <row r="614" spans="1:14" x14ac:dyDescent="0.2">
      <c r="A614" s="3">
        <v>227407</v>
      </c>
      <c r="B614">
        <f>VLOOKUP(A614,'raw-order_info'!$A$2:$B$4393,2,FALSE)</f>
        <v>232039</v>
      </c>
      <c r="G614">
        <v>227407</v>
      </c>
      <c r="H614">
        <v>232039</v>
      </c>
      <c r="M614" s="3">
        <v>232236</v>
      </c>
      <c r="N614" s="4">
        <v>4</v>
      </c>
    </row>
    <row r="615" spans="1:14" x14ac:dyDescent="0.2">
      <c r="A615" s="3">
        <v>227408</v>
      </c>
      <c r="B615">
        <f>VLOOKUP(A615,'raw-order_info'!$A$2:$B$4393,2,FALSE)</f>
        <v>232040</v>
      </c>
      <c r="G615">
        <v>227408</v>
      </c>
      <c r="H615">
        <v>232040</v>
      </c>
      <c r="M615" s="3">
        <v>232237</v>
      </c>
      <c r="N615" s="4">
        <v>4</v>
      </c>
    </row>
    <row r="616" spans="1:14" x14ac:dyDescent="0.2">
      <c r="A616" s="3">
        <v>227409</v>
      </c>
      <c r="B616">
        <f>VLOOKUP(A616,'raw-order_info'!$A$2:$B$4393,2,FALSE)</f>
        <v>232041</v>
      </c>
      <c r="G616">
        <v>227409</v>
      </c>
      <c r="H616">
        <v>232041</v>
      </c>
      <c r="M616" s="3">
        <v>232238</v>
      </c>
      <c r="N616" s="4">
        <v>5</v>
      </c>
    </row>
    <row r="617" spans="1:14" x14ac:dyDescent="0.2">
      <c r="A617" s="3">
        <v>227410</v>
      </c>
      <c r="B617">
        <f>VLOOKUP(A617,'raw-order_info'!$A$2:$B$4393,2,FALSE)</f>
        <v>232042</v>
      </c>
      <c r="G617">
        <v>227410</v>
      </c>
      <c r="H617">
        <v>232042</v>
      </c>
      <c r="M617" s="3">
        <v>232239</v>
      </c>
      <c r="N617" s="4">
        <v>6</v>
      </c>
    </row>
    <row r="618" spans="1:14" x14ac:dyDescent="0.2">
      <c r="A618" s="3">
        <v>227411</v>
      </c>
      <c r="B618">
        <f>VLOOKUP(A618,'raw-order_info'!$A$2:$B$4393,2,FALSE)</f>
        <v>232043</v>
      </c>
      <c r="G618">
        <v>227411</v>
      </c>
      <c r="H618">
        <v>232043</v>
      </c>
      <c r="M618" s="3">
        <v>232240</v>
      </c>
      <c r="N618" s="4">
        <v>7</v>
      </c>
    </row>
    <row r="619" spans="1:14" x14ac:dyDescent="0.2">
      <c r="A619" s="3">
        <v>227412</v>
      </c>
      <c r="B619">
        <f>VLOOKUP(A619,'raw-order_info'!$A$2:$B$4393,2,FALSE)</f>
        <v>232044</v>
      </c>
      <c r="G619">
        <v>227412</v>
      </c>
      <c r="H619">
        <v>232044</v>
      </c>
      <c r="M619" s="3">
        <v>232241</v>
      </c>
      <c r="N619" s="4">
        <v>6</v>
      </c>
    </row>
    <row r="620" spans="1:14" x14ac:dyDescent="0.2">
      <c r="A620" s="3">
        <v>227413</v>
      </c>
      <c r="B620">
        <f>VLOOKUP(A620,'raw-order_info'!$A$2:$B$4393,2,FALSE)</f>
        <v>232045</v>
      </c>
      <c r="G620">
        <v>227413</v>
      </c>
      <c r="H620">
        <v>232045</v>
      </c>
      <c r="M620" s="3">
        <v>232242</v>
      </c>
      <c r="N620" s="4">
        <v>6</v>
      </c>
    </row>
    <row r="621" spans="1:14" x14ac:dyDescent="0.2">
      <c r="A621" s="3">
        <v>227414</v>
      </c>
      <c r="B621">
        <f>VLOOKUP(A621,'raw-order_info'!$A$2:$B$4393,2,FALSE)</f>
        <v>232046</v>
      </c>
      <c r="G621">
        <v>227414</v>
      </c>
      <c r="H621">
        <v>232046</v>
      </c>
      <c r="M621" s="3">
        <v>232243</v>
      </c>
      <c r="N621" s="4">
        <v>5</v>
      </c>
    </row>
    <row r="622" spans="1:14" x14ac:dyDescent="0.2">
      <c r="A622" s="3">
        <v>227415</v>
      </c>
      <c r="B622">
        <f>VLOOKUP(A622,'raw-order_info'!$A$2:$B$4393,2,FALSE)</f>
        <v>232047</v>
      </c>
      <c r="G622">
        <v>227415</v>
      </c>
      <c r="H622">
        <v>232047</v>
      </c>
      <c r="M622" s="3">
        <v>232244</v>
      </c>
      <c r="N622" s="4">
        <v>4</v>
      </c>
    </row>
    <row r="623" spans="1:14" x14ac:dyDescent="0.2">
      <c r="A623" s="3">
        <v>227416</v>
      </c>
      <c r="B623">
        <f>VLOOKUP(A623,'raw-order_info'!$A$2:$B$4393,2,FALSE)</f>
        <v>232048</v>
      </c>
      <c r="G623">
        <v>227416</v>
      </c>
      <c r="H623">
        <v>232048</v>
      </c>
      <c r="M623" s="3">
        <v>232245</v>
      </c>
      <c r="N623" s="4">
        <v>6</v>
      </c>
    </row>
    <row r="624" spans="1:14" x14ac:dyDescent="0.2">
      <c r="A624" s="3">
        <v>227417</v>
      </c>
      <c r="B624">
        <f>VLOOKUP(A624,'raw-order_info'!$A$2:$B$4393,2,FALSE)</f>
        <v>232049</v>
      </c>
      <c r="G624">
        <v>227417</v>
      </c>
      <c r="H624">
        <v>232049</v>
      </c>
      <c r="M624" s="3">
        <v>232246</v>
      </c>
      <c r="N624" s="4">
        <v>4</v>
      </c>
    </row>
    <row r="625" spans="1:14" x14ac:dyDescent="0.2">
      <c r="A625" s="3">
        <v>227418</v>
      </c>
      <c r="B625">
        <f>VLOOKUP(A625,'raw-order_info'!$A$2:$B$4393,2,FALSE)</f>
        <v>232050</v>
      </c>
      <c r="G625">
        <v>227418</v>
      </c>
      <c r="H625">
        <v>232050</v>
      </c>
      <c r="M625" s="3">
        <v>232247</v>
      </c>
      <c r="N625" s="4">
        <v>5</v>
      </c>
    </row>
    <row r="626" spans="1:14" x14ac:dyDescent="0.2">
      <c r="A626" s="3">
        <v>227419</v>
      </c>
      <c r="B626">
        <f>VLOOKUP(A626,'raw-order_info'!$A$2:$B$4393,2,FALSE)</f>
        <v>232051</v>
      </c>
      <c r="G626">
        <v>227419</v>
      </c>
      <c r="H626">
        <v>232051</v>
      </c>
      <c r="M626" s="3">
        <v>232248</v>
      </c>
      <c r="N626" s="4">
        <v>4</v>
      </c>
    </row>
    <row r="627" spans="1:14" x14ac:dyDescent="0.2">
      <c r="A627" s="3">
        <v>227420</v>
      </c>
      <c r="B627">
        <f>VLOOKUP(A627,'raw-order_info'!$A$2:$B$4393,2,FALSE)</f>
        <v>232052</v>
      </c>
      <c r="G627">
        <v>227420</v>
      </c>
      <c r="H627">
        <v>232052</v>
      </c>
      <c r="M627" s="3">
        <v>232249</v>
      </c>
      <c r="N627" s="4">
        <v>6</v>
      </c>
    </row>
    <row r="628" spans="1:14" x14ac:dyDescent="0.2">
      <c r="A628" s="3">
        <v>227421</v>
      </c>
      <c r="B628">
        <f>VLOOKUP(A628,'raw-order_info'!$A$2:$B$4393,2,FALSE)</f>
        <v>232053</v>
      </c>
      <c r="G628">
        <v>227421</v>
      </c>
      <c r="H628">
        <v>232053</v>
      </c>
      <c r="M628" s="3">
        <v>232250</v>
      </c>
      <c r="N628" s="4">
        <v>4</v>
      </c>
    </row>
    <row r="629" spans="1:14" x14ac:dyDescent="0.2">
      <c r="A629" s="3">
        <v>227422</v>
      </c>
      <c r="B629">
        <f>VLOOKUP(A629,'raw-order_info'!$A$2:$B$4393,2,FALSE)</f>
        <v>232054</v>
      </c>
      <c r="G629">
        <v>227422</v>
      </c>
      <c r="H629">
        <v>232054</v>
      </c>
      <c r="M629" s="3">
        <v>232251</v>
      </c>
      <c r="N629" s="4">
        <v>5</v>
      </c>
    </row>
    <row r="630" spans="1:14" x14ac:dyDescent="0.2">
      <c r="A630" s="3">
        <v>227423</v>
      </c>
      <c r="B630">
        <f>VLOOKUP(A630,'raw-order_info'!$A$2:$B$4393,2,FALSE)</f>
        <v>232055</v>
      </c>
      <c r="G630">
        <v>227423</v>
      </c>
      <c r="H630">
        <v>232055</v>
      </c>
      <c r="M630" s="3">
        <v>232252</v>
      </c>
      <c r="N630" s="4">
        <v>6</v>
      </c>
    </row>
    <row r="631" spans="1:14" x14ac:dyDescent="0.2">
      <c r="A631" s="3">
        <v>227424</v>
      </c>
      <c r="B631">
        <f>VLOOKUP(A631,'raw-order_info'!$A$2:$B$4393,2,FALSE)</f>
        <v>232056</v>
      </c>
      <c r="G631">
        <v>227424</v>
      </c>
      <c r="H631">
        <v>232056</v>
      </c>
      <c r="M631" s="3">
        <v>232253</v>
      </c>
      <c r="N631" s="4">
        <v>1</v>
      </c>
    </row>
    <row r="632" spans="1:14" x14ac:dyDescent="0.2">
      <c r="A632" s="3">
        <v>227425</v>
      </c>
      <c r="B632">
        <f>VLOOKUP(A632,'raw-order_info'!$A$2:$B$4393,2,FALSE)</f>
        <v>232057</v>
      </c>
      <c r="G632">
        <v>227425</v>
      </c>
      <c r="H632">
        <v>232057</v>
      </c>
      <c r="M632" s="3">
        <v>232254</v>
      </c>
      <c r="N632" s="4">
        <v>4</v>
      </c>
    </row>
    <row r="633" spans="1:14" x14ac:dyDescent="0.2">
      <c r="A633" s="3">
        <v>227426</v>
      </c>
      <c r="B633">
        <f>VLOOKUP(A633,'raw-order_info'!$A$2:$B$4393,2,FALSE)</f>
        <v>232058</v>
      </c>
      <c r="G633">
        <v>227426</v>
      </c>
      <c r="H633">
        <v>232058</v>
      </c>
      <c r="M633" s="3">
        <v>232255</v>
      </c>
      <c r="N633" s="4">
        <v>5</v>
      </c>
    </row>
    <row r="634" spans="1:14" x14ac:dyDescent="0.2">
      <c r="A634" s="3">
        <v>227427</v>
      </c>
      <c r="B634">
        <f>VLOOKUP(A634,'raw-order_info'!$A$2:$B$4393,2,FALSE)</f>
        <v>232059</v>
      </c>
      <c r="G634">
        <v>227427</v>
      </c>
      <c r="H634">
        <v>232059</v>
      </c>
      <c r="M634" s="3">
        <v>232256</v>
      </c>
      <c r="N634" s="4">
        <v>6</v>
      </c>
    </row>
    <row r="635" spans="1:14" x14ac:dyDescent="0.2">
      <c r="A635" s="3">
        <v>227428</v>
      </c>
      <c r="B635">
        <f>VLOOKUP(A635,'raw-order_info'!$A$2:$B$4393,2,FALSE)</f>
        <v>232060</v>
      </c>
      <c r="G635">
        <v>227428</v>
      </c>
      <c r="H635">
        <v>232060</v>
      </c>
      <c r="M635" s="3">
        <v>232257</v>
      </c>
      <c r="N635" s="4">
        <v>4</v>
      </c>
    </row>
    <row r="636" spans="1:14" x14ac:dyDescent="0.2">
      <c r="A636" s="3">
        <v>227429</v>
      </c>
      <c r="B636">
        <f>VLOOKUP(A636,'raw-order_info'!$A$2:$B$4393,2,FALSE)</f>
        <v>232061</v>
      </c>
      <c r="G636">
        <v>227429</v>
      </c>
      <c r="H636">
        <v>232061</v>
      </c>
      <c r="M636" s="3">
        <v>232258</v>
      </c>
      <c r="N636" s="4">
        <v>5</v>
      </c>
    </row>
    <row r="637" spans="1:14" x14ac:dyDescent="0.2">
      <c r="A637" s="3">
        <v>227430</v>
      </c>
      <c r="B637">
        <f>VLOOKUP(A637,'raw-order_info'!$A$2:$B$4393,2,FALSE)</f>
        <v>232062</v>
      </c>
      <c r="G637">
        <v>227430</v>
      </c>
      <c r="H637">
        <v>232062</v>
      </c>
      <c r="M637" s="3">
        <v>232259</v>
      </c>
      <c r="N637" s="4">
        <v>4</v>
      </c>
    </row>
    <row r="638" spans="1:14" x14ac:dyDescent="0.2">
      <c r="A638" s="3">
        <v>227431</v>
      </c>
      <c r="B638">
        <f>VLOOKUP(A638,'raw-order_info'!$A$2:$B$4393,2,FALSE)</f>
        <v>232063</v>
      </c>
      <c r="G638">
        <v>227431</v>
      </c>
      <c r="H638">
        <v>232063</v>
      </c>
      <c r="M638" s="3">
        <v>232260</v>
      </c>
      <c r="N638" s="4">
        <v>5</v>
      </c>
    </row>
    <row r="639" spans="1:14" x14ac:dyDescent="0.2">
      <c r="A639" s="3">
        <v>227432</v>
      </c>
      <c r="B639">
        <f>VLOOKUP(A639,'raw-order_info'!$A$2:$B$4393,2,FALSE)</f>
        <v>232064</v>
      </c>
      <c r="G639">
        <v>227432</v>
      </c>
      <c r="H639">
        <v>232064</v>
      </c>
      <c r="M639" s="3">
        <v>232261</v>
      </c>
      <c r="N639" s="4">
        <v>4</v>
      </c>
    </row>
    <row r="640" spans="1:14" x14ac:dyDescent="0.2">
      <c r="A640" s="3">
        <v>227433</v>
      </c>
      <c r="B640">
        <f>VLOOKUP(A640,'raw-order_info'!$A$2:$B$4393,2,FALSE)</f>
        <v>232065</v>
      </c>
      <c r="G640">
        <v>227433</v>
      </c>
      <c r="H640">
        <v>232065</v>
      </c>
      <c r="M640" s="3">
        <v>232262</v>
      </c>
      <c r="N640" s="4">
        <v>6</v>
      </c>
    </row>
    <row r="641" spans="1:14" x14ac:dyDescent="0.2">
      <c r="A641" s="3">
        <v>227434</v>
      </c>
      <c r="B641">
        <f>VLOOKUP(A641,'raw-order_info'!$A$2:$B$4393,2,FALSE)</f>
        <v>232066</v>
      </c>
      <c r="G641">
        <v>227434</v>
      </c>
      <c r="H641">
        <v>232066</v>
      </c>
      <c r="M641" s="3">
        <v>232263</v>
      </c>
      <c r="N641" s="4">
        <v>4</v>
      </c>
    </row>
    <row r="642" spans="1:14" x14ac:dyDescent="0.2">
      <c r="A642" s="3">
        <v>227435</v>
      </c>
      <c r="B642">
        <f>VLOOKUP(A642,'raw-order_info'!$A$2:$B$4393,2,FALSE)</f>
        <v>232067</v>
      </c>
      <c r="G642">
        <v>227435</v>
      </c>
      <c r="H642">
        <v>232067</v>
      </c>
      <c r="M642" s="3">
        <v>232264</v>
      </c>
      <c r="N642" s="4">
        <v>5</v>
      </c>
    </row>
    <row r="643" spans="1:14" x14ac:dyDescent="0.2">
      <c r="A643" s="3">
        <v>227436</v>
      </c>
      <c r="B643">
        <f>VLOOKUP(A643,'raw-order_info'!$A$2:$B$4393,2,FALSE)</f>
        <v>232068</v>
      </c>
      <c r="G643">
        <v>227436</v>
      </c>
      <c r="H643">
        <v>232068</v>
      </c>
      <c r="M643" s="3">
        <v>232265</v>
      </c>
      <c r="N643" s="4">
        <v>5</v>
      </c>
    </row>
    <row r="644" spans="1:14" x14ac:dyDescent="0.2">
      <c r="A644" s="3">
        <v>227437</v>
      </c>
      <c r="B644">
        <f>VLOOKUP(A644,'raw-order_info'!$A$2:$B$4393,2,FALSE)</f>
        <v>232069</v>
      </c>
      <c r="G644">
        <v>227437</v>
      </c>
      <c r="H644">
        <v>232069</v>
      </c>
      <c r="M644" s="3">
        <v>232266</v>
      </c>
      <c r="N644" s="4">
        <v>4</v>
      </c>
    </row>
    <row r="645" spans="1:14" x14ac:dyDescent="0.2">
      <c r="A645" s="3">
        <v>227438</v>
      </c>
      <c r="B645">
        <f>VLOOKUP(A645,'raw-order_info'!$A$2:$B$4393,2,FALSE)</f>
        <v>232070</v>
      </c>
      <c r="G645">
        <v>227438</v>
      </c>
      <c r="H645">
        <v>232070</v>
      </c>
      <c r="M645" s="3">
        <v>232267</v>
      </c>
      <c r="N645" s="4">
        <v>7</v>
      </c>
    </row>
    <row r="646" spans="1:14" x14ac:dyDescent="0.2">
      <c r="A646" s="3">
        <v>227439</v>
      </c>
      <c r="B646">
        <f>VLOOKUP(A646,'raw-order_info'!$A$2:$B$4393,2,FALSE)</f>
        <v>232071</v>
      </c>
      <c r="G646">
        <v>227439</v>
      </c>
      <c r="H646">
        <v>232071</v>
      </c>
      <c r="M646" s="3">
        <v>232268</v>
      </c>
      <c r="N646" s="4">
        <v>4</v>
      </c>
    </row>
    <row r="647" spans="1:14" x14ac:dyDescent="0.2">
      <c r="A647" s="3">
        <v>227440</v>
      </c>
      <c r="B647">
        <f>VLOOKUP(A647,'raw-order_info'!$A$2:$B$4393,2,FALSE)</f>
        <v>232072</v>
      </c>
      <c r="G647">
        <v>227440</v>
      </c>
      <c r="H647">
        <v>232072</v>
      </c>
      <c r="M647" s="3">
        <v>232269</v>
      </c>
      <c r="N647" s="4">
        <v>5</v>
      </c>
    </row>
    <row r="648" spans="1:14" x14ac:dyDescent="0.2">
      <c r="A648" s="3">
        <v>227441</v>
      </c>
      <c r="B648">
        <f>VLOOKUP(A648,'raw-order_info'!$A$2:$B$4393,2,FALSE)</f>
        <v>232073</v>
      </c>
      <c r="G648">
        <v>227441</v>
      </c>
      <c r="H648">
        <v>232073</v>
      </c>
      <c r="M648" s="3">
        <v>232270</v>
      </c>
      <c r="N648" s="4">
        <v>6</v>
      </c>
    </row>
    <row r="649" spans="1:14" x14ac:dyDescent="0.2">
      <c r="A649" s="3">
        <v>227442</v>
      </c>
      <c r="B649">
        <f>VLOOKUP(A649,'raw-order_info'!$A$2:$B$4393,2,FALSE)</f>
        <v>232074</v>
      </c>
      <c r="G649">
        <v>227442</v>
      </c>
      <c r="H649">
        <v>232074</v>
      </c>
      <c r="M649" s="3">
        <v>232271</v>
      </c>
      <c r="N649" s="4">
        <v>4</v>
      </c>
    </row>
    <row r="650" spans="1:14" x14ac:dyDescent="0.2">
      <c r="A650" s="3">
        <v>227443</v>
      </c>
      <c r="B650">
        <f>VLOOKUP(A650,'raw-order_info'!$A$2:$B$4393,2,FALSE)</f>
        <v>232075</v>
      </c>
      <c r="G650">
        <v>227443</v>
      </c>
      <c r="H650">
        <v>232075</v>
      </c>
      <c r="M650" s="3">
        <v>232272</v>
      </c>
      <c r="N650" s="4">
        <v>4</v>
      </c>
    </row>
    <row r="651" spans="1:14" x14ac:dyDescent="0.2">
      <c r="A651" s="3">
        <v>227444</v>
      </c>
      <c r="B651">
        <f>VLOOKUP(A651,'raw-order_info'!$A$2:$B$4393,2,FALSE)</f>
        <v>232076</v>
      </c>
      <c r="G651">
        <v>227444</v>
      </c>
      <c r="H651">
        <v>232076</v>
      </c>
      <c r="M651" s="3">
        <v>232273</v>
      </c>
      <c r="N651" s="4">
        <v>4</v>
      </c>
    </row>
    <row r="652" spans="1:14" x14ac:dyDescent="0.2">
      <c r="A652" s="3">
        <v>227445</v>
      </c>
      <c r="B652">
        <f>VLOOKUP(A652,'raw-order_info'!$A$2:$B$4393,2,FALSE)</f>
        <v>232077</v>
      </c>
      <c r="G652">
        <v>227445</v>
      </c>
      <c r="H652">
        <v>232077</v>
      </c>
      <c r="M652" s="3">
        <v>232274</v>
      </c>
      <c r="N652" s="4">
        <v>6</v>
      </c>
    </row>
    <row r="653" spans="1:14" x14ac:dyDescent="0.2">
      <c r="A653" s="3">
        <v>227446</v>
      </c>
      <c r="B653">
        <f>VLOOKUP(A653,'raw-order_info'!$A$2:$B$4393,2,FALSE)</f>
        <v>232078</v>
      </c>
      <c r="G653">
        <v>227446</v>
      </c>
      <c r="H653">
        <v>232078</v>
      </c>
      <c r="M653" s="3">
        <v>232275</v>
      </c>
      <c r="N653" s="4">
        <v>5</v>
      </c>
    </row>
    <row r="654" spans="1:14" x14ac:dyDescent="0.2">
      <c r="A654" s="3">
        <v>227447</v>
      </c>
      <c r="B654">
        <f>VLOOKUP(A654,'raw-order_info'!$A$2:$B$4393,2,FALSE)</f>
        <v>232079</v>
      </c>
      <c r="G654">
        <v>227447</v>
      </c>
      <c r="H654">
        <v>232079</v>
      </c>
      <c r="M654" s="3">
        <v>232276</v>
      </c>
      <c r="N654" s="4">
        <v>6</v>
      </c>
    </row>
    <row r="655" spans="1:14" x14ac:dyDescent="0.2">
      <c r="A655" s="3">
        <v>227448</v>
      </c>
      <c r="B655">
        <f>VLOOKUP(A655,'raw-order_info'!$A$2:$B$4393,2,FALSE)</f>
        <v>232080</v>
      </c>
      <c r="G655">
        <v>227448</v>
      </c>
      <c r="H655">
        <v>232080</v>
      </c>
      <c r="M655" s="3">
        <v>232277</v>
      </c>
      <c r="N655" s="4">
        <v>5</v>
      </c>
    </row>
    <row r="656" spans="1:14" x14ac:dyDescent="0.2">
      <c r="A656" s="3">
        <v>227449</v>
      </c>
      <c r="B656">
        <f>VLOOKUP(A656,'raw-order_info'!$A$2:$B$4393,2,FALSE)</f>
        <v>232081</v>
      </c>
      <c r="G656">
        <v>227449</v>
      </c>
      <c r="H656">
        <v>232081</v>
      </c>
      <c r="M656" s="3">
        <v>232278</v>
      </c>
      <c r="N656" s="4">
        <v>5</v>
      </c>
    </row>
    <row r="657" spans="1:14" x14ac:dyDescent="0.2">
      <c r="A657" s="3">
        <v>227450</v>
      </c>
      <c r="B657">
        <f>VLOOKUP(A657,'raw-order_info'!$A$2:$B$4393,2,FALSE)</f>
        <v>232082</v>
      </c>
      <c r="G657">
        <v>227450</v>
      </c>
      <c r="H657">
        <v>232082</v>
      </c>
      <c r="M657" s="3">
        <v>232279</v>
      </c>
      <c r="N657" s="4">
        <v>4</v>
      </c>
    </row>
    <row r="658" spans="1:14" x14ac:dyDescent="0.2">
      <c r="A658" s="3">
        <v>227451</v>
      </c>
      <c r="B658">
        <f>VLOOKUP(A658,'raw-order_info'!$A$2:$B$4393,2,FALSE)</f>
        <v>232083</v>
      </c>
      <c r="G658">
        <v>227451</v>
      </c>
      <c r="H658">
        <v>232083</v>
      </c>
      <c r="M658" s="3">
        <v>232280</v>
      </c>
      <c r="N658" s="4">
        <v>5</v>
      </c>
    </row>
    <row r="659" spans="1:14" x14ac:dyDescent="0.2">
      <c r="A659" s="3">
        <v>227452</v>
      </c>
      <c r="B659">
        <f>VLOOKUP(A659,'raw-order_info'!$A$2:$B$4393,2,FALSE)</f>
        <v>232084</v>
      </c>
      <c r="G659">
        <v>227452</v>
      </c>
      <c r="H659">
        <v>232084</v>
      </c>
      <c r="M659" s="3">
        <v>232281</v>
      </c>
      <c r="N659" s="4">
        <v>5</v>
      </c>
    </row>
    <row r="660" spans="1:14" x14ac:dyDescent="0.2">
      <c r="A660" s="3">
        <v>227453</v>
      </c>
      <c r="B660">
        <f>VLOOKUP(A660,'raw-order_info'!$A$2:$B$4393,2,FALSE)</f>
        <v>232085</v>
      </c>
      <c r="G660">
        <v>227453</v>
      </c>
      <c r="H660">
        <v>232085</v>
      </c>
      <c r="M660" s="3">
        <v>232282</v>
      </c>
      <c r="N660" s="4">
        <v>5</v>
      </c>
    </row>
    <row r="661" spans="1:14" x14ac:dyDescent="0.2">
      <c r="A661" s="3">
        <v>227454</v>
      </c>
      <c r="B661">
        <f>VLOOKUP(A661,'raw-order_info'!$A$2:$B$4393,2,FALSE)</f>
        <v>232086</v>
      </c>
      <c r="G661">
        <v>227454</v>
      </c>
      <c r="H661">
        <v>232086</v>
      </c>
      <c r="M661" s="3">
        <v>232283</v>
      </c>
      <c r="N661" s="4">
        <v>5</v>
      </c>
    </row>
    <row r="662" spans="1:14" x14ac:dyDescent="0.2">
      <c r="A662" s="3">
        <v>227455</v>
      </c>
      <c r="B662">
        <f>VLOOKUP(A662,'raw-order_info'!$A$2:$B$4393,2,FALSE)</f>
        <v>232087</v>
      </c>
      <c r="G662">
        <v>227455</v>
      </c>
      <c r="H662">
        <v>232087</v>
      </c>
      <c r="M662" s="3">
        <v>232284</v>
      </c>
      <c r="N662" s="4">
        <v>5</v>
      </c>
    </row>
    <row r="663" spans="1:14" x14ac:dyDescent="0.2">
      <c r="A663" s="3">
        <v>227456</v>
      </c>
      <c r="B663">
        <f>VLOOKUP(A663,'raw-order_info'!$A$2:$B$4393,2,FALSE)</f>
        <v>232088</v>
      </c>
      <c r="G663">
        <v>227456</v>
      </c>
      <c r="H663">
        <v>232088</v>
      </c>
      <c r="M663" s="3">
        <v>232285</v>
      </c>
      <c r="N663" s="4">
        <v>5</v>
      </c>
    </row>
    <row r="664" spans="1:14" x14ac:dyDescent="0.2">
      <c r="A664" s="3">
        <v>227457</v>
      </c>
      <c r="B664">
        <f>VLOOKUP(A664,'raw-order_info'!$A$2:$B$4393,2,FALSE)</f>
        <v>232089</v>
      </c>
      <c r="G664">
        <v>227457</v>
      </c>
      <c r="H664">
        <v>232089</v>
      </c>
      <c r="M664" s="3">
        <v>232286</v>
      </c>
      <c r="N664" s="4">
        <v>5</v>
      </c>
    </row>
    <row r="665" spans="1:14" x14ac:dyDescent="0.2">
      <c r="A665" s="3">
        <v>227458</v>
      </c>
      <c r="B665">
        <f>VLOOKUP(A665,'raw-order_info'!$A$2:$B$4393,2,FALSE)</f>
        <v>232090</v>
      </c>
      <c r="G665">
        <v>227458</v>
      </c>
      <c r="H665">
        <v>232090</v>
      </c>
      <c r="M665" s="3">
        <v>232287</v>
      </c>
      <c r="N665" s="4">
        <v>5</v>
      </c>
    </row>
    <row r="666" spans="1:14" x14ac:dyDescent="0.2">
      <c r="A666" s="3">
        <v>227459</v>
      </c>
      <c r="B666">
        <f>VLOOKUP(A666,'raw-order_info'!$A$2:$B$4393,2,FALSE)</f>
        <v>232091</v>
      </c>
      <c r="G666">
        <v>227459</v>
      </c>
      <c r="H666">
        <v>232091</v>
      </c>
      <c r="M666" s="3">
        <v>232288</v>
      </c>
      <c r="N666" s="4">
        <v>6</v>
      </c>
    </row>
    <row r="667" spans="1:14" x14ac:dyDescent="0.2">
      <c r="A667" s="3">
        <v>227460</v>
      </c>
      <c r="B667">
        <f>VLOOKUP(A667,'raw-order_info'!$A$2:$B$4393,2,FALSE)</f>
        <v>232092</v>
      </c>
      <c r="G667">
        <v>227460</v>
      </c>
      <c r="H667">
        <v>232092</v>
      </c>
      <c r="M667" s="3">
        <v>232289</v>
      </c>
      <c r="N667" s="4">
        <v>6</v>
      </c>
    </row>
    <row r="668" spans="1:14" x14ac:dyDescent="0.2">
      <c r="A668" s="3">
        <v>227461</v>
      </c>
      <c r="B668">
        <f>VLOOKUP(A668,'raw-order_info'!$A$2:$B$4393,2,FALSE)</f>
        <v>232093</v>
      </c>
      <c r="G668">
        <v>227461</v>
      </c>
      <c r="H668">
        <v>232093</v>
      </c>
      <c r="M668" s="3">
        <v>232290</v>
      </c>
      <c r="N668" s="4">
        <v>5</v>
      </c>
    </row>
    <row r="669" spans="1:14" x14ac:dyDescent="0.2">
      <c r="A669" s="3">
        <v>227462</v>
      </c>
      <c r="B669">
        <f>VLOOKUP(A669,'raw-order_info'!$A$2:$B$4393,2,FALSE)</f>
        <v>232094</v>
      </c>
      <c r="G669">
        <v>227462</v>
      </c>
      <c r="H669">
        <v>232094</v>
      </c>
      <c r="M669" s="3">
        <v>232291</v>
      </c>
      <c r="N669" s="4">
        <v>4</v>
      </c>
    </row>
    <row r="670" spans="1:14" x14ac:dyDescent="0.2">
      <c r="A670" s="3">
        <v>227463</v>
      </c>
      <c r="B670">
        <f>VLOOKUP(A670,'raw-order_info'!$A$2:$B$4393,2,FALSE)</f>
        <v>232095</v>
      </c>
      <c r="G670">
        <v>227463</v>
      </c>
      <c r="H670">
        <v>232095</v>
      </c>
      <c r="M670" s="3">
        <v>232292</v>
      </c>
      <c r="N670" s="4">
        <v>5</v>
      </c>
    </row>
    <row r="671" spans="1:14" x14ac:dyDescent="0.2">
      <c r="A671" s="3">
        <v>227464</v>
      </c>
      <c r="B671">
        <f>VLOOKUP(A671,'raw-order_info'!$A$2:$B$4393,2,FALSE)</f>
        <v>232096</v>
      </c>
      <c r="G671">
        <v>227464</v>
      </c>
      <c r="H671">
        <v>232096</v>
      </c>
      <c r="M671" s="3">
        <v>232293</v>
      </c>
      <c r="N671" s="4">
        <v>4</v>
      </c>
    </row>
    <row r="672" spans="1:14" x14ac:dyDescent="0.2">
      <c r="A672" s="3">
        <v>227465</v>
      </c>
      <c r="B672">
        <f>VLOOKUP(A672,'raw-order_info'!$A$2:$B$4393,2,FALSE)</f>
        <v>232097</v>
      </c>
      <c r="G672">
        <v>227465</v>
      </c>
      <c r="H672">
        <v>232097</v>
      </c>
      <c r="M672" s="3">
        <v>232294</v>
      </c>
      <c r="N672" s="4">
        <v>5</v>
      </c>
    </row>
    <row r="673" spans="1:14" x14ac:dyDescent="0.2">
      <c r="A673" s="3">
        <v>227466</v>
      </c>
      <c r="B673">
        <f>VLOOKUP(A673,'raw-order_info'!$A$2:$B$4393,2,FALSE)</f>
        <v>232098</v>
      </c>
      <c r="G673">
        <v>227466</v>
      </c>
      <c r="H673">
        <v>232098</v>
      </c>
      <c r="M673" s="3">
        <v>232295</v>
      </c>
      <c r="N673" s="4">
        <v>4</v>
      </c>
    </row>
    <row r="674" spans="1:14" x14ac:dyDescent="0.2">
      <c r="A674" s="3">
        <v>227467</v>
      </c>
      <c r="B674">
        <f>VLOOKUP(A674,'raw-order_info'!$A$2:$B$4393,2,FALSE)</f>
        <v>232099</v>
      </c>
      <c r="G674">
        <v>227467</v>
      </c>
      <c r="H674">
        <v>232099</v>
      </c>
      <c r="M674" s="3">
        <v>232296</v>
      </c>
      <c r="N674" s="4">
        <v>5</v>
      </c>
    </row>
    <row r="675" spans="1:14" x14ac:dyDescent="0.2">
      <c r="A675" s="3">
        <v>227468</v>
      </c>
      <c r="B675">
        <f>VLOOKUP(A675,'raw-order_info'!$A$2:$B$4393,2,FALSE)</f>
        <v>232100</v>
      </c>
      <c r="G675">
        <v>227468</v>
      </c>
      <c r="H675">
        <v>232100</v>
      </c>
      <c r="M675" s="3">
        <v>232297</v>
      </c>
      <c r="N675" s="4">
        <v>4</v>
      </c>
    </row>
    <row r="676" spans="1:14" x14ac:dyDescent="0.2">
      <c r="A676" s="3">
        <v>227469</v>
      </c>
      <c r="B676">
        <f>VLOOKUP(A676,'raw-order_info'!$A$2:$B$4393,2,FALSE)</f>
        <v>232101</v>
      </c>
      <c r="G676">
        <v>227469</v>
      </c>
      <c r="H676">
        <v>232101</v>
      </c>
      <c r="M676" s="3">
        <v>232298</v>
      </c>
      <c r="N676" s="4">
        <v>5</v>
      </c>
    </row>
    <row r="677" spans="1:14" x14ac:dyDescent="0.2">
      <c r="A677" s="3">
        <v>227470</v>
      </c>
      <c r="B677">
        <f>VLOOKUP(A677,'raw-order_info'!$A$2:$B$4393,2,FALSE)</f>
        <v>232102</v>
      </c>
      <c r="G677">
        <v>227470</v>
      </c>
      <c r="H677">
        <v>232102</v>
      </c>
      <c r="M677" s="3">
        <v>232299</v>
      </c>
      <c r="N677" s="4">
        <v>4</v>
      </c>
    </row>
    <row r="678" spans="1:14" x14ac:dyDescent="0.2">
      <c r="A678" s="3">
        <v>227471</v>
      </c>
      <c r="B678">
        <f>VLOOKUP(A678,'raw-order_info'!$A$2:$B$4393,2,FALSE)</f>
        <v>232103</v>
      </c>
      <c r="G678">
        <v>227471</v>
      </c>
      <c r="H678">
        <v>232103</v>
      </c>
      <c r="M678" s="3">
        <v>232300</v>
      </c>
      <c r="N678" s="4">
        <v>5</v>
      </c>
    </row>
    <row r="679" spans="1:14" x14ac:dyDescent="0.2">
      <c r="A679" s="3">
        <v>227472</v>
      </c>
      <c r="B679">
        <f>VLOOKUP(A679,'raw-order_info'!$A$2:$B$4393,2,FALSE)</f>
        <v>232104</v>
      </c>
      <c r="G679">
        <v>227472</v>
      </c>
      <c r="H679">
        <v>232104</v>
      </c>
      <c r="M679" s="3">
        <v>232301</v>
      </c>
      <c r="N679" s="4">
        <v>5</v>
      </c>
    </row>
    <row r="680" spans="1:14" x14ac:dyDescent="0.2">
      <c r="A680" s="3">
        <v>227473</v>
      </c>
      <c r="B680">
        <f>VLOOKUP(A680,'raw-order_info'!$A$2:$B$4393,2,FALSE)</f>
        <v>232105</v>
      </c>
      <c r="G680">
        <v>227473</v>
      </c>
      <c r="H680">
        <v>232105</v>
      </c>
      <c r="M680" s="3">
        <v>232302</v>
      </c>
      <c r="N680" s="4">
        <v>4</v>
      </c>
    </row>
    <row r="681" spans="1:14" x14ac:dyDescent="0.2">
      <c r="A681" s="3">
        <v>227474</v>
      </c>
      <c r="B681">
        <f>VLOOKUP(A681,'raw-order_info'!$A$2:$B$4393,2,FALSE)</f>
        <v>232106</v>
      </c>
      <c r="G681">
        <v>227474</v>
      </c>
      <c r="H681">
        <v>232106</v>
      </c>
      <c r="M681" s="3">
        <v>232303</v>
      </c>
      <c r="N681" s="4">
        <v>5</v>
      </c>
    </row>
    <row r="682" spans="1:14" x14ac:dyDescent="0.2">
      <c r="A682" s="3">
        <v>227475</v>
      </c>
      <c r="B682">
        <f>VLOOKUP(A682,'raw-order_info'!$A$2:$B$4393,2,FALSE)</f>
        <v>232107</v>
      </c>
      <c r="G682">
        <v>227475</v>
      </c>
      <c r="H682">
        <v>232107</v>
      </c>
      <c r="M682" s="3">
        <v>232304</v>
      </c>
      <c r="N682" s="4">
        <v>4</v>
      </c>
    </row>
    <row r="683" spans="1:14" x14ac:dyDescent="0.2">
      <c r="A683" s="3">
        <v>227476</v>
      </c>
      <c r="B683">
        <f>VLOOKUP(A683,'raw-order_info'!$A$2:$B$4393,2,FALSE)</f>
        <v>232108</v>
      </c>
      <c r="G683">
        <v>227476</v>
      </c>
      <c r="H683">
        <v>232108</v>
      </c>
      <c r="M683" s="3">
        <v>232305</v>
      </c>
      <c r="N683" s="4">
        <v>5</v>
      </c>
    </row>
    <row r="684" spans="1:14" x14ac:dyDescent="0.2">
      <c r="A684" s="3">
        <v>227477</v>
      </c>
      <c r="B684">
        <f>VLOOKUP(A684,'raw-order_info'!$A$2:$B$4393,2,FALSE)</f>
        <v>232109</v>
      </c>
      <c r="G684">
        <v>227477</v>
      </c>
      <c r="H684">
        <v>232109</v>
      </c>
      <c r="M684" s="3">
        <v>232306</v>
      </c>
      <c r="N684" s="4">
        <v>4</v>
      </c>
    </row>
    <row r="685" spans="1:14" x14ac:dyDescent="0.2">
      <c r="A685" s="3">
        <v>227478</v>
      </c>
      <c r="B685">
        <f>VLOOKUP(A685,'raw-order_info'!$A$2:$B$4393,2,FALSE)</f>
        <v>232110</v>
      </c>
      <c r="G685">
        <v>227478</v>
      </c>
      <c r="H685">
        <v>232110</v>
      </c>
      <c r="M685" s="3">
        <v>232307</v>
      </c>
      <c r="N685" s="4">
        <v>6</v>
      </c>
    </row>
    <row r="686" spans="1:14" x14ac:dyDescent="0.2">
      <c r="A686" s="3">
        <v>227479</v>
      </c>
      <c r="B686">
        <f>VLOOKUP(A686,'raw-order_info'!$A$2:$B$4393,2,FALSE)</f>
        <v>232111</v>
      </c>
      <c r="G686">
        <v>227479</v>
      </c>
      <c r="H686">
        <v>232111</v>
      </c>
      <c r="M686" s="3">
        <v>232308</v>
      </c>
      <c r="N686" s="4">
        <v>5</v>
      </c>
    </row>
    <row r="687" spans="1:14" x14ac:dyDescent="0.2">
      <c r="A687" s="3">
        <v>227480</v>
      </c>
      <c r="B687">
        <f>VLOOKUP(A687,'raw-order_info'!$A$2:$B$4393,2,FALSE)</f>
        <v>232112</v>
      </c>
      <c r="G687">
        <v>227480</v>
      </c>
      <c r="H687">
        <v>232112</v>
      </c>
      <c r="M687" s="3">
        <v>232309</v>
      </c>
      <c r="N687" s="4">
        <v>5</v>
      </c>
    </row>
    <row r="688" spans="1:14" x14ac:dyDescent="0.2">
      <c r="A688" s="3">
        <v>227481</v>
      </c>
      <c r="B688">
        <f>VLOOKUP(A688,'raw-order_info'!$A$2:$B$4393,2,FALSE)</f>
        <v>232113</v>
      </c>
      <c r="G688">
        <v>227481</v>
      </c>
      <c r="H688">
        <v>232113</v>
      </c>
      <c r="M688" s="3">
        <v>232310</v>
      </c>
      <c r="N688" s="4">
        <v>5</v>
      </c>
    </row>
    <row r="689" spans="1:14" x14ac:dyDescent="0.2">
      <c r="A689" s="3">
        <v>227482</v>
      </c>
      <c r="B689">
        <f>VLOOKUP(A689,'raw-order_info'!$A$2:$B$4393,2,FALSE)</f>
        <v>232114</v>
      </c>
      <c r="G689">
        <v>227482</v>
      </c>
      <c r="H689">
        <v>232114</v>
      </c>
      <c r="M689" s="3">
        <v>232311</v>
      </c>
      <c r="N689" s="4">
        <v>6</v>
      </c>
    </row>
    <row r="690" spans="1:14" x14ac:dyDescent="0.2">
      <c r="A690" s="3">
        <v>227483</v>
      </c>
      <c r="B690">
        <f>VLOOKUP(A690,'raw-order_info'!$A$2:$B$4393,2,FALSE)</f>
        <v>232115</v>
      </c>
      <c r="G690">
        <v>227483</v>
      </c>
      <c r="H690">
        <v>232115</v>
      </c>
      <c r="M690" s="3">
        <v>232312</v>
      </c>
      <c r="N690" s="4">
        <v>5</v>
      </c>
    </row>
    <row r="691" spans="1:14" x14ac:dyDescent="0.2">
      <c r="A691" s="3">
        <v>227484</v>
      </c>
      <c r="B691">
        <f>VLOOKUP(A691,'raw-order_info'!$A$2:$B$4393,2,FALSE)</f>
        <v>232116</v>
      </c>
      <c r="G691">
        <v>227484</v>
      </c>
      <c r="H691">
        <v>232116</v>
      </c>
      <c r="M691" s="3">
        <v>232313</v>
      </c>
      <c r="N691" s="4">
        <v>4</v>
      </c>
    </row>
    <row r="692" spans="1:14" x14ac:dyDescent="0.2">
      <c r="A692" s="3">
        <v>227485</v>
      </c>
      <c r="B692">
        <f>VLOOKUP(A692,'raw-order_info'!$A$2:$B$4393,2,FALSE)</f>
        <v>232117</v>
      </c>
      <c r="G692">
        <v>227485</v>
      </c>
      <c r="H692">
        <v>232117</v>
      </c>
      <c r="M692" s="3">
        <v>232314</v>
      </c>
      <c r="N692" s="4">
        <v>4</v>
      </c>
    </row>
    <row r="693" spans="1:14" x14ac:dyDescent="0.2">
      <c r="A693" s="3">
        <v>227486</v>
      </c>
      <c r="B693">
        <f>VLOOKUP(A693,'raw-order_info'!$A$2:$B$4393,2,FALSE)</f>
        <v>232118</v>
      </c>
      <c r="G693">
        <v>227486</v>
      </c>
      <c r="H693">
        <v>232118</v>
      </c>
      <c r="M693" s="3">
        <v>232315</v>
      </c>
      <c r="N693" s="4">
        <v>4</v>
      </c>
    </row>
    <row r="694" spans="1:14" x14ac:dyDescent="0.2">
      <c r="A694" s="3">
        <v>227487</v>
      </c>
      <c r="B694">
        <f>VLOOKUP(A694,'raw-order_info'!$A$2:$B$4393,2,FALSE)</f>
        <v>232119</v>
      </c>
      <c r="G694">
        <v>227487</v>
      </c>
      <c r="H694">
        <v>232119</v>
      </c>
      <c r="M694" s="3">
        <v>232316</v>
      </c>
      <c r="N694" s="4">
        <v>4</v>
      </c>
    </row>
    <row r="695" spans="1:14" x14ac:dyDescent="0.2">
      <c r="A695" s="3">
        <v>227488</v>
      </c>
      <c r="B695">
        <f>VLOOKUP(A695,'raw-order_info'!$A$2:$B$4393,2,FALSE)</f>
        <v>232120</v>
      </c>
      <c r="G695">
        <v>227488</v>
      </c>
      <c r="H695">
        <v>232120</v>
      </c>
      <c r="M695" s="3">
        <v>232317</v>
      </c>
      <c r="N695" s="4">
        <v>5</v>
      </c>
    </row>
    <row r="696" spans="1:14" x14ac:dyDescent="0.2">
      <c r="A696" s="3">
        <v>227489</v>
      </c>
      <c r="B696">
        <f>VLOOKUP(A696,'raw-order_info'!$A$2:$B$4393,2,FALSE)</f>
        <v>232121</v>
      </c>
      <c r="G696">
        <v>227489</v>
      </c>
      <c r="H696">
        <v>232121</v>
      </c>
      <c r="M696" s="3">
        <v>232318</v>
      </c>
      <c r="N696" s="4">
        <v>5</v>
      </c>
    </row>
    <row r="697" spans="1:14" x14ac:dyDescent="0.2">
      <c r="A697" s="3">
        <v>227490</v>
      </c>
      <c r="B697">
        <f>VLOOKUP(A697,'raw-order_info'!$A$2:$B$4393,2,FALSE)</f>
        <v>232122</v>
      </c>
      <c r="G697">
        <v>227490</v>
      </c>
      <c r="H697">
        <v>232122</v>
      </c>
      <c r="M697" s="3">
        <v>232319</v>
      </c>
      <c r="N697" s="4">
        <v>4</v>
      </c>
    </row>
    <row r="698" spans="1:14" x14ac:dyDescent="0.2">
      <c r="A698" s="3">
        <v>227491</v>
      </c>
      <c r="B698">
        <f>VLOOKUP(A698,'raw-order_info'!$A$2:$B$4393,2,FALSE)</f>
        <v>232123</v>
      </c>
      <c r="G698">
        <v>227491</v>
      </c>
      <c r="H698">
        <v>232123</v>
      </c>
      <c r="M698" s="3">
        <v>232320</v>
      </c>
      <c r="N698" s="4">
        <v>5</v>
      </c>
    </row>
    <row r="699" spans="1:14" x14ac:dyDescent="0.2">
      <c r="A699" s="3">
        <v>227492</v>
      </c>
      <c r="B699">
        <f>VLOOKUP(A699,'raw-order_info'!$A$2:$B$4393,2,FALSE)</f>
        <v>232124</v>
      </c>
      <c r="G699">
        <v>227492</v>
      </c>
      <c r="H699">
        <v>232124</v>
      </c>
      <c r="M699" s="3">
        <v>232321</v>
      </c>
      <c r="N699" s="4">
        <v>5</v>
      </c>
    </row>
    <row r="700" spans="1:14" x14ac:dyDescent="0.2">
      <c r="A700" s="3">
        <v>227493</v>
      </c>
      <c r="B700">
        <f>VLOOKUP(A700,'raw-order_info'!$A$2:$B$4393,2,FALSE)</f>
        <v>232125</v>
      </c>
      <c r="G700">
        <v>227493</v>
      </c>
      <c r="H700">
        <v>232125</v>
      </c>
      <c r="M700" s="3">
        <v>232322</v>
      </c>
      <c r="N700" s="4">
        <v>5</v>
      </c>
    </row>
    <row r="701" spans="1:14" x14ac:dyDescent="0.2">
      <c r="A701" s="3">
        <v>227494</v>
      </c>
      <c r="B701">
        <f>VLOOKUP(A701,'raw-order_info'!$A$2:$B$4393,2,FALSE)</f>
        <v>232126</v>
      </c>
      <c r="G701">
        <v>227494</v>
      </c>
      <c r="H701">
        <v>232126</v>
      </c>
      <c r="M701" s="3">
        <v>232323</v>
      </c>
      <c r="N701" s="4">
        <v>4</v>
      </c>
    </row>
    <row r="702" spans="1:14" x14ac:dyDescent="0.2">
      <c r="A702" s="3">
        <v>227495</v>
      </c>
      <c r="B702">
        <f>VLOOKUP(A702,'raw-order_info'!$A$2:$B$4393,2,FALSE)</f>
        <v>232127</v>
      </c>
      <c r="G702">
        <v>227495</v>
      </c>
      <c r="H702">
        <v>232127</v>
      </c>
      <c r="M702" s="3">
        <v>232324</v>
      </c>
      <c r="N702" s="4">
        <v>6</v>
      </c>
    </row>
    <row r="703" spans="1:14" x14ac:dyDescent="0.2">
      <c r="A703" s="3">
        <v>227496</v>
      </c>
      <c r="B703">
        <f>VLOOKUP(A703,'raw-order_info'!$A$2:$B$4393,2,FALSE)</f>
        <v>232128</v>
      </c>
      <c r="G703">
        <v>227496</v>
      </c>
      <c r="H703">
        <v>232128</v>
      </c>
      <c r="M703" s="3">
        <v>232325</v>
      </c>
      <c r="N703" s="4">
        <v>5</v>
      </c>
    </row>
    <row r="704" spans="1:14" x14ac:dyDescent="0.2">
      <c r="A704" s="3">
        <v>227497</v>
      </c>
      <c r="B704">
        <f>VLOOKUP(A704,'raw-order_info'!$A$2:$B$4393,2,FALSE)</f>
        <v>232129</v>
      </c>
      <c r="G704">
        <v>227497</v>
      </c>
      <c r="H704">
        <v>232129</v>
      </c>
      <c r="M704" s="3">
        <v>232326</v>
      </c>
      <c r="N704" s="4">
        <v>4</v>
      </c>
    </row>
    <row r="705" spans="1:14" x14ac:dyDescent="0.2">
      <c r="A705" s="3">
        <v>227498</v>
      </c>
      <c r="B705">
        <f>VLOOKUP(A705,'raw-order_info'!$A$2:$B$4393,2,FALSE)</f>
        <v>232130</v>
      </c>
      <c r="G705">
        <v>227498</v>
      </c>
      <c r="H705">
        <v>232130</v>
      </c>
      <c r="M705" s="3">
        <v>232327</v>
      </c>
      <c r="N705" s="4">
        <v>5</v>
      </c>
    </row>
    <row r="706" spans="1:14" x14ac:dyDescent="0.2">
      <c r="A706" s="3">
        <v>227499</v>
      </c>
      <c r="B706">
        <f>VLOOKUP(A706,'raw-order_info'!$A$2:$B$4393,2,FALSE)</f>
        <v>232131</v>
      </c>
      <c r="G706">
        <v>227499</v>
      </c>
      <c r="H706">
        <v>232131</v>
      </c>
      <c r="M706" s="3">
        <v>232328</v>
      </c>
      <c r="N706" s="4">
        <v>5</v>
      </c>
    </row>
    <row r="707" spans="1:14" x14ac:dyDescent="0.2">
      <c r="A707" s="3">
        <v>227501</v>
      </c>
      <c r="B707">
        <f>VLOOKUP(A707,'raw-order_info'!$A$2:$B$4393,2,FALSE)</f>
        <v>232133</v>
      </c>
      <c r="G707">
        <v>227501</v>
      </c>
      <c r="H707">
        <v>232133</v>
      </c>
      <c r="M707" s="3">
        <v>232329</v>
      </c>
      <c r="N707" s="4">
        <v>4</v>
      </c>
    </row>
    <row r="708" spans="1:14" x14ac:dyDescent="0.2">
      <c r="A708" s="3">
        <v>227502</v>
      </c>
      <c r="B708">
        <f>VLOOKUP(A708,'raw-order_info'!$A$2:$B$4393,2,FALSE)</f>
        <v>232134</v>
      </c>
      <c r="G708">
        <v>227502</v>
      </c>
      <c r="H708">
        <v>232134</v>
      </c>
      <c r="M708" s="3">
        <v>232330</v>
      </c>
      <c r="N708" s="4">
        <v>6</v>
      </c>
    </row>
    <row r="709" spans="1:14" x14ac:dyDescent="0.2">
      <c r="A709" s="3">
        <v>227503</v>
      </c>
      <c r="B709">
        <f>VLOOKUP(A709,'raw-order_info'!$A$2:$B$4393,2,FALSE)</f>
        <v>232135</v>
      </c>
      <c r="G709">
        <v>227503</v>
      </c>
      <c r="H709">
        <v>232135</v>
      </c>
      <c r="M709" s="3">
        <v>232331</v>
      </c>
      <c r="N709" s="4">
        <v>4</v>
      </c>
    </row>
    <row r="710" spans="1:14" x14ac:dyDescent="0.2">
      <c r="A710" s="3">
        <v>227504</v>
      </c>
      <c r="B710">
        <f>VLOOKUP(A710,'raw-order_info'!$A$2:$B$4393,2,FALSE)</f>
        <v>232136</v>
      </c>
      <c r="G710">
        <v>227504</v>
      </c>
      <c r="H710">
        <v>232136</v>
      </c>
      <c r="M710" s="3">
        <v>232332</v>
      </c>
      <c r="N710" s="4">
        <v>5</v>
      </c>
    </row>
    <row r="711" spans="1:14" x14ac:dyDescent="0.2">
      <c r="A711" s="3">
        <v>227505</v>
      </c>
      <c r="B711">
        <f>VLOOKUP(A711,'raw-order_info'!$A$2:$B$4393,2,FALSE)</f>
        <v>232137</v>
      </c>
      <c r="G711">
        <v>227505</v>
      </c>
      <c r="H711">
        <v>232137</v>
      </c>
      <c r="M711" s="3">
        <v>232333</v>
      </c>
      <c r="N711" s="4">
        <v>4</v>
      </c>
    </row>
    <row r="712" spans="1:14" x14ac:dyDescent="0.2">
      <c r="A712" s="3">
        <v>227506</v>
      </c>
      <c r="B712">
        <f>VLOOKUP(A712,'raw-order_info'!$A$2:$B$4393,2,FALSE)</f>
        <v>232138</v>
      </c>
      <c r="G712">
        <v>227506</v>
      </c>
      <c r="H712">
        <v>232138</v>
      </c>
      <c r="M712" s="3">
        <v>232334</v>
      </c>
      <c r="N712" s="4">
        <v>6</v>
      </c>
    </row>
    <row r="713" spans="1:14" x14ac:dyDescent="0.2">
      <c r="A713" s="3">
        <v>227507</v>
      </c>
      <c r="B713">
        <f>VLOOKUP(A713,'raw-order_info'!$A$2:$B$4393,2,FALSE)</f>
        <v>232139</v>
      </c>
      <c r="G713">
        <v>227507</v>
      </c>
      <c r="H713">
        <v>232139</v>
      </c>
      <c r="M713" s="3">
        <v>232335</v>
      </c>
      <c r="N713" s="4">
        <v>4</v>
      </c>
    </row>
    <row r="714" spans="1:14" x14ac:dyDescent="0.2">
      <c r="A714" s="3">
        <v>227508</v>
      </c>
      <c r="B714">
        <f>VLOOKUP(A714,'raw-order_info'!$A$2:$B$4393,2,FALSE)</f>
        <v>232140</v>
      </c>
      <c r="G714">
        <v>227508</v>
      </c>
      <c r="H714">
        <v>232140</v>
      </c>
      <c r="M714" s="3">
        <v>232336</v>
      </c>
      <c r="N714" s="4">
        <v>4</v>
      </c>
    </row>
    <row r="715" spans="1:14" x14ac:dyDescent="0.2">
      <c r="A715" s="3">
        <v>227509</v>
      </c>
      <c r="B715">
        <f>VLOOKUP(A715,'raw-order_info'!$A$2:$B$4393,2,FALSE)</f>
        <v>232141</v>
      </c>
      <c r="G715">
        <v>227509</v>
      </c>
      <c r="H715">
        <v>232141</v>
      </c>
      <c r="M715" s="3">
        <v>232337</v>
      </c>
      <c r="N715" s="4">
        <v>6</v>
      </c>
    </row>
    <row r="716" spans="1:14" x14ac:dyDescent="0.2">
      <c r="A716" s="3">
        <v>227510</v>
      </c>
      <c r="B716">
        <f>VLOOKUP(A716,'raw-order_info'!$A$2:$B$4393,2,FALSE)</f>
        <v>232142</v>
      </c>
      <c r="G716">
        <v>227510</v>
      </c>
      <c r="H716">
        <v>232142</v>
      </c>
      <c r="M716" s="3">
        <v>232338</v>
      </c>
      <c r="N716" s="4">
        <v>4</v>
      </c>
    </row>
    <row r="717" spans="1:14" x14ac:dyDescent="0.2">
      <c r="A717" s="3">
        <v>227511</v>
      </c>
      <c r="B717">
        <f>VLOOKUP(A717,'raw-order_info'!$A$2:$B$4393,2,FALSE)</f>
        <v>232143</v>
      </c>
      <c r="G717">
        <v>227511</v>
      </c>
      <c r="H717">
        <v>232143</v>
      </c>
      <c r="M717" s="3">
        <v>232339</v>
      </c>
      <c r="N717" s="4">
        <v>4</v>
      </c>
    </row>
    <row r="718" spans="1:14" x14ac:dyDescent="0.2">
      <c r="A718" s="3">
        <v>227512</v>
      </c>
      <c r="B718">
        <f>VLOOKUP(A718,'raw-order_info'!$A$2:$B$4393,2,FALSE)</f>
        <v>232144</v>
      </c>
      <c r="G718">
        <v>227512</v>
      </c>
      <c r="H718">
        <v>232144</v>
      </c>
      <c r="M718" s="3">
        <v>232340</v>
      </c>
      <c r="N718" s="4">
        <v>3</v>
      </c>
    </row>
    <row r="719" spans="1:14" x14ac:dyDescent="0.2">
      <c r="A719" s="3">
        <v>227513</v>
      </c>
      <c r="B719">
        <f>VLOOKUP(A719,'raw-order_info'!$A$2:$B$4393,2,FALSE)</f>
        <v>232145</v>
      </c>
      <c r="G719">
        <v>227513</v>
      </c>
      <c r="H719">
        <v>232145</v>
      </c>
      <c r="M719" s="3">
        <v>232341</v>
      </c>
      <c r="N719" s="4">
        <v>4</v>
      </c>
    </row>
    <row r="720" spans="1:14" x14ac:dyDescent="0.2">
      <c r="A720" s="3">
        <v>227514</v>
      </c>
      <c r="B720">
        <f>VLOOKUP(A720,'raw-order_info'!$A$2:$B$4393,2,FALSE)</f>
        <v>232146</v>
      </c>
      <c r="G720">
        <v>227514</v>
      </c>
      <c r="H720">
        <v>232146</v>
      </c>
      <c r="M720" s="3">
        <v>232342</v>
      </c>
      <c r="N720" s="4">
        <v>4</v>
      </c>
    </row>
    <row r="721" spans="1:14" x14ac:dyDescent="0.2">
      <c r="A721" s="3">
        <v>227515</v>
      </c>
      <c r="B721">
        <f>VLOOKUP(A721,'raw-order_info'!$A$2:$B$4393,2,FALSE)</f>
        <v>232147</v>
      </c>
      <c r="G721">
        <v>227515</v>
      </c>
      <c r="H721">
        <v>232147</v>
      </c>
      <c r="M721" s="3">
        <v>232343</v>
      </c>
      <c r="N721" s="4">
        <v>4</v>
      </c>
    </row>
    <row r="722" spans="1:14" x14ac:dyDescent="0.2">
      <c r="A722" s="3">
        <v>227516</v>
      </c>
      <c r="B722">
        <f>VLOOKUP(A722,'raw-order_info'!$A$2:$B$4393,2,FALSE)</f>
        <v>232148</v>
      </c>
      <c r="G722">
        <v>227516</v>
      </c>
      <c r="H722">
        <v>232148</v>
      </c>
      <c r="M722" s="3">
        <v>232344</v>
      </c>
      <c r="N722" s="4">
        <v>3</v>
      </c>
    </row>
    <row r="723" spans="1:14" x14ac:dyDescent="0.2">
      <c r="A723" s="3">
        <v>227517</v>
      </c>
      <c r="B723">
        <f>VLOOKUP(A723,'raw-order_info'!$A$2:$B$4393,2,FALSE)</f>
        <v>232149</v>
      </c>
      <c r="G723">
        <v>227517</v>
      </c>
      <c r="H723">
        <v>232149</v>
      </c>
      <c r="M723" s="3">
        <v>232345</v>
      </c>
      <c r="N723" s="4">
        <v>3</v>
      </c>
    </row>
    <row r="724" spans="1:14" x14ac:dyDescent="0.2">
      <c r="A724" s="3">
        <v>227518</v>
      </c>
      <c r="B724">
        <f>VLOOKUP(A724,'raw-order_info'!$A$2:$B$4393,2,FALSE)</f>
        <v>232150</v>
      </c>
      <c r="G724">
        <v>227518</v>
      </c>
      <c r="H724">
        <v>232150</v>
      </c>
      <c r="M724" s="3">
        <v>232346</v>
      </c>
      <c r="N724" s="4">
        <v>3</v>
      </c>
    </row>
    <row r="725" spans="1:14" x14ac:dyDescent="0.2">
      <c r="A725" s="3">
        <v>227519</v>
      </c>
      <c r="B725">
        <f>VLOOKUP(A725,'raw-order_info'!$A$2:$B$4393,2,FALSE)</f>
        <v>232151</v>
      </c>
      <c r="G725">
        <v>227519</v>
      </c>
      <c r="H725">
        <v>232151</v>
      </c>
      <c r="M725" s="3">
        <v>232347</v>
      </c>
      <c r="N725" s="4">
        <v>3</v>
      </c>
    </row>
    <row r="726" spans="1:14" x14ac:dyDescent="0.2">
      <c r="A726" s="3">
        <v>227520</v>
      </c>
      <c r="B726">
        <f>VLOOKUP(A726,'raw-order_info'!$A$2:$B$4393,2,FALSE)</f>
        <v>232152</v>
      </c>
      <c r="G726">
        <v>227520</v>
      </c>
      <c r="H726">
        <v>232152</v>
      </c>
      <c r="M726" s="3">
        <v>232348</v>
      </c>
      <c r="N726" s="4">
        <v>3</v>
      </c>
    </row>
    <row r="727" spans="1:14" x14ac:dyDescent="0.2">
      <c r="A727" s="3">
        <v>227521</v>
      </c>
      <c r="B727">
        <f>VLOOKUP(A727,'raw-order_info'!$A$2:$B$4393,2,FALSE)</f>
        <v>232153</v>
      </c>
      <c r="G727">
        <v>227521</v>
      </c>
      <c r="H727">
        <v>232153</v>
      </c>
      <c r="M727" s="3">
        <v>232349</v>
      </c>
      <c r="N727" s="4">
        <v>4</v>
      </c>
    </row>
    <row r="728" spans="1:14" x14ac:dyDescent="0.2">
      <c r="A728" s="3">
        <v>227522</v>
      </c>
      <c r="B728">
        <f>VLOOKUP(A728,'raw-order_info'!$A$2:$B$4393,2,FALSE)</f>
        <v>232154</v>
      </c>
      <c r="G728">
        <v>227522</v>
      </c>
      <c r="H728">
        <v>232154</v>
      </c>
      <c r="M728" s="3">
        <v>232350</v>
      </c>
      <c r="N728" s="4">
        <v>3</v>
      </c>
    </row>
    <row r="729" spans="1:14" x14ac:dyDescent="0.2">
      <c r="A729" s="3">
        <v>227523</v>
      </c>
      <c r="B729">
        <f>VLOOKUP(A729,'raw-order_info'!$A$2:$B$4393,2,FALSE)</f>
        <v>232155</v>
      </c>
      <c r="G729">
        <v>227523</v>
      </c>
      <c r="H729">
        <v>232155</v>
      </c>
      <c r="M729" s="3">
        <v>232351</v>
      </c>
      <c r="N729" s="4">
        <v>3</v>
      </c>
    </row>
    <row r="730" spans="1:14" x14ac:dyDescent="0.2">
      <c r="A730" s="3">
        <v>227524</v>
      </c>
      <c r="B730">
        <f>VLOOKUP(A730,'raw-order_info'!$A$2:$B$4393,2,FALSE)</f>
        <v>232156</v>
      </c>
      <c r="G730">
        <v>227524</v>
      </c>
      <c r="H730">
        <v>232156</v>
      </c>
      <c r="M730" s="3">
        <v>232352</v>
      </c>
      <c r="N730" s="4">
        <v>4</v>
      </c>
    </row>
    <row r="731" spans="1:14" x14ac:dyDescent="0.2">
      <c r="A731" s="3">
        <v>227525</v>
      </c>
      <c r="B731">
        <f>VLOOKUP(A731,'raw-order_info'!$A$2:$B$4393,2,FALSE)</f>
        <v>232157</v>
      </c>
      <c r="G731">
        <v>227525</v>
      </c>
      <c r="H731">
        <v>232157</v>
      </c>
      <c r="M731" s="3">
        <v>232353</v>
      </c>
      <c r="N731" s="4">
        <v>3</v>
      </c>
    </row>
    <row r="732" spans="1:14" x14ac:dyDescent="0.2">
      <c r="A732" s="3">
        <v>227526</v>
      </c>
      <c r="B732">
        <f>VLOOKUP(A732,'raw-order_info'!$A$2:$B$4393,2,FALSE)</f>
        <v>232158</v>
      </c>
      <c r="G732">
        <v>227526</v>
      </c>
      <c r="H732">
        <v>232158</v>
      </c>
      <c r="M732" s="3">
        <v>232354</v>
      </c>
      <c r="N732" s="4">
        <v>4</v>
      </c>
    </row>
    <row r="733" spans="1:14" x14ac:dyDescent="0.2">
      <c r="A733" s="3">
        <v>227527</v>
      </c>
      <c r="B733">
        <f>VLOOKUP(A733,'raw-order_info'!$A$2:$B$4393,2,FALSE)</f>
        <v>232159</v>
      </c>
      <c r="G733">
        <v>227527</v>
      </c>
      <c r="H733">
        <v>232159</v>
      </c>
      <c r="M733" s="3">
        <v>232355</v>
      </c>
      <c r="N733" s="4">
        <v>3</v>
      </c>
    </row>
    <row r="734" spans="1:14" x14ac:dyDescent="0.2">
      <c r="A734" s="3">
        <v>227528</v>
      </c>
      <c r="B734">
        <f>VLOOKUP(A734,'raw-order_info'!$A$2:$B$4393,2,FALSE)</f>
        <v>232160</v>
      </c>
      <c r="G734">
        <v>227528</v>
      </c>
      <c r="H734">
        <v>232160</v>
      </c>
      <c r="M734" s="3">
        <v>232356</v>
      </c>
      <c r="N734" s="4">
        <v>4</v>
      </c>
    </row>
    <row r="735" spans="1:14" x14ac:dyDescent="0.2">
      <c r="A735" s="3">
        <v>227529</v>
      </c>
      <c r="B735">
        <f>VLOOKUP(A735,'raw-order_info'!$A$2:$B$4393,2,FALSE)</f>
        <v>232161</v>
      </c>
      <c r="G735">
        <v>227529</v>
      </c>
      <c r="H735">
        <v>232161</v>
      </c>
      <c r="M735" s="3">
        <v>232357</v>
      </c>
      <c r="N735" s="4">
        <v>3</v>
      </c>
    </row>
    <row r="736" spans="1:14" x14ac:dyDescent="0.2">
      <c r="A736" s="3">
        <v>227530</v>
      </c>
      <c r="B736">
        <f>VLOOKUP(A736,'raw-order_info'!$A$2:$B$4393,2,FALSE)</f>
        <v>232162</v>
      </c>
      <c r="G736">
        <v>227530</v>
      </c>
      <c r="H736">
        <v>232162</v>
      </c>
      <c r="M736" s="3">
        <v>232358</v>
      </c>
      <c r="N736" s="4">
        <v>3</v>
      </c>
    </row>
    <row r="737" spans="1:14" x14ac:dyDescent="0.2">
      <c r="A737" s="3">
        <v>227531</v>
      </c>
      <c r="B737">
        <f>VLOOKUP(A737,'raw-order_info'!$A$2:$B$4393,2,FALSE)</f>
        <v>232163</v>
      </c>
      <c r="G737">
        <v>227531</v>
      </c>
      <c r="H737">
        <v>232163</v>
      </c>
      <c r="M737" s="3">
        <v>232359</v>
      </c>
      <c r="N737" s="4">
        <v>4</v>
      </c>
    </row>
    <row r="738" spans="1:14" x14ac:dyDescent="0.2">
      <c r="A738" s="3">
        <v>227532</v>
      </c>
      <c r="B738">
        <f>VLOOKUP(A738,'raw-order_info'!$A$2:$B$4393,2,FALSE)</f>
        <v>232164</v>
      </c>
      <c r="G738">
        <v>227532</v>
      </c>
      <c r="H738">
        <v>232164</v>
      </c>
      <c r="M738" s="3">
        <v>232360</v>
      </c>
      <c r="N738" s="4">
        <v>4</v>
      </c>
    </row>
    <row r="739" spans="1:14" x14ac:dyDescent="0.2">
      <c r="A739" s="3">
        <v>227533</v>
      </c>
      <c r="B739">
        <f>VLOOKUP(A739,'raw-order_info'!$A$2:$B$4393,2,FALSE)</f>
        <v>232165</v>
      </c>
      <c r="G739">
        <v>227533</v>
      </c>
      <c r="H739">
        <v>232165</v>
      </c>
      <c r="M739" s="3">
        <v>232361</v>
      </c>
      <c r="N739" s="4">
        <v>4</v>
      </c>
    </row>
    <row r="740" spans="1:14" x14ac:dyDescent="0.2">
      <c r="A740" s="3">
        <v>227534</v>
      </c>
      <c r="B740">
        <f>VLOOKUP(A740,'raw-order_info'!$A$2:$B$4393,2,FALSE)</f>
        <v>232166</v>
      </c>
      <c r="G740">
        <v>227534</v>
      </c>
      <c r="H740">
        <v>232166</v>
      </c>
      <c r="M740" s="3">
        <v>232362</v>
      </c>
      <c r="N740" s="4">
        <v>4</v>
      </c>
    </row>
    <row r="741" spans="1:14" x14ac:dyDescent="0.2">
      <c r="A741" s="3">
        <v>227535</v>
      </c>
      <c r="B741">
        <f>VLOOKUP(A741,'raw-order_info'!$A$2:$B$4393,2,FALSE)</f>
        <v>232167</v>
      </c>
      <c r="G741">
        <v>227535</v>
      </c>
      <c r="H741">
        <v>232167</v>
      </c>
      <c r="M741" s="3">
        <v>232363</v>
      </c>
      <c r="N741" s="4">
        <v>3</v>
      </c>
    </row>
    <row r="742" spans="1:14" x14ac:dyDescent="0.2">
      <c r="A742" s="3">
        <v>227536</v>
      </c>
      <c r="B742">
        <f>VLOOKUP(A742,'raw-order_info'!$A$2:$B$4393,2,FALSE)</f>
        <v>232168</v>
      </c>
      <c r="G742">
        <v>227536</v>
      </c>
      <c r="H742">
        <v>232168</v>
      </c>
      <c r="M742" s="3">
        <v>232364</v>
      </c>
      <c r="N742" s="4">
        <v>4</v>
      </c>
    </row>
    <row r="743" spans="1:14" x14ac:dyDescent="0.2">
      <c r="A743" s="3">
        <v>227537</v>
      </c>
      <c r="B743">
        <f>VLOOKUP(A743,'raw-order_info'!$A$2:$B$4393,2,FALSE)</f>
        <v>232169</v>
      </c>
      <c r="G743">
        <v>227537</v>
      </c>
      <c r="H743">
        <v>232169</v>
      </c>
      <c r="M743" s="3">
        <v>232365</v>
      </c>
      <c r="N743" s="4">
        <v>4</v>
      </c>
    </row>
    <row r="744" spans="1:14" x14ac:dyDescent="0.2">
      <c r="A744" s="3">
        <v>227538</v>
      </c>
      <c r="B744">
        <f>VLOOKUP(A744,'raw-order_info'!$A$2:$B$4393,2,FALSE)</f>
        <v>232170</v>
      </c>
      <c r="G744">
        <v>227538</v>
      </c>
      <c r="H744">
        <v>232170</v>
      </c>
      <c r="M744" s="3">
        <v>232366</v>
      </c>
      <c r="N744" s="4">
        <v>3</v>
      </c>
    </row>
    <row r="745" spans="1:14" x14ac:dyDescent="0.2">
      <c r="A745" s="3">
        <v>227539</v>
      </c>
      <c r="B745">
        <f>VLOOKUP(A745,'raw-order_info'!$A$2:$B$4393,2,FALSE)</f>
        <v>232171</v>
      </c>
      <c r="G745">
        <v>227539</v>
      </c>
      <c r="H745">
        <v>232171</v>
      </c>
      <c r="M745" s="3">
        <v>232367</v>
      </c>
      <c r="N745" s="4">
        <v>5</v>
      </c>
    </row>
    <row r="746" spans="1:14" x14ac:dyDescent="0.2">
      <c r="A746" s="3">
        <v>227540</v>
      </c>
      <c r="B746">
        <f>VLOOKUP(A746,'raw-order_info'!$A$2:$B$4393,2,FALSE)</f>
        <v>232172</v>
      </c>
      <c r="G746">
        <v>227540</v>
      </c>
      <c r="H746">
        <v>232172</v>
      </c>
      <c r="M746" s="3">
        <v>232368</v>
      </c>
      <c r="N746" s="4">
        <v>3</v>
      </c>
    </row>
    <row r="747" spans="1:14" x14ac:dyDescent="0.2">
      <c r="A747" s="3">
        <v>227541</v>
      </c>
      <c r="B747">
        <f>VLOOKUP(A747,'raw-order_info'!$A$2:$B$4393,2,FALSE)</f>
        <v>232173</v>
      </c>
      <c r="G747">
        <v>227541</v>
      </c>
      <c r="H747">
        <v>232173</v>
      </c>
      <c r="M747" s="3">
        <v>232369</v>
      </c>
      <c r="N747" s="4">
        <v>3</v>
      </c>
    </row>
    <row r="748" spans="1:14" x14ac:dyDescent="0.2">
      <c r="A748" s="3">
        <v>227542</v>
      </c>
      <c r="B748">
        <f>VLOOKUP(A748,'raw-order_info'!$A$2:$B$4393,2,FALSE)</f>
        <v>232174</v>
      </c>
      <c r="G748">
        <v>227542</v>
      </c>
      <c r="H748">
        <v>232174</v>
      </c>
      <c r="M748" s="3">
        <v>232370</v>
      </c>
      <c r="N748" s="4">
        <v>4</v>
      </c>
    </row>
    <row r="749" spans="1:14" x14ac:dyDescent="0.2">
      <c r="A749" s="3">
        <v>227543</v>
      </c>
      <c r="B749">
        <f>VLOOKUP(A749,'raw-order_info'!$A$2:$B$4393,2,FALSE)</f>
        <v>232175</v>
      </c>
      <c r="G749">
        <v>227543</v>
      </c>
      <c r="H749">
        <v>232175</v>
      </c>
      <c r="M749" s="3">
        <v>232371</v>
      </c>
      <c r="N749" s="4">
        <v>3</v>
      </c>
    </row>
    <row r="750" spans="1:14" x14ac:dyDescent="0.2">
      <c r="A750" s="3">
        <v>227544</v>
      </c>
      <c r="B750">
        <f>VLOOKUP(A750,'raw-order_info'!$A$2:$B$4393,2,FALSE)</f>
        <v>232176</v>
      </c>
      <c r="G750">
        <v>227544</v>
      </c>
      <c r="H750">
        <v>232176</v>
      </c>
      <c r="M750" s="3">
        <v>232372</v>
      </c>
      <c r="N750" s="4">
        <v>3</v>
      </c>
    </row>
    <row r="751" spans="1:14" x14ac:dyDescent="0.2">
      <c r="A751" s="3">
        <v>227545</v>
      </c>
      <c r="B751">
        <f>VLOOKUP(A751,'raw-order_info'!$A$2:$B$4393,2,FALSE)</f>
        <v>232177</v>
      </c>
      <c r="G751">
        <v>227545</v>
      </c>
      <c r="H751">
        <v>232177</v>
      </c>
      <c r="M751" s="3">
        <v>232373</v>
      </c>
      <c r="N751" s="4">
        <v>4</v>
      </c>
    </row>
    <row r="752" spans="1:14" x14ac:dyDescent="0.2">
      <c r="A752" s="3">
        <v>227546</v>
      </c>
      <c r="B752">
        <f>VLOOKUP(A752,'raw-order_info'!$A$2:$B$4393,2,FALSE)</f>
        <v>232178</v>
      </c>
      <c r="G752">
        <v>227546</v>
      </c>
      <c r="H752">
        <v>232178</v>
      </c>
      <c r="M752" s="3">
        <v>232374</v>
      </c>
      <c r="N752" s="4">
        <v>3</v>
      </c>
    </row>
    <row r="753" spans="1:14" x14ac:dyDescent="0.2">
      <c r="A753" s="3">
        <v>227547</v>
      </c>
      <c r="B753">
        <f>VLOOKUP(A753,'raw-order_info'!$A$2:$B$4393,2,FALSE)</f>
        <v>232179</v>
      </c>
      <c r="G753">
        <v>227547</v>
      </c>
      <c r="H753">
        <v>232179</v>
      </c>
      <c r="M753" s="3">
        <v>232375</v>
      </c>
      <c r="N753" s="4">
        <v>3</v>
      </c>
    </row>
    <row r="754" spans="1:14" x14ac:dyDescent="0.2">
      <c r="A754" s="3">
        <v>227548</v>
      </c>
      <c r="B754">
        <f>VLOOKUP(A754,'raw-order_info'!$A$2:$B$4393,2,FALSE)</f>
        <v>232180</v>
      </c>
      <c r="G754">
        <v>227548</v>
      </c>
      <c r="H754">
        <v>232180</v>
      </c>
      <c r="M754" s="3">
        <v>232376</v>
      </c>
      <c r="N754" s="4">
        <v>5</v>
      </c>
    </row>
    <row r="755" spans="1:14" x14ac:dyDescent="0.2">
      <c r="A755" s="3">
        <v>227549</v>
      </c>
      <c r="B755">
        <f>VLOOKUP(A755,'raw-order_info'!$A$2:$B$4393,2,FALSE)</f>
        <v>232181</v>
      </c>
      <c r="G755">
        <v>227549</v>
      </c>
      <c r="H755">
        <v>232181</v>
      </c>
      <c r="M755" s="3">
        <v>232377</v>
      </c>
      <c r="N755" s="4">
        <v>5</v>
      </c>
    </row>
    <row r="756" spans="1:14" x14ac:dyDescent="0.2">
      <c r="A756" s="3">
        <v>227550</v>
      </c>
      <c r="B756">
        <f>VLOOKUP(A756,'raw-order_info'!$A$2:$B$4393,2,FALSE)</f>
        <v>232182</v>
      </c>
      <c r="G756">
        <v>227550</v>
      </c>
      <c r="H756">
        <v>232182</v>
      </c>
      <c r="M756" s="3">
        <v>232378</v>
      </c>
      <c r="N756" s="4">
        <v>3</v>
      </c>
    </row>
    <row r="757" spans="1:14" x14ac:dyDescent="0.2">
      <c r="A757" s="3">
        <v>227551</v>
      </c>
      <c r="B757">
        <f>VLOOKUP(A757,'raw-order_info'!$A$2:$B$4393,2,FALSE)</f>
        <v>232183</v>
      </c>
      <c r="G757">
        <v>227551</v>
      </c>
      <c r="H757">
        <v>232183</v>
      </c>
      <c r="M757" s="3">
        <v>232379</v>
      </c>
      <c r="N757" s="4">
        <v>2</v>
      </c>
    </row>
    <row r="758" spans="1:14" x14ac:dyDescent="0.2">
      <c r="A758" s="3">
        <v>227552</v>
      </c>
      <c r="B758">
        <f>VLOOKUP(A758,'raw-order_info'!$A$2:$B$4393,2,FALSE)</f>
        <v>232184</v>
      </c>
      <c r="G758">
        <v>227552</v>
      </c>
      <c r="H758">
        <v>232184</v>
      </c>
      <c r="M758" s="3">
        <v>232380</v>
      </c>
      <c r="N758" s="4">
        <v>4</v>
      </c>
    </row>
    <row r="759" spans="1:14" x14ac:dyDescent="0.2">
      <c r="A759" s="3">
        <v>227553</v>
      </c>
      <c r="B759">
        <f>VLOOKUP(A759,'raw-order_info'!$A$2:$B$4393,2,FALSE)</f>
        <v>232185</v>
      </c>
      <c r="G759">
        <v>227553</v>
      </c>
      <c r="H759">
        <v>232185</v>
      </c>
      <c r="M759" s="3">
        <v>232381</v>
      </c>
      <c r="N759" s="4">
        <v>3</v>
      </c>
    </row>
    <row r="760" spans="1:14" x14ac:dyDescent="0.2">
      <c r="A760" s="3">
        <v>227554</v>
      </c>
      <c r="B760">
        <f>VLOOKUP(A760,'raw-order_info'!$A$2:$B$4393,2,FALSE)</f>
        <v>232186</v>
      </c>
      <c r="G760">
        <v>227554</v>
      </c>
      <c r="H760">
        <v>232186</v>
      </c>
      <c r="M760" s="3">
        <v>232382</v>
      </c>
      <c r="N760" s="4">
        <v>4</v>
      </c>
    </row>
    <row r="761" spans="1:14" x14ac:dyDescent="0.2">
      <c r="A761" s="3">
        <v>227555</v>
      </c>
      <c r="B761">
        <f>VLOOKUP(A761,'raw-order_info'!$A$2:$B$4393,2,FALSE)</f>
        <v>232187</v>
      </c>
      <c r="G761">
        <v>227555</v>
      </c>
      <c r="H761">
        <v>232187</v>
      </c>
      <c r="M761" s="3">
        <v>232383</v>
      </c>
      <c r="N761" s="4">
        <v>3</v>
      </c>
    </row>
    <row r="762" spans="1:14" x14ac:dyDescent="0.2">
      <c r="A762" s="3">
        <v>227556</v>
      </c>
      <c r="B762">
        <f>VLOOKUP(A762,'raw-order_info'!$A$2:$B$4393,2,FALSE)</f>
        <v>232188</v>
      </c>
      <c r="G762">
        <v>227556</v>
      </c>
      <c r="H762">
        <v>232188</v>
      </c>
      <c r="M762" s="3">
        <v>232384</v>
      </c>
      <c r="N762" s="4">
        <v>3</v>
      </c>
    </row>
    <row r="763" spans="1:14" x14ac:dyDescent="0.2">
      <c r="A763" s="3">
        <v>227557</v>
      </c>
      <c r="B763">
        <f>VLOOKUP(A763,'raw-order_info'!$A$2:$B$4393,2,FALSE)</f>
        <v>232189</v>
      </c>
      <c r="G763">
        <v>227557</v>
      </c>
      <c r="H763">
        <v>232189</v>
      </c>
      <c r="M763" s="3">
        <v>232385</v>
      </c>
      <c r="N763" s="4">
        <v>4</v>
      </c>
    </row>
    <row r="764" spans="1:14" x14ac:dyDescent="0.2">
      <c r="A764" s="3">
        <v>227558</v>
      </c>
      <c r="B764">
        <f>VLOOKUP(A764,'raw-order_info'!$A$2:$B$4393,2,FALSE)</f>
        <v>232190</v>
      </c>
      <c r="G764">
        <v>227558</v>
      </c>
      <c r="H764">
        <v>232190</v>
      </c>
      <c r="M764" s="3">
        <v>232386</v>
      </c>
      <c r="N764" s="4">
        <v>3</v>
      </c>
    </row>
    <row r="765" spans="1:14" x14ac:dyDescent="0.2">
      <c r="A765" s="3">
        <v>227559</v>
      </c>
      <c r="B765">
        <f>VLOOKUP(A765,'raw-order_info'!$A$2:$B$4393,2,FALSE)</f>
        <v>232191</v>
      </c>
      <c r="G765">
        <v>227559</v>
      </c>
      <c r="H765">
        <v>232191</v>
      </c>
      <c r="M765" s="3">
        <v>232387</v>
      </c>
      <c r="N765" s="4">
        <v>3</v>
      </c>
    </row>
    <row r="766" spans="1:14" x14ac:dyDescent="0.2">
      <c r="A766" s="3">
        <v>227560</v>
      </c>
      <c r="B766">
        <f>VLOOKUP(A766,'raw-order_info'!$A$2:$B$4393,2,FALSE)</f>
        <v>232192</v>
      </c>
      <c r="G766">
        <v>227560</v>
      </c>
      <c r="H766">
        <v>232192</v>
      </c>
      <c r="M766" s="3">
        <v>232388</v>
      </c>
      <c r="N766" s="4">
        <v>4</v>
      </c>
    </row>
    <row r="767" spans="1:14" x14ac:dyDescent="0.2">
      <c r="A767" s="3">
        <v>227561</v>
      </c>
      <c r="B767">
        <f>VLOOKUP(A767,'raw-order_info'!$A$2:$B$4393,2,FALSE)</f>
        <v>232193</v>
      </c>
      <c r="G767">
        <v>227561</v>
      </c>
      <c r="H767">
        <v>232193</v>
      </c>
      <c r="M767" s="3">
        <v>232389</v>
      </c>
      <c r="N767" s="4">
        <v>4</v>
      </c>
    </row>
    <row r="768" spans="1:14" x14ac:dyDescent="0.2">
      <c r="A768" s="3">
        <v>227562</v>
      </c>
      <c r="B768">
        <f>VLOOKUP(A768,'raw-order_info'!$A$2:$B$4393,2,FALSE)</f>
        <v>232194</v>
      </c>
      <c r="G768">
        <v>227562</v>
      </c>
      <c r="H768">
        <v>232194</v>
      </c>
      <c r="M768" s="3">
        <v>232390</v>
      </c>
      <c r="N768" s="4">
        <v>3</v>
      </c>
    </row>
    <row r="769" spans="1:14" x14ac:dyDescent="0.2">
      <c r="A769" s="3">
        <v>227563</v>
      </c>
      <c r="B769">
        <f>VLOOKUP(A769,'raw-order_info'!$A$2:$B$4393,2,FALSE)</f>
        <v>232195</v>
      </c>
      <c r="G769">
        <v>227563</v>
      </c>
      <c r="H769">
        <v>232195</v>
      </c>
      <c r="M769" s="3">
        <v>232391</v>
      </c>
      <c r="N769" s="4">
        <v>2</v>
      </c>
    </row>
    <row r="770" spans="1:14" x14ac:dyDescent="0.2">
      <c r="A770" s="3">
        <v>227564</v>
      </c>
      <c r="B770">
        <f>VLOOKUP(A770,'raw-order_info'!$A$2:$B$4393,2,FALSE)</f>
        <v>232196</v>
      </c>
      <c r="G770">
        <v>227564</v>
      </c>
      <c r="H770">
        <v>232196</v>
      </c>
      <c r="M770" s="3">
        <v>232392</v>
      </c>
      <c r="N770" s="4">
        <v>3</v>
      </c>
    </row>
    <row r="771" spans="1:14" x14ac:dyDescent="0.2">
      <c r="A771" s="3">
        <v>227565</v>
      </c>
      <c r="B771">
        <f>VLOOKUP(A771,'raw-order_info'!$A$2:$B$4393,2,FALSE)</f>
        <v>232197</v>
      </c>
      <c r="G771">
        <v>227565</v>
      </c>
      <c r="H771">
        <v>232197</v>
      </c>
      <c r="M771" s="3">
        <v>232393</v>
      </c>
      <c r="N771" s="4">
        <v>4</v>
      </c>
    </row>
    <row r="772" spans="1:14" x14ac:dyDescent="0.2">
      <c r="A772" s="3">
        <v>227566</v>
      </c>
      <c r="B772">
        <f>VLOOKUP(A772,'raw-order_info'!$A$2:$B$4393,2,FALSE)</f>
        <v>232198</v>
      </c>
      <c r="G772">
        <v>227566</v>
      </c>
      <c r="H772">
        <v>232198</v>
      </c>
      <c r="M772" s="3">
        <v>232394</v>
      </c>
      <c r="N772" s="4">
        <v>1</v>
      </c>
    </row>
    <row r="773" spans="1:14" x14ac:dyDescent="0.2">
      <c r="A773" s="3">
        <v>227567</v>
      </c>
      <c r="B773">
        <f>VLOOKUP(A773,'raw-order_info'!$A$2:$B$4393,2,FALSE)</f>
        <v>232199</v>
      </c>
      <c r="G773">
        <v>227567</v>
      </c>
      <c r="H773">
        <v>232199</v>
      </c>
      <c r="M773" s="3">
        <v>232395</v>
      </c>
      <c r="N773" s="4">
        <v>3</v>
      </c>
    </row>
    <row r="774" spans="1:14" x14ac:dyDescent="0.2">
      <c r="A774" s="3">
        <v>227568</v>
      </c>
      <c r="B774">
        <f>VLOOKUP(A774,'raw-order_info'!$A$2:$B$4393,2,FALSE)</f>
        <v>232200</v>
      </c>
      <c r="G774">
        <v>227568</v>
      </c>
      <c r="H774">
        <v>232200</v>
      </c>
      <c r="M774" s="3">
        <v>232396</v>
      </c>
      <c r="N774" s="4">
        <v>5</v>
      </c>
    </row>
    <row r="775" spans="1:14" x14ac:dyDescent="0.2">
      <c r="A775" s="3">
        <v>227569</v>
      </c>
      <c r="B775">
        <f>VLOOKUP(A775,'raw-order_info'!$A$2:$B$4393,2,FALSE)</f>
        <v>232201</v>
      </c>
      <c r="G775">
        <v>227569</v>
      </c>
      <c r="H775">
        <v>232201</v>
      </c>
      <c r="M775" s="3">
        <v>232397</v>
      </c>
      <c r="N775" s="4">
        <v>1</v>
      </c>
    </row>
    <row r="776" spans="1:14" x14ac:dyDescent="0.2">
      <c r="A776" s="3">
        <v>227570</v>
      </c>
      <c r="B776">
        <f>VLOOKUP(A776,'raw-order_info'!$A$2:$B$4393,2,FALSE)</f>
        <v>232202</v>
      </c>
      <c r="G776">
        <v>227570</v>
      </c>
      <c r="H776">
        <v>232202</v>
      </c>
      <c r="M776" s="3">
        <v>232398</v>
      </c>
      <c r="N776" s="4">
        <v>5</v>
      </c>
    </row>
    <row r="777" spans="1:14" x14ac:dyDescent="0.2">
      <c r="A777" s="3">
        <v>227571</v>
      </c>
      <c r="B777">
        <f>VLOOKUP(A777,'raw-order_info'!$A$2:$B$4393,2,FALSE)</f>
        <v>232203</v>
      </c>
      <c r="G777">
        <v>227571</v>
      </c>
      <c r="H777">
        <v>232203</v>
      </c>
      <c r="M777" s="3">
        <v>232399</v>
      </c>
      <c r="N777" s="4">
        <v>4</v>
      </c>
    </row>
    <row r="778" spans="1:14" x14ac:dyDescent="0.2">
      <c r="A778" s="3">
        <v>227572</v>
      </c>
      <c r="B778">
        <f>VLOOKUP(A778,'raw-order_info'!$A$2:$B$4393,2,FALSE)</f>
        <v>232204</v>
      </c>
      <c r="G778">
        <v>227572</v>
      </c>
      <c r="H778">
        <v>232204</v>
      </c>
      <c r="M778" s="3">
        <v>232400</v>
      </c>
      <c r="N778" s="4">
        <v>4</v>
      </c>
    </row>
    <row r="779" spans="1:14" x14ac:dyDescent="0.2">
      <c r="A779" s="3">
        <v>227573</v>
      </c>
      <c r="B779">
        <f>VLOOKUP(A779,'raw-order_info'!$A$2:$B$4393,2,FALSE)</f>
        <v>232205</v>
      </c>
      <c r="G779">
        <v>227573</v>
      </c>
      <c r="H779">
        <v>232205</v>
      </c>
      <c r="M779" s="3">
        <v>232401</v>
      </c>
      <c r="N779" s="4">
        <v>1</v>
      </c>
    </row>
    <row r="780" spans="1:14" x14ac:dyDescent="0.2">
      <c r="A780" s="3">
        <v>227574</v>
      </c>
      <c r="B780">
        <f>VLOOKUP(A780,'raw-order_info'!$A$2:$B$4393,2,FALSE)</f>
        <v>232206</v>
      </c>
      <c r="G780">
        <v>227574</v>
      </c>
      <c r="H780">
        <v>232206</v>
      </c>
      <c r="M780" s="3">
        <v>232402</v>
      </c>
      <c r="N780" s="4">
        <v>4</v>
      </c>
    </row>
    <row r="781" spans="1:14" x14ac:dyDescent="0.2">
      <c r="A781" s="3">
        <v>227575</v>
      </c>
      <c r="B781">
        <f>VLOOKUP(A781,'raw-order_info'!$A$2:$B$4393,2,FALSE)</f>
        <v>232207</v>
      </c>
      <c r="G781">
        <v>227575</v>
      </c>
      <c r="H781">
        <v>232207</v>
      </c>
      <c r="M781" s="3">
        <v>232403</v>
      </c>
      <c r="N781" s="4">
        <v>4</v>
      </c>
    </row>
    <row r="782" spans="1:14" x14ac:dyDescent="0.2">
      <c r="A782" s="3">
        <v>227576</v>
      </c>
      <c r="B782">
        <f>VLOOKUP(A782,'raw-order_info'!$A$2:$B$4393,2,FALSE)</f>
        <v>232208</v>
      </c>
      <c r="G782">
        <v>227576</v>
      </c>
      <c r="H782">
        <v>232208</v>
      </c>
      <c r="M782" s="3">
        <v>232404</v>
      </c>
      <c r="N782" s="4">
        <v>1</v>
      </c>
    </row>
    <row r="783" spans="1:14" x14ac:dyDescent="0.2">
      <c r="A783" s="3">
        <v>227577</v>
      </c>
      <c r="B783">
        <f>VLOOKUP(A783,'raw-order_info'!$A$2:$B$4393,2,FALSE)</f>
        <v>232209</v>
      </c>
      <c r="G783">
        <v>227577</v>
      </c>
      <c r="H783">
        <v>232209</v>
      </c>
      <c r="M783" s="3">
        <v>232405</v>
      </c>
      <c r="N783" s="4">
        <v>3</v>
      </c>
    </row>
    <row r="784" spans="1:14" x14ac:dyDescent="0.2">
      <c r="A784" s="3">
        <v>227578</v>
      </c>
      <c r="B784">
        <f>VLOOKUP(A784,'raw-order_info'!$A$2:$B$4393,2,FALSE)</f>
        <v>232210</v>
      </c>
      <c r="G784">
        <v>227578</v>
      </c>
      <c r="H784">
        <v>232210</v>
      </c>
      <c r="M784" s="3">
        <v>232406</v>
      </c>
      <c r="N784" s="4">
        <v>5</v>
      </c>
    </row>
    <row r="785" spans="1:14" x14ac:dyDescent="0.2">
      <c r="A785" s="3">
        <v>227579</v>
      </c>
      <c r="B785">
        <f>VLOOKUP(A785,'raw-order_info'!$A$2:$B$4393,2,FALSE)</f>
        <v>232211</v>
      </c>
      <c r="G785">
        <v>227579</v>
      </c>
      <c r="H785">
        <v>232211</v>
      </c>
      <c r="M785" s="3">
        <v>232407</v>
      </c>
      <c r="N785" s="4">
        <v>5</v>
      </c>
    </row>
    <row r="786" spans="1:14" x14ac:dyDescent="0.2">
      <c r="A786" s="3">
        <v>227580</v>
      </c>
      <c r="B786">
        <f>VLOOKUP(A786,'raw-order_info'!$A$2:$B$4393,2,FALSE)</f>
        <v>232212</v>
      </c>
      <c r="G786">
        <v>227580</v>
      </c>
      <c r="H786">
        <v>232212</v>
      </c>
      <c r="M786" s="3">
        <v>232408</v>
      </c>
      <c r="N786" s="4">
        <v>5</v>
      </c>
    </row>
    <row r="787" spans="1:14" x14ac:dyDescent="0.2">
      <c r="A787" s="3">
        <v>227581</v>
      </c>
      <c r="B787">
        <f>VLOOKUP(A787,'raw-order_info'!$A$2:$B$4393,2,FALSE)</f>
        <v>232213</v>
      </c>
      <c r="G787">
        <v>227581</v>
      </c>
      <c r="H787">
        <v>232213</v>
      </c>
      <c r="M787" s="3">
        <v>232409</v>
      </c>
      <c r="N787" s="4">
        <v>4</v>
      </c>
    </row>
    <row r="788" spans="1:14" x14ac:dyDescent="0.2">
      <c r="A788" s="3">
        <v>227582</v>
      </c>
      <c r="B788">
        <f>VLOOKUP(A788,'raw-order_info'!$A$2:$B$4393,2,FALSE)</f>
        <v>232214</v>
      </c>
      <c r="G788">
        <v>227582</v>
      </c>
      <c r="H788">
        <v>232214</v>
      </c>
      <c r="M788" s="3">
        <v>232410</v>
      </c>
      <c r="N788" s="4">
        <v>4</v>
      </c>
    </row>
    <row r="789" spans="1:14" x14ac:dyDescent="0.2">
      <c r="A789" s="3">
        <v>227583</v>
      </c>
      <c r="B789">
        <f>VLOOKUP(A789,'raw-order_info'!$A$2:$B$4393,2,FALSE)</f>
        <v>232215</v>
      </c>
      <c r="G789">
        <v>227583</v>
      </c>
      <c r="H789">
        <v>232215</v>
      </c>
      <c r="M789" s="3">
        <v>232411</v>
      </c>
      <c r="N789" s="4">
        <v>3</v>
      </c>
    </row>
    <row r="790" spans="1:14" x14ac:dyDescent="0.2">
      <c r="A790" s="3">
        <v>227584</v>
      </c>
      <c r="B790">
        <f>VLOOKUP(A790,'raw-order_info'!$A$2:$B$4393,2,FALSE)</f>
        <v>232216</v>
      </c>
      <c r="G790">
        <v>227584</v>
      </c>
      <c r="H790">
        <v>232216</v>
      </c>
      <c r="M790" s="3">
        <v>232412</v>
      </c>
      <c r="N790" s="4">
        <v>2</v>
      </c>
    </row>
    <row r="791" spans="1:14" x14ac:dyDescent="0.2">
      <c r="A791" s="3">
        <v>227585</v>
      </c>
      <c r="B791">
        <f>VLOOKUP(A791,'raw-order_info'!$A$2:$B$4393,2,FALSE)</f>
        <v>232217</v>
      </c>
      <c r="G791">
        <v>227585</v>
      </c>
      <c r="H791">
        <v>232217</v>
      </c>
      <c r="M791" s="3">
        <v>232413</v>
      </c>
      <c r="N791" s="4">
        <v>5</v>
      </c>
    </row>
    <row r="792" spans="1:14" x14ac:dyDescent="0.2">
      <c r="A792" s="3">
        <v>227586</v>
      </c>
      <c r="B792">
        <f>VLOOKUP(A792,'raw-order_info'!$A$2:$B$4393,2,FALSE)</f>
        <v>232218</v>
      </c>
      <c r="G792">
        <v>227586</v>
      </c>
      <c r="H792">
        <v>232218</v>
      </c>
      <c r="M792" s="3">
        <v>232414</v>
      </c>
      <c r="N792" s="4">
        <v>5</v>
      </c>
    </row>
    <row r="793" spans="1:14" x14ac:dyDescent="0.2">
      <c r="A793" s="3">
        <v>227587</v>
      </c>
      <c r="B793">
        <f>VLOOKUP(A793,'raw-order_info'!$A$2:$B$4393,2,FALSE)</f>
        <v>232219</v>
      </c>
      <c r="G793">
        <v>227587</v>
      </c>
      <c r="H793">
        <v>232219</v>
      </c>
      <c r="M793" s="3">
        <v>232415</v>
      </c>
      <c r="N793" s="4">
        <v>3</v>
      </c>
    </row>
    <row r="794" spans="1:14" x14ac:dyDescent="0.2">
      <c r="A794" s="3">
        <v>227588</v>
      </c>
      <c r="B794">
        <f>VLOOKUP(A794,'raw-order_info'!$A$2:$B$4393,2,FALSE)</f>
        <v>232220</v>
      </c>
      <c r="G794">
        <v>227588</v>
      </c>
      <c r="H794">
        <v>232220</v>
      </c>
      <c r="M794" s="3">
        <v>232416</v>
      </c>
      <c r="N794" s="4">
        <v>3</v>
      </c>
    </row>
    <row r="795" spans="1:14" x14ac:dyDescent="0.2">
      <c r="A795" s="3">
        <v>227589</v>
      </c>
      <c r="B795">
        <f>VLOOKUP(A795,'raw-order_info'!$A$2:$B$4393,2,FALSE)</f>
        <v>232221</v>
      </c>
      <c r="G795">
        <v>227589</v>
      </c>
      <c r="H795">
        <v>232221</v>
      </c>
      <c r="M795" s="3">
        <v>232417</v>
      </c>
      <c r="N795" s="4">
        <v>4</v>
      </c>
    </row>
    <row r="796" spans="1:14" x14ac:dyDescent="0.2">
      <c r="A796" s="3">
        <v>227590</v>
      </c>
      <c r="B796">
        <f>VLOOKUP(A796,'raw-order_info'!$A$2:$B$4393,2,FALSE)</f>
        <v>232222</v>
      </c>
      <c r="G796">
        <v>227590</v>
      </c>
      <c r="H796">
        <v>232222</v>
      </c>
      <c r="M796" s="3">
        <v>232418</v>
      </c>
      <c r="N796" s="4">
        <v>3</v>
      </c>
    </row>
    <row r="797" spans="1:14" x14ac:dyDescent="0.2">
      <c r="A797" s="3">
        <v>227591</v>
      </c>
      <c r="B797">
        <f>VLOOKUP(A797,'raw-order_info'!$A$2:$B$4393,2,FALSE)</f>
        <v>232223</v>
      </c>
      <c r="G797">
        <v>227591</v>
      </c>
      <c r="H797">
        <v>232223</v>
      </c>
      <c r="M797" s="3">
        <v>232419</v>
      </c>
      <c r="N797" s="4">
        <v>4</v>
      </c>
    </row>
    <row r="798" spans="1:14" x14ac:dyDescent="0.2">
      <c r="A798" s="3">
        <v>227592</v>
      </c>
      <c r="B798">
        <f>VLOOKUP(A798,'raw-order_info'!$A$2:$B$4393,2,FALSE)</f>
        <v>232224</v>
      </c>
      <c r="G798">
        <v>227592</v>
      </c>
      <c r="H798">
        <v>232224</v>
      </c>
      <c r="M798" s="3">
        <v>232420</v>
      </c>
      <c r="N798" s="4">
        <v>5</v>
      </c>
    </row>
    <row r="799" spans="1:14" x14ac:dyDescent="0.2">
      <c r="A799" s="3">
        <v>227593</v>
      </c>
      <c r="B799">
        <f>VLOOKUP(A799,'raw-order_info'!$A$2:$B$4393,2,FALSE)</f>
        <v>232225</v>
      </c>
      <c r="G799">
        <v>227593</v>
      </c>
      <c r="H799">
        <v>232225</v>
      </c>
      <c r="M799" s="3">
        <v>232421</v>
      </c>
      <c r="N799" s="4">
        <v>4</v>
      </c>
    </row>
    <row r="800" spans="1:14" x14ac:dyDescent="0.2">
      <c r="A800" s="3">
        <v>227594</v>
      </c>
      <c r="B800">
        <f>VLOOKUP(A800,'raw-order_info'!$A$2:$B$4393,2,FALSE)</f>
        <v>232226</v>
      </c>
      <c r="G800">
        <v>227594</v>
      </c>
      <c r="H800">
        <v>232226</v>
      </c>
      <c r="M800" s="3">
        <v>232422</v>
      </c>
      <c r="N800" s="4">
        <v>4</v>
      </c>
    </row>
    <row r="801" spans="1:14" x14ac:dyDescent="0.2">
      <c r="A801" s="3">
        <v>227595</v>
      </c>
      <c r="B801">
        <f>VLOOKUP(A801,'raw-order_info'!$A$2:$B$4393,2,FALSE)</f>
        <v>232227</v>
      </c>
      <c r="G801">
        <v>227595</v>
      </c>
      <c r="H801">
        <v>232227</v>
      </c>
      <c r="M801" s="3">
        <v>232423</v>
      </c>
      <c r="N801" s="4">
        <v>3</v>
      </c>
    </row>
    <row r="802" spans="1:14" x14ac:dyDescent="0.2">
      <c r="A802" s="3">
        <v>227596</v>
      </c>
      <c r="B802">
        <f>VLOOKUP(A802,'raw-order_info'!$A$2:$B$4393,2,FALSE)</f>
        <v>232228</v>
      </c>
      <c r="G802">
        <v>227596</v>
      </c>
      <c r="H802">
        <v>232228</v>
      </c>
      <c r="M802" s="3">
        <v>232424</v>
      </c>
      <c r="N802" s="4">
        <v>5</v>
      </c>
    </row>
    <row r="803" spans="1:14" x14ac:dyDescent="0.2">
      <c r="A803" s="3">
        <v>227597</v>
      </c>
      <c r="B803">
        <f>VLOOKUP(A803,'raw-order_info'!$A$2:$B$4393,2,FALSE)</f>
        <v>232229</v>
      </c>
      <c r="G803">
        <v>227597</v>
      </c>
      <c r="H803">
        <v>232229</v>
      </c>
      <c r="M803" s="3">
        <v>232425</v>
      </c>
      <c r="N803" s="4">
        <v>4</v>
      </c>
    </row>
    <row r="804" spans="1:14" x14ac:dyDescent="0.2">
      <c r="A804" s="3">
        <v>227598</v>
      </c>
      <c r="B804">
        <f>VLOOKUP(A804,'raw-order_info'!$A$2:$B$4393,2,FALSE)</f>
        <v>232230</v>
      </c>
      <c r="G804">
        <v>227598</v>
      </c>
      <c r="H804">
        <v>232230</v>
      </c>
      <c r="M804" s="3">
        <v>232426</v>
      </c>
      <c r="N804" s="4">
        <v>4</v>
      </c>
    </row>
    <row r="805" spans="1:14" x14ac:dyDescent="0.2">
      <c r="A805" s="3">
        <v>227599</v>
      </c>
      <c r="B805">
        <f>VLOOKUP(A805,'raw-order_info'!$A$2:$B$4393,2,FALSE)</f>
        <v>232231</v>
      </c>
      <c r="G805">
        <v>227599</v>
      </c>
      <c r="H805">
        <v>232231</v>
      </c>
      <c r="M805" s="3">
        <v>232427</v>
      </c>
      <c r="N805" s="4">
        <v>4</v>
      </c>
    </row>
    <row r="806" spans="1:14" x14ac:dyDescent="0.2">
      <c r="A806" s="3">
        <v>227600</v>
      </c>
      <c r="B806">
        <f>VLOOKUP(A806,'raw-order_info'!$A$2:$B$4393,2,FALSE)</f>
        <v>232232</v>
      </c>
      <c r="G806">
        <v>227600</v>
      </c>
      <c r="H806">
        <v>232232</v>
      </c>
      <c r="M806" s="3">
        <v>232428</v>
      </c>
      <c r="N806" s="4">
        <v>4</v>
      </c>
    </row>
    <row r="807" spans="1:14" x14ac:dyDescent="0.2">
      <c r="A807" s="3">
        <v>227601</v>
      </c>
      <c r="B807">
        <f>VLOOKUP(A807,'raw-order_info'!$A$2:$B$4393,2,FALSE)</f>
        <v>232233</v>
      </c>
      <c r="G807">
        <v>227601</v>
      </c>
      <c r="H807">
        <v>232233</v>
      </c>
      <c r="M807" s="3">
        <v>232429</v>
      </c>
      <c r="N807" s="4">
        <v>4</v>
      </c>
    </row>
    <row r="808" spans="1:14" x14ac:dyDescent="0.2">
      <c r="A808" s="3">
        <v>227602</v>
      </c>
      <c r="B808">
        <f>VLOOKUP(A808,'raw-order_info'!$A$2:$B$4393,2,FALSE)</f>
        <v>232234</v>
      </c>
      <c r="G808">
        <v>227602</v>
      </c>
      <c r="H808">
        <v>232234</v>
      </c>
      <c r="M808" s="3">
        <v>232430</v>
      </c>
      <c r="N808" s="4">
        <v>3</v>
      </c>
    </row>
    <row r="809" spans="1:14" x14ac:dyDescent="0.2">
      <c r="A809" s="3">
        <v>227603</v>
      </c>
      <c r="B809">
        <f>VLOOKUP(A809,'raw-order_info'!$A$2:$B$4393,2,FALSE)</f>
        <v>232235</v>
      </c>
      <c r="G809">
        <v>227603</v>
      </c>
      <c r="H809">
        <v>232235</v>
      </c>
      <c r="M809" s="3">
        <v>232431</v>
      </c>
      <c r="N809" s="4">
        <v>4</v>
      </c>
    </row>
    <row r="810" spans="1:14" x14ac:dyDescent="0.2">
      <c r="A810" s="3">
        <v>227604</v>
      </c>
      <c r="B810">
        <f>VLOOKUP(A810,'raw-order_info'!$A$2:$B$4393,2,FALSE)</f>
        <v>232236</v>
      </c>
      <c r="G810">
        <v>227604</v>
      </c>
      <c r="H810">
        <v>232236</v>
      </c>
      <c r="M810" s="3">
        <v>232432</v>
      </c>
      <c r="N810" s="4">
        <v>3</v>
      </c>
    </row>
    <row r="811" spans="1:14" x14ac:dyDescent="0.2">
      <c r="A811" s="3">
        <v>227605</v>
      </c>
      <c r="B811">
        <f>VLOOKUP(A811,'raw-order_info'!$A$2:$B$4393,2,FALSE)</f>
        <v>232237</v>
      </c>
      <c r="G811">
        <v>227605</v>
      </c>
      <c r="H811">
        <v>232237</v>
      </c>
      <c r="M811" s="3">
        <v>232433</v>
      </c>
      <c r="N811" s="4">
        <v>4</v>
      </c>
    </row>
    <row r="812" spans="1:14" x14ac:dyDescent="0.2">
      <c r="A812" s="3">
        <v>227606</v>
      </c>
      <c r="B812">
        <f>VLOOKUP(A812,'raw-order_info'!$A$2:$B$4393,2,FALSE)</f>
        <v>232238</v>
      </c>
      <c r="G812">
        <v>227606</v>
      </c>
      <c r="H812">
        <v>232238</v>
      </c>
      <c r="M812" s="3">
        <v>232434</v>
      </c>
      <c r="N812" s="4">
        <v>3</v>
      </c>
    </row>
    <row r="813" spans="1:14" x14ac:dyDescent="0.2">
      <c r="A813" s="3">
        <v>227607</v>
      </c>
      <c r="B813">
        <f>VLOOKUP(A813,'raw-order_info'!$A$2:$B$4393,2,FALSE)</f>
        <v>232239</v>
      </c>
      <c r="G813">
        <v>227607</v>
      </c>
      <c r="H813">
        <v>232239</v>
      </c>
      <c r="M813" s="3">
        <v>232435</v>
      </c>
      <c r="N813" s="4">
        <v>3</v>
      </c>
    </row>
    <row r="814" spans="1:14" x14ac:dyDescent="0.2">
      <c r="A814" s="3">
        <v>227608</v>
      </c>
      <c r="B814">
        <f>VLOOKUP(A814,'raw-order_info'!$A$2:$B$4393,2,FALSE)</f>
        <v>232240</v>
      </c>
      <c r="G814">
        <v>227608</v>
      </c>
      <c r="H814">
        <v>232240</v>
      </c>
      <c r="M814" s="3">
        <v>232436</v>
      </c>
      <c r="N814" s="4">
        <v>3</v>
      </c>
    </row>
    <row r="815" spans="1:14" x14ac:dyDescent="0.2">
      <c r="A815" s="3">
        <v>227609</v>
      </c>
      <c r="B815">
        <f>VLOOKUP(A815,'raw-order_info'!$A$2:$B$4393,2,FALSE)</f>
        <v>232241</v>
      </c>
      <c r="G815">
        <v>227609</v>
      </c>
      <c r="H815">
        <v>232241</v>
      </c>
      <c r="M815" s="3">
        <v>232437</v>
      </c>
      <c r="N815" s="4">
        <v>2</v>
      </c>
    </row>
    <row r="816" spans="1:14" x14ac:dyDescent="0.2">
      <c r="A816" s="3">
        <v>227610</v>
      </c>
      <c r="B816">
        <f>VLOOKUP(A816,'raw-order_info'!$A$2:$B$4393,2,FALSE)</f>
        <v>232242</v>
      </c>
      <c r="G816">
        <v>227610</v>
      </c>
      <c r="H816">
        <v>232242</v>
      </c>
      <c r="M816" s="3">
        <v>232438</v>
      </c>
      <c r="N816" s="4">
        <v>5</v>
      </c>
    </row>
    <row r="817" spans="1:14" x14ac:dyDescent="0.2">
      <c r="A817" s="3">
        <v>227611</v>
      </c>
      <c r="B817">
        <f>VLOOKUP(A817,'raw-order_info'!$A$2:$B$4393,2,FALSE)</f>
        <v>232243</v>
      </c>
      <c r="G817">
        <v>227611</v>
      </c>
      <c r="H817">
        <v>232243</v>
      </c>
      <c r="M817" s="3">
        <v>232439</v>
      </c>
      <c r="N817" s="4">
        <v>2</v>
      </c>
    </row>
    <row r="818" spans="1:14" x14ac:dyDescent="0.2">
      <c r="A818" s="3">
        <v>227612</v>
      </c>
      <c r="B818">
        <f>VLOOKUP(A818,'raw-order_info'!$A$2:$B$4393,2,FALSE)</f>
        <v>232244</v>
      </c>
      <c r="G818">
        <v>227612</v>
      </c>
      <c r="H818">
        <v>232244</v>
      </c>
      <c r="M818" s="3">
        <v>232440</v>
      </c>
      <c r="N818" s="4">
        <v>2</v>
      </c>
    </row>
    <row r="819" spans="1:14" x14ac:dyDescent="0.2">
      <c r="A819" s="3">
        <v>227613</v>
      </c>
      <c r="B819">
        <f>VLOOKUP(A819,'raw-order_info'!$A$2:$B$4393,2,FALSE)</f>
        <v>232245</v>
      </c>
      <c r="G819">
        <v>227613</v>
      </c>
      <c r="H819">
        <v>232245</v>
      </c>
      <c r="M819" s="3">
        <v>232441</v>
      </c>
      <c r="N819" s="4">
        <v>2</v>
      </c>
    </row>
    <row r="820" spans="1:14" x14ac:dyDescent="0.2">
      <c r="A820" s="3">
        <v>227614</v>
      </c>
      <c r="B820">
        <f>VLOOKUP(A820,'raw-order_info'!$A$2:$B$4393,2,FALSE)</f>
        <v>232246</v>
      </c>
      <c r="G820">
        <v>227614</v>
      </c>
      <c r="H820">
        <v>232246</v>
      </c>
      <c r="M820" s="3">
        <v>232442</v>
      </c>
      <c r="N820" s="4">
        <v>3</v>
      </c>
    </row>
    <row r="821" spans="1:14" x14ac:dyDescent="0.2">
      <c r="A821" s="3">
        <v>227615</v>
      </c>
      <c r="B821">
        <f>VLOOKUP(A821,'raw-order_info'!$A$2:$B$4393,2,FALSE)</f>
        <v>232247</v>
      </c>
      <c r="G821">
        <v>227615</v>
      </c>
      <c r="H821">
        <v>232247</v>
      </c>
      <c r="M821" s="3">
        <v>232443</v>
      </c>
      <c r="N821" s="4">
        <v>2</v>
      </c>
    </row>
    <row r="822" spans="1:14" x14ac:dyDescent="0.2">
      <c r="A822" s="3">
        <v>227616</v>
      </c>
      <c r="B822">
        <f>VLOOKUP(A822,'raw-order_info'!$A$2:$B$4393,2,FALSE)</f>
        <v>232248</v>
      </c>
      <c r="G822">
        <v>227616</v>
      </c>
      <c r="H822">
        <v>232248</v>
      </c>
      <c r="M822" s="3">
        <v>232444</v>
      </c>
      <c r="N822" s="4">
        <v>3</v>
      </c>
    </row>
    <row r="823" spans="1:14" x14ac:dyDescent="0.2">
      <c r="A823" s="3">
        <v>227617</v>
      </c>
      <c r="B823">
        <f>VLOOKUP(A823,'raw-order_info'!$A$2:$B$4393,2,FALSE)</f>
        <v>232249</v>
      </c>
      <c r="G823">
        <v>227617</v>
      </c>
      <c r="H823">
        <v>232249</v>
      </c>
      <c r="M823" s="3">
        <v>232445</v>
      </c>
      <c r="N823" s="4">
        <v>3</v>
      </c>
    </row>
    <row r="824" spans="1:14" x14ac:dyDescent="0.2">
      <c r="A824" s="3">
        <v>227618</v>
      </c>
      <c r="B824">
        <f>VLOOKUP(A824,'raw-order_info'!$A$2:$B$4393,2,FALSE)</f>
        <v>232250</v>
      </c>
      <c r="G824">
        <v>227618</v>
      </c>
      <c r="H824">
        <v>232250</v>
      </c>
      <c r="M824" s="3">
        <v>232446</v>
      </c>
      <c r="N824" s="4">
        <v>2</v>
      </c>
    </row>
    <row r="825" spans="1:14" x14ac:dyDescent="0.2">
      <c r="A825" s="3">
        <v>227619</v>
      </c>
      <c r="B825">
        <f>VLOOKUP(A825,'raw-order_info'!$A$2:$B$4393,2,FALSE)</f>
        <v>232251</v>
      </c>
      <c r="G825">
        <v>227619</v>
      </c>
      <c r="H825">
        <v>232251</v>
      </c>
      <c r="M825" s="3">
        <v>232447</v>
      </c>
      <c r="N825" s="4">
        <v>3</v>
      </c>
    </row>
    <row r="826" spans="1:14" x14ac:dyDescent="0.2">
      <c r="A826" s="3">
        <v>227620</v>
      </c>
      <c r="B826">
        <f>VLOOKUP(A826,'raw-order_info'!$A$2:$B$4393,2,FALSE)</f>
        <v>232252</v>
      </c>
      <c r="G826">
        <v>227620</v>
      </c>
      <c r="H826">
        <v>232252</v>
      </c>
      <c r="M826" s="3">
        <v>232448</v>
      </c>
      <c r="N826" s="4">
        <v>3</v>
      </c>
    </row>
    <row r="827" spans="1:14" x14ac:dyDescent="0.2">
      <c r="A827" s="3">
        <v>227622</v>
      </c>
      <c r="B827">
        <f>VLOOKUP(A827,'raw-order_info'!$A$2:$B$4393,2,FALSE)</f>
        <v>232254</v>
      </c>
      <c r="G827">
        <v>227622</v>
      </c>
      <c r="H827">
        <v>232254</v>
      </c>
      <c r="M827" s="3">
        <v>232449</v>
      </c>
      <c r="N827" s="4">
        <v>1</v>
      </c>
    </row>
    <row r="828" spans="1:14" x14ac:dyDescent="0.2">
      <c r="A828" s="3">
        <v>227623</v>
      </c>
      <c r="B828">
        <f>VLOOKUP(A828,'raw-order_info'!$A$2:$B$4393,2,FALSE)</f>
        <v>232255</v>
      </c>
      <c r="G828">
        <v>227623</v>
      </c>
      <c r="H828">
        <v>232255</v>
      </c>
      <c r="M828" s="3">
        <v>232450</v>
      </c>
      <c r="N828" s="4">
        <v>4</v>
      </c>
    </row>
    <row r="829" spans="1:14" x14ac:dyDescent="0.2">
      <c r="A829" s="3">
        <v>227624</v>
      </c>
      <c r="B829">
        <f>VLOOKUP(A829,'raw-order_info'!$A$2:$B$4393,2,FALSE)</f>
        <v>232256</v>
      </c>
      <c r="G829">
        <v>227624</v>
      </c>
      <c r="H829">
        <v>232256</v>
      </c>
      <c r="M829" s="3">
        <v>232451</v>
      </c>
      <c r="N829" s="4">
        <v>3</v>
      </c>
    </row>
    <row r="830" spans="1:14" x14ac:dyDescent="0.2">
      <c r="A830" s="3">
        <v>227625</v>
      </c>
      <c r="B830">
        <f>VLOOKUP(A830,'raw-order_info'!$A$2:$B$4393,2,FALSE)</f>
        <v>232257</v>
      </c>
      <c r="G830">
        <v>227625</v>
      </c>
      <c r="H830">
        <v>232257</v>
      </c>
      <c r="M830" s="3">
        <v>232452</v>
      </c>
      <c r="N830" s="4">
        <v>1</v>
      </c>
    </row>
    <row r="831" spans="1:14" x14ac:dyDescent="0.2">
      <c r="A831" s="3">
        <v>227626</v>
      </c>
      <c r="B831">
        <f>VLOOKUP(A831,'raw-order_info'!$A$2:$B$4393,2,FALSE)</f>
        <v>232258</v>
      </c>
      <c r="G831">
        <v>227626</v>
      </c>
      <c r="H831">
        <v>232258</v>
      </c>
      <c r="M831" s="3">
        <v>232453</v>
      </c>
      <c r="N831" s="4">
        <v>4</v>
      </c>
    </row>
    <row r="832" spans="1:14" x14ac:dyDescent="0.2">
      <c r="A832" s="3">
        <v>227627</v>
      </c>
      <c r="B832">
        <f>VLOOKUP(A832,'raw-order_info'!$A$2:$B$4393,2,FALSE)</f>
        <v>232259</v>
      </c>
      <c r="G832">
        <v>227627</v>
      </c>
      <c r="H832">
        <v>232259</v>
      </c>
      <c r="M832" s="3">
        <v>232454</v>
      </c>
      <c r="N832" s="4">
        <v>1</v>
      </c>
    </row>
    <row r="833" spans="1:14" x14ac:dyDescent="0.2">
      <c r="A833" s="3">
        <v>227628</v>
      </c>
      <c r="B833">
        <f>VLOOKUP(A833,'raw-order_info'!$A$2:$B$4393,2,FALSE)</f>
        <v>232260</v>
      </c>
      <c r="G833">
        <v>227628</v>
      </c>
      <c r="H833">
        <v>232260</v>
      </c>
      <c r="M833" s="3">
        <v>232455</v>
      </c>
      <c r="N833" s="4">
        <v>3</v>
      </c>
    </row>
    <row r="834" spans="1:14" x14ac:dyDescent="0.2">
      <c r="A834" s="3">
        <v>227629</v>
      </c>
      <c r="B834">
        <f>VLOOKUP(A834,'raw-order_info'!$A$2:$B$4393,2,FALSE)</f>
        <v>232261</v>
      </c>
      <c r="G834">
        <v>227629</v>
      </c>
      <c r="H834">
        <v>232261</v>
      </c>
      <c r="M834" s="3">
        <v>232456</v>
      </c>
      <c r="N834" s="4">
        <v>4</v>
      </c>
    </row>
    <row r="835" spans="1:14" x14ac:dyDescent="0.2">
      <c r="A835" s="3">
        <v>227630</v>
      </c>
      <c r="B835">
        <f>VLOOKUP(A835,'raw-order_info'!$A$2:$B$4393,2,FALSE)</f>
        <v>232262</v>
      </c>
      <c r="G835">
        <v>227630</v>
      </c>
      <c r="H835">
        <v>232262</v>
      </c>
      <c r="M835" s="3">
        <v>232457</v>
      </c>
      <c r="N835" s="4">
        <v>3</v>
      </c>
    </row>
    <row r="836" spans="1:14" x14ac:dyDescent="0.2">
      <c r="A836" s="3">
        <v>227631</v>
      </c>
      <c r="B836">
        <f>VLOOKUP(A836,'raw-order_info'!$A$2:$B$4393,2,FALSE)</f>
        <v>232263</v>
      </c>
      <c r="G836">
        <v>227631</v>
      </c>
      <c r="H836">
        <v>232263</v>
      </c>
      <c r="M836" s="3">
        <v>232458</v>
      </c>
      <c r="N836" s="4">
        <v>2</v>
      </c>
    </row>
    <row r="837" spans="1:14" x14ac:dyDescent="0.2">
      <c r="A837" s="3">
        <v>227632</v>
      </c>
      <c r="B837">
        <f>VLOOKUP(A837,'raw-order_info'!$A$2:$B$4393,2,FALSE)</f>
        <v>232264</v>
      </c>
      <c r="G837">
        <v>227632</v>
      </c>
      <c r="H837">
        <v>232264</v>
      </c>
      <c r="M837" s="3">
        <v>232459</v>
      </c>
      <c r="N837" s="4">
        <v>1</v>
      </c>
    </row>
    <row r="838" spans="1:14" x14ac:dyDescent="0.2">
      <c r="A838" s="3">
        <v>227633</v>
      </c>
      <c r="B838">
        <f>VLOOKUP(A838,'raw-order_info'!$A$2:$B$4393,2,FALSE)</f>
        <v>232265</v>
      </c>
      <c r="G838">
        <v>227633</v>
      </c>
      <c r="H838">
        <v>232265</v>
      </c>
      <c r="M838" s="3">
        <v>232460</v>
      </c>
      <c r="N838" s="4">
        <v>3</v>
      </c>
    </row>
    <row r="839" spans="1:14" x14ac:dyDescent="0.2">
      <c r="A839" s="3">
        <v>227634</v>
      </c>
      <c r="B839">
        <f>VLOOKUP(A839,'raw-order_info'!$A$2:$B$4393,2,FALSE)</f>
        <v>232266</v>
      </c>
      <c r="G839">
        <v>227634</v>
      </c>
      <c r="H839">
        <v>232266</v>
      </c>
      <c r="M839" s="3">
        <v>232461</v>
      </c>
      <c r="N839" s="4">
        <v>2</v>
      </c>
    </row>
    <row r="840" spans="1:14" x14ac:dyDescent="0.2">
      <c r="A840" s="3">
        <v>227635</v>
      </c>
      <c r="B840">
        <f>VLOOKUP(A840,'raw-order_info'!$A$2:$B$4393,2,FALSE)</f>
        <v>232267</v>
      </c>
      <c r="G840">
        <v>227635</v>
      </c>
      <c r="H840">
        <v>232267</v>
      </c>
      <c r="M840" s="3">
        <v>232462</v>
      </c>
      <c r="N840" s="4">
        <v>4</v>
      </c>
    </row>
    <row r="841" spans="1:14" x14ac:dyDescent="0.2">
      <c r="A841" s="3">
        <v>227636</v>
      </c>
      <c r="B841">
        <f>VLOOKUP(A841,'raw-order_info'!$A$2:$B$4393,2,FALSE)</f>
        <v>232268</v>
      </c>
      <c r="G841">
        <v>227636</v>
      </c>
      <c r="H841">
        <v>232268</v>
      </c>
      <c r="M841" s="3">
        <v>232463</v>
      </c>
      <c r="N841" s="4">
        <v>4</v>
      </c>
    </row>
    <row r="842" spans="1:14" x14ac:dyDescent="0.2">
      <c r="A842" s="3">
        <v>227637</v>
      </c>
      <c r="B842">
        <f>VLOOKUP(A842,'raw-order_info'!$A$2:$B$4393,2,FALSE)</f>
        <v>232269</v>
      </c>
      <c r="G842">
        <v>227637</v>
      </c>
      <c r="H842">
        <v>232269</v>
      </c>
      <c r="M842" s="3">
        <v>232464</v>
      </c>
      <c r="N842" s="4">
        <v>3</v>
      </c>
    </row>
    <row r="843" spans="1:14" x14ac:dyDescent="0.2">
      <c r="A843" s="3">
        <v>227638</v>
      </c>
      <c r="B843">
        <f>VLOOKUP(A843,'raw-order_info'!$A$2:$B$4393,2,FALSE)</f>
        <v>232270</v>
      </c>
      <c r="G843">
        <v>227638</v>
      </c>
      <c r="H843">
        <v>232270</v>
      </c>
      <c r="M843" s="3">
        <v>232465</v>
      </c>
      <c r="N843" s="4">
        <v>4</v>
      </c>
    </row>
    <row r="844" spans="1:14" x14ac:dyDescent="0.2">
      <c r="A844" s="3">
        <v>227639</v>
      </c>
      <c r="B844">
        <f>VLOOKUP(A844,'raw-order_info'!$A$2:$B$4393,2,FALSE)</f>
        <v>232271</v>
      </c>
      <c r="G844">
        <v>227639</v>
      </c>
      <c r="H844">
        <v>232271</v>
      </c>
      <c r="M844" s="3">
        <v>232466</v>
      </c>
      <c r="N844" s="4">
        <v>3</v>
      </c>
    </row>
    <row r="845" spans="1:14" x14ac:dyDescent="0.2">
      <c r="A845" s="3">
        <v>227640</v>
      </c>
      <c r="B845">
        <f>VLOOKUP(A845,'raw-order_info'!$A$2:$B$4393,2,FALSE)</f>
        <v>232272</v>
      </c>
      <c r="G845">
        <v>227640</v>
      </c>
      <c r="H845">
        <v>232272</v>
      </c>
      <c r="M845" s="3">
        <v>232467</v>
      </c>
      <c r="N845" s="4">
        <v>3</v>
      </c>
    </row>
    <row r="846" spans="1:14" x14ac:dyDescent="0.2">
      <c r="A846" s="3">
        <v>227641</v>
      </c>
      <c r="B846">
        <f>VLOOKUP(A846,'raw-order_info'!$A$2:$B$4393,2,FALSE)</f>
        <v>232273</v>
      </c>
      <c r="G846">
        <v>227641</v>
      </c>
      <c r="H846">
        <v>232273</v>
      </c>
      <c r="M846" s="3">
        <v>232468</v>
      </c>
      <c r="N846" s="4">
        <v>4</v>
      </c>
    </row>
    <row r="847" spans="1:14" x14ac:dyDescent="0.2">
      <c r="A847" s="3">
        <v>227642</v>
      </c>
      <c r="B847">
        <f>VLOOKUP(A847,'raw-order_info'!$A$2:$B$4393,2,FALSE)</f>
        <v>232274</v>
      </c>
      <c r="G847">
        <v>227642</v>
      </c>
      <c r="H847">
        <v>232274</v>
      </c>
      <c r="M847" s="3">
        <v>232469</v>
      </c>
      <c r="N847" s="4">
        <v>3</v>
      </c>
    </row>
    <row r="848" spans="1:14" x14ac:dyDescent="0.2">
      <c r="A848" s="3">
        <v>227643</v>
      </c>
      <c r="B848">
        <f>VLOOKUP(A848,'raw-order_info'!$A$2:$B$4393,2,FALSE)</f>
        <v>232275</v>
      </c>
      <c r="G848">
        <v>227643</v>
      </c>
      <c r="H848">
        <v>232275</v>
      </c>
      <c r="M848" s="3">
        <v>232470</v>
      </c>
      <c r="N848" s="4">
        <v>3</v>
      </c>
    </row>
    <row r="849" spans="1:14" x14ac:dyDescent="0.2">
      <c r="A849" s="3">
        <v>227644</v>
      </c>
      <c r="B849">
        <f>VLOOKUP(A849,'raw-order_info'!$A$2:$B$4393,2,FALSE)</f>
        <v>232276</v>
      </c>
      <c r="G849">
        <v>227644</v>
      </c>
      <c r="H849">
        <v>232276</v>
      </c>
      <c r="M849" s="3">
        <v>232471</v>
      </c>
      <c r="N849" s="4">
        <v>3</v>
      </c>
    </row>
    <row r="850" spans="1:14" x14ac:dyDescent="0.2">
      <c r="A850" s="3">
        <v>227645</v>
      </c>
      <c r="B850">
        <f>VLOOKUP(A850,'raw-order_info'!$A$2:$B$4393,2,FALSE)</f>
        <v>232277</v>
      </c>
      <c r="G850">
        <v>227645</v>
      </c>
      <c r="H850">
        <v>232277</v>
      </c>
      <c r="M850" s="3">
        <v>232472</v>
      </c>
      <c r="N850" s="4">
        <v>3</v>
      </c>
    </row>
    <row r="851" spans="1:14" x14ac:dyDescent="0.2">
      <c r="A851" s="3">
        <v>227646</v>
      </c>
      <c r="B851">
        <f>VLOOKUP(A851,'raw-order_info'!$A$2:$B$4393,2,FALSE)</f>
        <v>232278</v>
      </c>
      <c r="G851">
        <v>227646</v>
      </c>
      <c r="H851">
        <v>232278</v>
      </c>
      <c r="M851" s="3">
        <v>232473</v>
      </c>
      <c r="N851" s="4">
        <v>2</v>
      </c>
    </row>
    <row r="852" spans="1:14" x14ac:dyDescent="0.2">
      <c r="A852" s="3">
        <v>227647</v>
      </c>
      <c r="B852">
        <f>VLOOKUP(A852,'raw-order_info'!$A$2:$B$4393,2,FALSE)</f>
        <v>232279</v>
      </c>
      <c r="G852">
        <v>227647</v>
      </c>
      <c r="H852">
        <v>232279</v>
      </c>
      <c r="M852" s="3">
        <v>232474</v>
      </c>
      <c r="N852" s="4">
        <v>4</v>
      </c>
    </row>
    <row r="853" spans="1:14" x14ac:dyDescent="0.2">
      <c r="A853" s="3">
        <v>227648</v>
      </c>
      <c r="B853">
        <f>VLOOKUP(A853,'raw-order_info'!$A$2:$B$4393,2,FALSE)</f>
        <v>232280</v>
      </c>
      <c r="G853">
        <v>227648</v>
      </c>
      <c r="H853">
        <v>232280</v>
      </c>
      <c r="M853" s="3">
        <v>232475</v>
      </c>
      <c r="N853" s="4">
        <v>4</v>
      </c>
    </row>
    <row r="854" spans="1:14" x14ac:dyDescent="0.2">
      <c r="A854" s="3">
        <v>227649</v>
      </c>
      <c r="B854">
        <f>VLOOKUP(A854,'raw-order_info'!$A$2:$B$4393,2,FALSE)</f>
        <v>232281</v>
      </c>
      <c r="G854">
        <v>227649</v>
      </c>
      <c r="H854">
        <v>232281</v>
      </c>
      <c r="M854" s="3">
        <v>232476</v>
      </c>
      <c r="N854" s="4">
        <v>1</v>
      </c>
    </row>
    <row r="855" spans="1:14" x14ac:dyDescent="0.2">
      <c r="A855" s="3">
        <v>227650</v>
      </c>
      <c r="B855">
        <f>VLOOKUP(A855,'raw-order_info'!$A$2:$B$4393,2,FALSE)</f>
        <v>232282</v>
      </c>
      <c r="G855">
        <v>227650</v>
      </c>
      <c r="H855">
        <v>232282</v>
      </c>
      <c r="M855" s="3">
        <v>232477</v>
      </c>
      <c r="N855" s="4">
        <v>3</v>
      </c>
    </row>
    <row r="856" spans="1:14" x14ac:dyDescent="0.2">
      <c r="A856" s="3">
        <v>227651</v>
      </c>
      <c r="B856">
        <f>VLOOKUP(A856,'raw-order_info'!$A$2:$B$4393,2,FALSE)</f>
        <v>232283</v>
      </c>
      <c r="G856">
        <v>227651</v>
      </c>
      <c r="H856">
        <v>232283</v>
      </c>
      <c r="M856" s="3">
        <v>232478</v>
      </c>
      <c r="N856" s="4">
        <v>3</v>
      </c>
    </row>
    <row r="857" spans="1:14" x14ac:dyDescent="0.2">
      <c r="A857" s="3">
        <v>227652</v>
      </c>
      <c r="B857">
        <f>VLOOKUP(A857,'raw-order_info'!$A$2:$B$4393,2,FALSE)</f>
        <v>232284</v>
      </c>
      <c r="G857">
        <v>227652</v>
      </c>
      <c r="H857">
        <v>232284</v>
      </c>
      <c r="M857" s="3">
        <v>232479</v>
      </c>
      <c r="N857" s="4">
        <v>1</v>
      </c>
    </row>
    <row r="858" spans="1:14" x14ac:dyDescent="0.2">
      <c r="A858" s="3">
        <v>227653</v>
      </c>
      <c r="B858">
        <f>VLOOKUP(A858,'raw-order_info'!$A$2:$B$4393,2,FALSE)</f>
        <v>232285</v>
      </c>
      <c r="G858">
        <v>227653</v>
      </c>
      <c r="H858">
        <v>232285</v>
      </c>
      <c r="M858" s="3">
        <v>232480</v>
      </c>
      <c r="N858" s="4">
        <v>3</v>
      </c>
    </row>
    <row r="859" spans="1:14" x14ac:dyDescent="0.2">
      <c r="A859" s="3">
        <v>227654</v>
      </c>
      <c r="B859">
        <f>VLOOKUP(A859,'raw-order_info'!$A$2:$B$4393,2,FALSE)</f>
        <v>232286</v>
      </c>
      <c r="G859">
        <v>227654</v>
      </c>
      <c r="H859">
        <v>232286</v>
      </c>
      <c r="M859" s="3">
        <v>232481</v>
      </c>
      <c r="N859" s="4">
        <v>4</v>
      </c>
    </row>
    <row r="860" spans="1:14" x14ac:dyDescent="0.2">
      <c r="A860" s="3">
        <v>227655</v>
      </c>
      <c r="B860">
        <f>VLOOKUP(A860,'raw-order_info'!$A$2:$B$4393,2,FALSE)</f>
        <v>232287</v>
      </c>
      <c r="G860">
        <v>227655</v>
      </c>
      <c r="H860">
        <v>232287</v>
      </c>
      <c r="M860" s="3">
        <v>232482</v>
      </c>
      <c r="N860" s="4">
        <v>3</v>
      </c>
    </row>
    <row r="861" spans="1:14" x14ac:dyDescent="0.2">
      <c r="A861" s="3">
        <v>227656</v>
      </c>
      <c r="B861">
        <f>VLOOKUP(A861,'raw-order_info'!$A$2:$B$4393,2,FALSE)</f>
        <v>232288</v>
      </c>
      <c r="G861">
        <v>227656</v>
      </c>
      <c r="H861">
        <v>232288</v>
      </c>
      <c r="M861" s="3">
        <v>232483</v>
      </c>
      <c r="N861" s="4">
        <v>4</v>
      </c>
    </row>
    <row r="862" spans="1:14" x14ac:dyDescent="0.2">
      <c r="A862" s="3">
        <v>227657</v>
      </c>
      <c r="B862">
        <f>VLOOKUP(A862,'raw-order_info'!$A$2:$B$4393,2,FALSE)</f>
        <v>232289</v>
      </c>
      <c r="G862">
        <v>227657</v>
      </c>
      <c r="H862">
        <v>232289</v>
      </c>
      <c r="M862" s="3">
        <v>232484</v>
      </c>
      <c r="N862" s="4">
        <v>4</v>
      </c>
    </row>
    <row r="863" spans="1:14" x14ac:dyDescent="0.2">
      <c r="A863" s="3">
        <v>227658</v>
      </c>
      <c r="B863">
        <f>VLOOKUP(A863,'raw-order_info'!$A$2:$B$4393,2,FALSE)</f>
        <v>232290</v>
      </c>
      <c r="G863">
        <v>227658</v>
      </c>
      <c r="H863">
        <v>232290</v>
      </c>
      <c r="M863" s="3">
        <v>232485</v>
      </c>
      <c r="N863" s="4">
        <v>4</v>
      </c>
    </row>
    <row r="864" spans="1:14" x14ac:dyDescent="0.2">
      <c r="A864" s="3">
        <v>227659</v>
      </c>
      <c r="B864">
        <f>VLOOKUP(A864,'raw-order_info'!$A$2:$B$4393,2,FALSE)</f>
        <v>232291</v>
      </c>
      <c r="G864">
        <v>227659</v>
      </c>
      <c r="H864">
        <v>232291</v>
      </c>
      <c r="M864" s="3">
        <v>232486</v>
      </c>
      <c r="N864" s="4">
        <v>3</v>
      </c>
    </row>
    <row r="865" spans="1:14" x14ac:dyDescent="0.2">
      <c r="A865" s="3">
        <v>227660</v>
      </c>
      <c r="B865">
        <f>VLOOKUP(A865,'raw-order_info'!$A$2:$B$4393,2,FALSE)</f>
        <v>232292</v>
      </c>
      <c r="G865">
        <v>227660</v>
      </c>
      <c r="H865">
        <v>232292</v>
      </c>
      <c r="M865" s="3">
        <v>232487</v>
      </c>
      <c r="N865" s="4">
        <v>4</v>
      </c>
    </row>
    <row r="866" spans="1:14" x14ac:dyDescent="0.2">
      <c r="A866" s="3">
        <v>227661</v>
      </c>
      <c r="B866">
        <f>VLOOKUP(A866,'raw-order_info'!$A$2:$B$4393,2,FALSE)</f>
        <v>232293</v>
      </c>
      <c r="G866">
        <v>227661</v>
      </c>
      <c r="H866">
        <v>232293</v>
      </c>
      <c r="M866" s="3">
        <v>232488</v>
      </c>
      <c r="N866" s="4">
        <v>3</v>
      </c>
    </row>
    <row r="867" spans="1:14" x14ac:dyDescent="0.2">
      <c r="A867" s="3">
        <v>227662</v>
      </c>
      <c r="B867">
        <f>VLOOKUP(A867,'raw-order_info'!$A$2:$B$4393,2,FALSE)</f>
        <v>232294</v>
      </c>
      <c r="G867">
        <v>227662</v>
      </c>
      <c r="H867">
        <v>232294</v>
      </c>
      <c r="M867" s="3">
        <v>232489</v>
      </c>
      <c r="N867" s="4">
        <v>3</v>
      </c>
    </row>
    <row r="868" spans="1:14" x14ac:dyDescent="0.2">
      <c r="A868" s="3">
        <v>227663</v>
      </c>
      <c r="B868">
        <f>VLOOKUP(A868,'raw-order_info'!$A$2:$B$4393,2,FALSE)</f>
        <v>232295</v>
      </c>
      <c r="G868">
        <v>227663</v>
      </c>
      <c r="H868">
        <v>232295</v>
      </c>
      <c r="M868" s="3">
        <v>232490</v>
      </c>
      <c r="N868" s="4">
        <v>3</v>
      </c>
    </row>
    <row r="869" spans="1:14" x14ac:dyDescent="0.2">
      <c r="A869" s="3">
        <v>227664</v>
      </c>
      <c r="B869">
        <f>VLOOKUP(A869,'raw-order_info'!$A$2:$B$4393,2,FALSE)</f>
        <v>232296</v>
      </c>
      <c r="G869">
        <v>227664</v>
      </c>
      <c r="H869">
        <v>232296</v>
      </c>
      <c r="M869" s="3">
        <v>232491</v>
      </c>
      <c r="N869" s="4">
        <v>6</v>
      </c>
    </row>
    <row r="870" spans="1:14" x14ac:dyDescent="0.2">
      <c r="A870" s="3">
        <v>227665</v>
      </c>
      <c r="B870">
        <f>VLOOKUP(A870,'raw-order_info'!$A$2:$B$4393,2,FALSE)</f>
        <v>232297</v>
      </c>
      <c r="G870">
        <v>227665</v>
      </c>
      <c r="H870">
        <v>232297</v>
      </c>
      <c r="M870" s="3">
        <v>232492</v>
      </c>
      <c r="N870" s="4">
        <v>4</v>
      </c>
    </row>
    <row r="871" spans="1:14" x14ac:dyDescent="0.2">
      <c r="A871" s="3">
        <v>227666</v>
      </c>
      <c r="B871">
        <f>VLOOKUP(A871,'raw-order_info'!$A$2:$B$4393,2,FALSE)</f>
        <v>232298</v>
      </c>
      <c r="G871">
        <v>227666</v>
      </c>
      <c r="H871">
        <v>232298</v>
      </c>
      <c r="M871" s="3">
        <v>232493</v>
      </c>
      <c r="N871" s="4">
        <v>5</v>
      </c>
    </row>
    <row r="872" spans="1:14" x14ac:dyDescent="0.2">
      <c r="A872" s="3">
        <v>227667</v>
      </c>
      <c r="B872">
        <f>VLOOKUP(A872,'raw-order_info'!$A$2:$B$4393,2,FALSE)</f>
        <v>232299</v>
      </c>
      <c r="G872">
        <v>227667</v>
      </c>
      <c r="H872">
        <v>232299</v>
      </c>
      <c r="M872" s="3">
        <v>232494</v>
      </c>
      <c r="N872" s="4">
        <v>3</v>
      </c>
    </row>
    <row r="873" spans="1:14" x14ac:dyDescent="0.2">
      <c r="A873" s="3">
        <v>227668</v>
      </c>
      <c r="B873">
        <f>VLOOKUP(A873,'raw-order_info'!$A$2:$B$4393,2,FALSE)</f>
        <v>232300</v>
      </c>
      <c r="G873">
        <v>227668</v>
      </c>
      <c r="H873">
        <v>232300</v>
      </c>
      <c r="M873" s="3">
        <v>232495</v>
      </c>
      <c r="N873" s="4">
        <v>3</v>
      </c>
    </row>
    <row r="874" spans="1:14" x14ac:dyDescent="0.2">
      <c r="A874" s="3">
        <v>227669</v>
      </c>
      <c r="B874">
        <f>VLOOKUP(A874,'raw-order_info'!$A$2:$B$4393,2,FALSE)</f>
        <v>232301</v>
      </c>
      <c r="G874">
        <v>227669</v>
      </c>
      <c r="H874">
        <v>232301</v>
      </c>
      <c r="M874" s="3">
        <v>232496</v>
      </c>
      <c r="N874" s="4">
        <v>4</v>
      </c>
    </row>
    <row r="875" spans="1:14" x14ac:dyDescent="0.2">
      <c r="A875" s="3">
        <v>227670</v>
      </c>
      <c r="B875">
        <f>VLOOKUP(A875,'raw-order_info'!$A$2:$B$4393,2,FALSE)</f>
        <v>232302</v>
      </c>
      <c r="G875">
        <v>227670</v>
      </c>
      <c r="H875">
        <v>232302</v>
      </c>
      <c r="M875" s="3">
        <v>232497</v>
      </c>
      <c r="N875" s="4">
        <v>5</v>
      </c>
    </row>
    <row r="876" spans="1:14" x14ac:dyDescent="0.2">
      <c r="A876" s="3">
        <v>227671</v>
      </c>
      <c r="B876">
        <f>VLOOKUP(A876,'raw-order_info'!$A$2:$B$4393,2,FALSE)</f>
        <v>232303</v>
      </c>
      <c r="G876">
        <v>227671</v>
      </c>
      <c r="H876">
        <v>232303</v>
      </c>
      <c r="M876" s="3">
        <v>232498</v>
      </c>
      <c r="N876" s="4">
        <v>3</v>
      </c>
    </row>
    <row r="877" spans="1:14" x14ac:dyDescent="0.2">
      <c r="A877" s="3">
        <v>227672</v>
      </c>
      <c r="B877">
        <f>VLOOKUP(A877,'raw-order_info'!$A$2:$B$4393,2,FALSE)</f>
        <v>232304</v>
      </c>
      <c r="G877">
        <v>227672</v>
      </c>
      <c r="H877">
        <v>232304</v>
      </c>
      <c r="M877" s="3">
        <v>232499</v>
      </c>
      <c r="N877" s="4">
        <v>5</v>
      </c>
    </row>
    <row r="878" spans="1:14" x14ac:dyDescent="0.2">
      <c r="A878" s="3">
        <v>227673</v>
      </c>
      <c r="B878">
        <f>VLOOKUP(A878,'raw-order_info'!$A$2:$B$4393,2,FALSE)</f>
        <v>232305</v>
      </c>
      <c r="G878">
        <v>227673</v>
      </c>
      <c r="H878">
        <v>232305</v>
      </c>
      <c r="M878" s="3">
        <v>232500</v>
      </c>
      <c r="N878" s="4">
        <v>4</v>
      </c>
    </row>
    <row r="879" spans="1:14" x14ac:dyDescent="0.2">
      <c r="A879" s="3">
        <v>227674</v>
      </c>
      <c r="B879">
        <f>VLOOKUP(A879,'raw-order_info'!$A$2:$B$4393,2,FALSE)</f>
        <v>232306</v>
      </c>
      <c r="G879">
        <v>227674</v>
      </c>
      <c r="H879">
        <v>232306</v>
      </c>
      <c r="M879" s="3">
        <v>232501</v>
      </c>
      <c r="N879" s="4">
        <v>3</v>
      </c>
    </row>
    <row r="880" spans="1:14" x14ac:dyDescent="0.2">
      <c r="A880" s="3">
        <v>227675</v>
      </c>
      <c r="B880">
        <f>VLOOKUP(A880,'raw-order_info'!$A$2:$B$4393,2,FALSE)</f>
        <v>232307</v>
      </c>
      <c r="G880">
        <v>227675</v>
      </c>
      <c r="H880">
        <v>232307</v>
      </c>
      <c r="M880" s="3">
        <v>232502</v>
      </c>
      <c r="N880" s="4">
        <v>3</v>
      </c>
    </row>
    <row r="881" spans="1:14" x14ac:dyDescent="0.2">
      <c r="A881" s="3">
        <v>227676</v>
      </c>
      <c r="B881">
        <f>VLOOKUP(A881,'raw-order_info'!$A$2:$B$4393,2,FALSE)</f>
        <v>232308</v>
      </c>
      <c r="G881">
        <v>227676</v>
      </c>
      <c r="H881">
        <v>232308</v>
      </c>
      <c r="M881" s="3">
        <v>232503</v>
      </c>
      <c r="N881" s="4">
        <v>4</v>
      </c>
    </row>
    <row r="882" spans="1:14" x14ac:dyDescent="0.2">
      <c r="A882" s="3">
        <v>227677</v>
      </c>
      <c r="B882">
        <f>VLOOKUP(A882,'raw-order_info'!$A$2:$B$4393,2,FALSE)</f>
        <v>232309</v>
      </c>
      <c r="G882">
        <v>227677</v>
      </c>
      <c r="H882">
        <v>232309</v>
      </c>
      <c r="M882" s="3">
        <v>232504</v>
      </c>
      <c r="N882" s="4">
        <v>3</v>
      </c>
    </row>
    <row r="883" spans="1:14" x14ac:dyDescent="0.2">
      <c r="A883" s="3">
        <v>227678</v>
      </c>
      <c r="B883">
        <f>VLOOKUP(A883,'raw-order_info'!$A$2:$B$4393,2,FALSE)</f>
        <v>232310</v>
      </c>
      <c r="G883">
        <v>227678</v>
      </c>
      <c r="H883">
        <v>232310</v>
      </c>
      <c r="M883" s="3">
        <v>232505</v>
      </c>
      <c r="N883" s="4">
        <v>4</v>
      </c>
    </row>
    <row r="884" spans="1:14" x14ac:dyDescent="0.2">
      <c r="A884" s="3">
        <v>227679</v>
      </c>
      <c r="B884">
        <f>VLOOKUP(A884,'raw-order_info'!$A$2:$B$4393,2,FALSE)</f>
        <v>232311</v>
      </c>
      <c r="G884">
        <v>227679</v>
      </c>
      <c r="H884">
        <v>232311</v>
      </c>
      <c r="M884" s="3">
        <v>232506</v>
      </c>
      <c r="N884" s="4">
        <v>5</v>
      </c>
    </row>
    <row r="885" spans="1:14" x14ac:dyDescent="0.2">
      <c r="A885" s="3">
        <v>227680</v>
      </c>
      <c r="B885">
        <f>VLOOKUP(A885,'raw-order_info'!$A$2:$B$4393,2,FALSE)</f>
        <v>232312</v>
      </c>
      <c r="G885">
        <v>227680</v>
      </c>
      <c r="H885">
        <v>232312</v>
      </c>
      <c r="M885" s="3">
        <v>232507</v>
      </c>
      <c r="N885" s="4">
        <v>3</v>
      </c>
    </row>
    <row r="886" spans="1:14" x14ac:dyDescent="0.2">
      <c r="A886" s="3">
        <v>227681</v>
      </c>
      <c r="B886">
        <f>VLOOKUP(A886,'raw-order_info'!$A$2:$B$4393,2,FALSE)</f>
        <v>232313</v>
      </c>
      <c r="G886">
        <v>227681</v>
      </c>
      <c r="H886">
        <v>232313</v>
      </c>
      <c r="M886" s="3">
        <v>232508</v>
      </c>
      <c r="N886" s="4">
        <v>3</v>
      </c>
    </row>
    <row r="887" spans="1:14" x14ac:dyDescent="0.2">
      <c r="A887" s="3">
        <v>227682</v>
      </c>
      <c r="B887">
        <f>VLOOKUP(A887,'raw-order_info'!$A$2:$B$4393,2,FALSE)</f>
        <v>232314</v>
      </c>
      <c r="G887">
        <v>227682</v>
      </c>
      <c r="H887">
        <v>232314</v>
      </c>
      <c r="M887" s="3">
        <v>232509</v>
      </c>
      <c r="N887" s="4">
        <v>3</v>
      </c>
    </row>
    <row r="888" spans="1:14" x14ac:dyDescent="0.2">
      <c r="A888" s="3">
        <v>227683</v>
      </c>
      <c r="B888">
        <f>VLOOKUP(A888,'raw-order_info'!$A$2:$B$4393,2,FALSE)</f>
        <v>232315</v>
      </c>
      <c r="G888">
        <v>227683</v>
      </c>
      <c r="H888">
        <v>232315</v>
      </c>
      <c r="M888" s="3">
        <v>232510</v>
      </c>
      <c r="N888" s="4">
        <v>3</v>
      </c>
    </row>
    <row r="889" spans="1:14" x14ac:dyDescent="0.2">
      <c r="A889" s="3">
        <v>227684</v>
      </c>
      <c r="B889">
        <f>VLOOKUP(A889,'raw-order_info'!$A$2:$B$4393,2,FALSE)</f>
        <v>232316</v>
      </c>
      <c r="G889">
        <v>227684</v>
      </c>
      <c r="H889">
        <v>232316</v>
      </c>
      <c r="M889" s="3">
        <v>232511</v>
      </c>
      <c r="N889" s="4">
        <v>3</v>
      </c>
    </row>
    <row r="890" spans="1:14" x14ac:dyDescent="0.2">
      <c r="A890" s="3">
        <v>227685</v>
      </c>
      <c r="B890">
        <f>VLOOKUP(A890,'raw-order_info'!$A$2:$B$4393,2,FALSE)</f>
        <v>232317</v>
      </c>
      <c r="G890">
        <v>227685</v>
      </c>
      <c r="H890">
        <v>232317</v>
      </c>
      <c r="M890" s="3">
        <v>232512</v>
      </c>
      <c r="N890" s="4">
        <v>4</v>
      </c>
    </row>
    <row r="891" spans="1:14" x14ac:dyDescent="0.2">
      <c r="A891" s="3">
        <v>227686</v>
      </c>
      <c r="B891">
        <f>VLOOKUP(A891,'raw-order_info'!$A$2:$B$4393,2,FALSE)</f>
        <v>232318</v>
      </c>
      <c r="G891">
        <v>227686</v>
      </c>
      <c r="H891">
        <v>232318</v>
      </c>
      <c r="M891" s="3">
        <v>232513</v>
      </c>
      <c r="N891" s="4">
        <v>3</v>
      </c>
    </row>
    <row r="892" spans="1:14" x14ac:dyDescent="0.2">
      <c r="A892" s="3">
        <v>227687</v>
      </c>
      <c r="B892">
        <f>VLOOKUP(A892,'raw-order_info'!$A$2:$B$4393,2,FALSE)</f>
        <v>232319</v>
      </c>
      <c r="G892">
        <v>227687</v>
      </c>
      <c r="H892">
        <v>232319</v>
      </c>
      <c r="M892" s="3">
        <v>232514</v>
      </c>
      <c r="N892" s="4">
        <v>4</v>
      </c>
    </row>
    <row r="893" spans="1:14" x14ac:dyDescent="0.2">
      <c r="A893" s="3">
        <v>227688</v>
      </c>
      <c r="B893">
        <f>VLOOKUP(A893,'raw-order_info'!$A$2:$B$4393,2,FALSE)</f>
        <v>232320</v>
      </c>
      <c r="G893">
        <v>227688</v>
      </c>
      <c r="H893">
        <v>232320</v>
      </c>
      <c r="M893" s="3">
        <v>232515</v>
      </c>
      <c r="N893" s="4">
        <v>4</v>
      </c>
    </row>
    <row r="894" spans="1:14" x14ac:dyDescent="0.2">
      <c r="A894" s="3">
        <v>227689</v>
      </c>
      <c r="B894">
        <f>VLOOKUP(A894,'raw-order_info'!$A$2:$B$4393,2,FALSE)</f>
        <v>232321</v>
      </c>
      <c r="G894">
        <v>227689</v>
      </c>
      <c r="H894">
        <v>232321</v>
      </c>
      <c r="M894" s="3">
        <v>232516</v>
      </c>
      <c r="N894" s="4">
        <v>4</v>
      </c>
    </row>
    <row r="895" spans="1:14" x14ac:dyDescent="0.2">
      <c r="A895" s="3">
        <v>227690</v>
      </c>
      <c r="B895">
        <f>VLOOKUP(A895,'raw-order_info'!$A$2:$B$4393,2,FALSE)</f>
        <v>232322</v>
      </c>
      <c r="G895">
        <v>227690</v>
      </c>
      <c r="H895">
        <v>232322</v>
      </c>
      <c r="M895" s="3">
        <v>232517</v>
      </c>
      <c r="N895" s="4">
        <v>3</v>
      </c>
    </row>
    <row r="896" spans="1:14" x14ac:dyDescent="0.2">
      <c r="A896" s="3">
        <v>227691</v>
      </c>
      <c r="B896">
        <f>VLOOKUP(A896,'raw-order_info'!$A$2:$B$4393,2,FALSE)</f>
        <v>232323</v>
      </c>
      <c r="G896">
        <v>227691</v>
      </c>
      <c r="H896">
        <v>232323</v>
      </c>
      <c r="M896" s="3">
        <v>232518</v>
      </c>
      <c r="N896" s="4">
        <v>3</v>
      </c>
    </row>
    <row r="897" spans="1:14" x14ac:dyDescent="0.2">
      <c r="A897" s="3">
        <v>227692</v>
      </c>
      <c r="B897">
        <f>VLOOKUP(A897,'raw-order_info'!$A$2:$B$4393,2,FALSE)</f>
        <v>232324</v>
      </c>
      <c r="G897">
        <v>227692</v>
      </c>
      <c r="H897">
        <v>232324</v>
      </c>
      <c r="M897" s="3">
        <v>232519</v>
      </c>
      <c r="N897" s="4">
        <v>3</v>
      </c>
    </row>
    <row r="898" spans="1:14" x14ac:dyDescent="0.2">
      <c r="A898" s="3">
        <v>227693</v>
      </c>
      <c r="B898">
        <f>VLOOKUP(A898,'raw-order_info'!$A$2:$B$4393,2,FALSE)</f>
        <v>232325</v>
      </c>
      <c r="G898">
        <v>227693</v>
      </c>
      <c r="H898">
        <v>232325</v>
      </c>
      <c r="M898" s="3">
        <v>232520</v>
      </c>
      <c r="N898" s="4">
        <v>4</v>
      </c>
    </row>
    <row r="899" spans="1:14" x14ac:dyDescent="0.2">
      <c r="A899" s="3">
        <v>227694</v>
      </c>
      <c r="B899">
        <f>VLOOKUP(A899,'raw-order_info'!$A$2:$B$4393,2,FALSE)</f>
        <v>232326</v>
      </c>
      <c r="G899">
        <v>227694</v>
      </c>
      <c r="H899">
        <v>232326</v>
      </c>
      <c r="M899" s="3">
        <v>232521</v>
      </c>
      <c r="N899" s="4">
        <v>3</v>
      </c>
    </row>
    <row r="900" spans="1:14" x14ac:dyDescent="0.2">
      <c r="A900" s="3">
        <v>227695</v>
      </c>
      <c r="B900">
        <f>VLOOKUP(A900,'raw-order_info'!$A$2:$B$4393,2,FALSE)</f>
        <v>232327</v>
      </c>
      <c r="G900">
        <v>227695</v>
      </c>
      <c r="H900">
        <v>232327</v>
      </c>
      <c r="M900" s="3">
        <v>232522</v>
      </c>
      <c r="N900" s="4">
        <v>4</v>
      </c>
    </row>
    <row r="901" spans="1:14" x14ac:dyDescent="0.2">
      <c r="A901" s="3">
        <v>227696</v>
      </c>
      <c r="B901">
        <f>VLOOKUP(A901,'raw-order_info'!$A$2:$B$4393,2,FALSE)</f>
        <v>232328</v>
      </c>
      <c r="G901">
        <v>227696</v>
      </c>
      <c r="H901">
        <v>232328</v>
      </c>
      <c r="M901" s="3">
        <v>232523</v>
      </c>
      <c r="N901" s="4">
        <v>3</v>
      </c>
    </row>
    <row r="902" spans="1:14" x14ac:dyDescent="0.2">
      <c r="A902" s="3">
        <v>227697</v>
      </c>
      <c r="B902">
        <f>VLOOKUP(A902,'raw-order_info'!$A$2:$B$4393,2,FALSE)</f>
        <v>232329</v>
      </c>
      <c r="G902">
        <v>227697</v>
      </c>
      <c r="H902">
        <v>232329</v>
      </c>
      <c r="M902" s="3">
        <v>232524</v>
      </c>
      <c r="N902" s="4">
        <v>3</v>
      </c>
    </row>
    <row r="903" spans="1:14" x14ac:dyDescent="0.2">
      <c r="A903" s="3">
        <v>227698</v>
      </c>
      <c r="B903">
        <f>VLOOKUP(A903,'raw-order_info'!$A$2:$B$4393,2,FALSE)</f>
        <v>232330</v>
      </c>
      <c r="G903">
        <v>227698</v>
      </c>
      <c r="H903">
        <v>232330</v>
      </c>
      <c r="M903" s="3">
        <v>232525</v>
      </c>
      <c r="N903" s="4">
        <v>4</v>
      </c>
    </row>
    <row r="904" spans="1:14" x14ac:dyDescent="0.2">
      <c r="A904" s="3">
        <v>227699</v>
      </c>
      <c r="B904">
        <f>VLOOKUP(A904,'raw-order_info'!$A$2:$B$4393,2,FALSE)</f>
        <v>232331</v>
      </c>
      <c r="G904">
        <v>227699</v>
      </c>
      <c r="H904">
        <v>232331</v>
      </c>
      <c r="M904" s="3">
        <v>232526</v>
      </c>
      <c r="N904" s="4">
        <v>4</v>
      </c>
    </row>
    <row r="905" spans="1:14" x14ac:dyDescent="0.2">
      <c r="A905" s="3">
        <v>227700</v>
      </c>
      <c r="B905">
        <f>VLOOKUP(A905,'raw-order_info'!$A$2:$B$4393,2,FALSE)</f>
        <v>232332</v>
      </c>
      <c r="G905">
        <v>227700</v>
      </c>
      <c r="H905">
        <v>232332</v>
      </c>
      <c r="M905" s="3">
        <v>232527</v>
      </c>
      <c r="N905" s="4">
        <v>3</v>
      </c>
    </row>
    <row r="906" spans="1:14" x14ac:dyDescent="0.2">
      <c r="A906" s="3">
        <v>227701</v>
      </c>
      <c r="B906">
        <f>VLOOKUP(A906,'raw-order_info'!$A$2:$B$4393,2,FALSE)</f>
        <v>232333</v>
      </c>
      <c r="G906">
        <v>227701</v>
      </c>
      <c r="H906">
        <v>232333</v>
      </c>
      <c r="M906" s="3">
        <v>232528</v>
      </c>
      <c r="N906" s="4">
        <v>3</v>
      </c>
    </row>
    <row r="907" spans="1:14" x14ac:dyDescent="0.2">
      <c r="A907" s="3">
        <v>227702</v>
      </c>
      <c r="B907">
        <f>VLOOKUP(A907,'raw-order_info'!$A$2:$B$4393,2,FALSE)</f>
        <v>232334</v>
      </c>
      <c r="G907">
        <v>227702</v>
      </c>
      <c r="H907">
        <v>232334</v>
      </c>
      <c r="M907" s="3">
        <v>232529</v>
      </c>
      <c r="N907" s="4">
        <v>4</v>
      </c>
    </row>
    <row r="908" spans="1:14" x14ac:dyDescent="0.2">
      <c r="A908" s="3">
        <v>227703</v>
      </c>
      <c r="B908">
        <f>VLOOKUP(A908,'raw-order_info'!$A$2:$B$4393,2,FALSE)</f>
        <v>232335</v>
      </c>
      <c r="G908">
        <v>227703</v>
      </c>
      <c r="H908">
        <v>232335</v>
      </c>
      <c r="M908" s="3">
        <v>232530</v>
      </c>
      <c r="N908" s="4">
        <v>4</v>
      </c>
    </row>
    <row r="909" spans="1:14" x14ac:dyDescent="0.2">
      <c r="A909" s="3">
        <v>227704</v>
      </c>
      <c r="B909">
        <f>VLOOKUP(A909,'raw-order_info'!$A$2:$B$4393,2,FALSE)</f>
        <v>232336</v>
      </c>
      <c r="G909">
        <v>227704</v>
      </c>
      <c r="H909">
        <v>232336</v>
      </c>
      <c r="M909" s="3">
        <v>232531</v>
      </c>
      <c r="N909" s="4">
        <v>4</v>
      </c>
    </row>
    <row r="910" spans="1:14" x14ac:dyDescent="0.2">
      <c r="A910" s="3">
        <v>227705</v>
      </c>
      <c r="B910">
        <f>VLOOKUP(A910,'raw-order_info'!$A$2:$B$4393,2,FALSE)</f>
        <v>232337</v>
      </c>
      <c r="G910">
        <v>227705</v>
      </c>
      <c r="H910">
        <v>232337</v>
      </c>
      <c r="M910" s="3">
        <v>232532</v>
      </c>
      <c r="N910" s="4">
        <v>3</v>
      </c>
    </row>
    <row r="911" spans="1:14" x14ac:dyDescent="0.2">
      <c r="A911" s="3">
        <v>227706</v>
      </c>
      <c r="B911">
        <f>VLOOKUP(A911,'raw-order_info'!$A$2:$B$4393,2,FALSE)</f>
        <v>232338</v>
      </c>
      <c r="G911">
        <v>227706</v>
      </c>
      <c r="H911">
        <v>232338</v>
      </c>
      <c r="M911" s="3">
        <v>232533</v>
      </c>
      <c r="N911" s="4">
        <v>5</v>
      </c>
    </row>
    <row r="912" spans="1:14" x14ac:dyDescent="0.2">
      <c r="A912" s="3">
        <v>227707</v>
      </c>
      <c r="B912">
        <f>VLOOKUP(A912,'raw-order_info'!$A$2:$B$4393,2,FALSE)</f>
        <v>232339</v>
      </c>
      <c r="G912">
        <v>227707</v>
      </c>
      <c r="H912">
        <v>232339</v>
      </c>
      <c r="M912" s="3">
        <v>232534</v>
      </c>
      <c r="N912" s="4">
        <v>3</v>
      </c>
    </row>
    <row r="913" spans="1:14" x14ac:dyDescent="0.2">
      <c r="A913" s="3">
        <v>227708</v>
      </c>
      <c r="B913">
        <f>VLOOKUP(A913,'raw-order_info'!$A$2:$B$4393,2,FALSE)</f>
        <v>232340</v>
      </c>
      <c r="G913">
        <v>227708</v>
      </c>
      <c r="H913">
        <v>232340</v>
      </c>
      <c r="M913" s="3">
        <v>232535</v>
      </c>
      <c r="N913" s="4">
        <v>3</v>
      </c>
    </row>
    <row r="914" spans="1:14" x14ac:dyDescent="0.2">
      <c r="A914" s="3">
        <v>227709</v>
      </c>
      <c r="B914">
        <f>VLOOKUP(A914,'raw-order_info'!$A$2:$B$4393,2,FALSE)</f>
        <v>232341</v>
      </c>
      <c r="G914">
        <v>227709</v>
      </c>
      <c r="H914">
        <v>232341</v>
      </c>
      <c r="M914" s="3">
        <v>232536</v>
      </c>
      <c r="N914" s="4">
        <v>3</v>
      </c>
    </row>
    <row r="915" spans="1:14" x14ac:dyDescent="0.2">
      <c r="A915" s="3">
        <v>227710</v>
      </c>
      <c r="B915">
        <f>VLOOKUP(A915,'raw-order_info'!$A$2:$B$4393,2,FALSE)</f>
        <v>232342</v>
      </c>
      <c r="G915">
        <v>227710</v>
      </c>
      <c r="H915">
        <v>232342</v>
      </c>
      <c r="M915" s="3">
        <v>232537</v>
      </c>
      <c r="N915" s="4">
        <v>3</v>
      </c>
    </row>
    <row r="916" spans="1:14" x14ac:dyDescent="0.2">
      <c r="A916" s="3">
        <v>227711</v>
      </c>
      <c r="B916">
        <f>VLOOKUP(A916,'raw-order_info'!$A$2:$B$4393,2,FALSE)</f>
        <v>232343</v>
      </c>
      <c r="G916">
        <v>227711</v>
      </c>
      <c r="H916">
        <v>232343</v>
      </c>
      <c r="M916" s="3">
        <v>232538</v>
      </c>
      <c r="N916" s="4">
        <v>4</v>
      </c>
    </row>
    <row r="917" spans="1:14" x14ac:dyDescent="0.2">
      <c r="A917" s="3">
        <v>227712</v>
      </c>
      <c r="B917">
        <f>VLOOKUP(A917,'raw-order_info'!$A$2:$B$4393,2,FALSE)</f>
        <v>232344</v>
      </c>
      <c r="G917">
        <v>227712</v>
      </c>
      <c r="H917">
        <v>232344</v>
      </c>
      <c r="M917" s="3">
        <v>232539</v>
      </c>
      <c r="N917" s="4">
        <v>4</v>
      </c>
    </row>
    <row r="918" spans="1:14" x14ac:dyDescent="0.2">
      <c r="A918" s="3">
        <v>227713</v>
      </c>
      <c r="B918">
        <f>VLOOKUP(A918,'raw-order_info'!$A$2:$B$4393,2,FALSE)</f>
        <v>232345</v>
      </c>
      <c r="G918">
        <v>227713</v>
      </c>
      <c r="H918">
        <v>232345</v>
      </c>
      <c r="M918" s="3">
        <v>232540</v>
      </c>
      <c r="N918" s="4">
        <v>3</v>
      </c>
    </row>
    <row r="919" spans="1:14" x14ac:dyDescent="0.2">
      <c r="A919" s="3">
        <v>227714</v>
      </c>
      <c r="B919">
        <f>VLOOKUP(A919,'raw-order_info'!$A$2:$B$4393,2,FALSE)</f>
        <v>232346</v>
      </c>
      <c r="G919">
        <v>227714</v>
      </c>
      <c r="H919">
        <v>232346</v>
      </c>
      <c r="M919" s="3">
        <v>232541</v>
      </c>
      <c r="N919" s="4">
        <v>4</v>
      </c>
    </row>
    <row r="920" spans="1:14" x14ac:dyDescent="0.2">
      <c r="A920" s="3">
        <v>227715</v>
      </c>
      <c r="B920">
        <f>VLOOKUP(A920,'raw-order_info'!$A$2:$B$4393,2,FALSE)</f>
        <v>232347</v>
      </c>
      <c r="G920">
        <v>227715</v>
      </c>
      <c r="H920">
        <v>232347</v>
      </c>
      <c r="M920" s="3">
        <v>232542</v>
      </c>
      <c r="N920" s="4">
        <v>3</v>
      </c>
    </row>
    <row r="921" spans="1:14" x14ac:dyDescent="0.2">
      <c r="A921" s="3">
        <v>227716</v>
      </c>
      <c r="B921">
        <f>VLOOKUP(A921,'raw-order_info'!$A$2:$B$4393,2,FALSE)</f>
        <v>232348</v>
      </c>
      <c r="G921">
        <v>227716</v>
      </c>
      <c r="H921">
        <v>232348</v>
      </c>
      <c r="M921" s="3">
        <v>232543</v>
      </c>
      <c r="N921" s="4">
        <v>4</v>
      </c>
    </row>
    <row r="922" spans="1:14" x14ac:dyDescent="0.2">
      <c r="A922" s="3">
        <v>227717</v>
      </c>
      <c r="B922">
        <f>VLOOKUP(A922,'raw-order_info'!$A$2:$B$4393,2,FALSE)</f>
        <v>232349</v>
      </c>
      <c r="G922">
        <v>227717</v>
      </c>
      <c r="H922">
        <v>232349</v>
      </c>
      <c r="M922" s="3">
        <v>232544</v>
      </c>
      <c r="N922" s="4">
        <v>3</v>
      </c>
    </row>
    <row r="923" spans="1:14" x14ac:dyDescent="0.2">
      <c r="A923" s="3">
        <v>227718</v>
      </c>
      <c r="B923">
        <f>VLOOKUP(A923,'raw-order_info'!$A$2:$B$4393,2,FALSE)</f>
        <v>232350</v>
      </c>
      <c r="G923">
        <v>227718</v>
      </c>
      <c r="H923">
        <v>232350</v>
      </c>
      <c r="M923" s="3">
        <v>232545</v>
      </c>
      <c r="N923" s="4">
        <v>5</v>
      </c>
    </row>
    <row r="924" spans="1:14" x14ac:dyDescent="0.2">
      <c r="A924" s="3">
        <v>227719</v>
      </c>
      <c r="B924">
        <f>VLOOKUP(A924,'raw-order_info'!$A$2:$B$4393,2,FALSE)</f>
        <v>232351</v>
      </c>
      <c r="G924">
        <v>227719</v>
      </c>
      <c r="H924">
        <v>232351</v>
      </c>
      <c r="M924" s="3">
        <v>232546</v>
      </c>
      <c r="N924" s="4">
        <v>4</v>
      </c>
    </row>
    <row r="925" spans="1:14" x14ac:dyDescent="0.2">
      <c r="A925" s="3">
        <v>227720</v>
      </c>
      <c r="B925">
        <f>VLOOKUP(A925,'raw-order_info'!$A$2:$B$4393,2,FALSE)</f>
        <v>232352</v>
      </c>
      <c r="G925">
        <v>227720</v>
      </c>
      <c r="H925">
        <v>232352</v>
      </c>
      <c r="M925" s="3">
        <v>232547</v>
      </c>
      <c r="N925" s="4">
        <v>3</v>
      </c>
    </row>
    <row r="926" spans="1:14" x14ac:dyDescent="0.2">
      <c r="A926" s="3">
        <v>227721</v>
      </c>
      <c r="B926">
        <f>VLOOKUP(A926,'raw-order_info'!$A$2:$B$4393,2,FALSE)</f>
        <v>232353</v>
      </c>
      <c r="G926">
        <v>227721</v>
      </c>
      <c r="H926">
        <v>232353</v>
      </c>
      <c r="M926" s="3">
        <v>232548</v>
      </c>
      <c r="N926" s="4">
        <v>3</v>
      </c>
    </row>
    <row r="927" spans="1:14" x14ac:dyDescent="0.2">
      <c r="A927" s="3">
        <v>227722</v>
      </c>
      <c r="B927">
        <f>VLOOKUP(A927,'raw-order_info'!$A$2:$B$4393,2,FALSE)</f>
        <v>232354</v>
      </c>
      <c r="G927">
        <v>227722</v>
      </c>
      <c r="H927">
        <v>232354</v>
      </c>
      <c r="M927" s="3">
        <v>232549</v>
      </c>
      <c r="N927" s="4">
        <v>3</v>
      </c>
    </row>
    <row r="928" spans="1:14" x14ac:dyDescent="0.2">
      <c r="A928" s="3">
        <v>227723</v>
      </c>
      <c r="B928">
        <f>VLOOKUP(A928,'raw-order_info'!$A$2:$B$4393,2,FALSE)</f>
        <v>232355</v>
      </c>
      <c r="G928">
        <v>227723</v>
      </c>
      <c r="H928">
        <v>232355</v>
      </c>
      <c r="M928" s="3">
        <v>232550</v>
      </c>
      <c r="N928" s="4">
        <v>5</v>
      </c>
    </row>
    <row r="929" spans="1:14" x14ac:dyDescent="0.2">
      <c r="A929" s="3">
        <v>227724</v>
      </c>
      <c r="B929">
        <f>VLOOKUP(A929,'raw-order_info'!$A$2:$B$4393,2,FALSE)</f>
        <v>232356</v>
      </c>
      <c r="G929">
        <v>227724</v>
      </c>
      <c r="H929">
        <v>232356</v>
      </c>
      <c r="M929" s="3">
        <v>232551</v>
      </c>
      <c r="N929" s="4">
        <v>4</v>
      </c>
    </row>
    <row r="930" spans="1:14" x14ac:dyDescent="0.2">
      <c r="A930" s="3">
        <v>227725</v>
      </c>
      <c r="B930">
        <f>VLOOKUP(A930,'raw-order_info'!$A$2:$B$4393,2,FALSE)</f>
        <v>232357</v>
      </c>
      <c r="G930">
        <v>227725</v>
      </c>
      <c r="H930">
        <v>232357</v>
      </c>
      <c r="M930" s="3">
        <v>232552</v>
      </c>
      <c r="N930" s="4">
        <v>5</v>
      </c>
    </row>
    <row r="931" spans="1:14" x14ac:dyDescent="0.2">
      <c r="A931" s="3">
        <v>227726</v>
      </c>
      <c r="B931">
        <f>VLOOKUP(A931,'raw-order_info'!$A$2:$B$4393,2,FALSE)</f>
        <v>232358</v>
      </c>
      <c r="G931">
        <v>227726</v>
      </c>
      <c r="H931">
        <v>232358</v>
      </c>
      <c r="M931" s="3">
        <v>232553</v>
      </c>
      <c r="N931" s="4">
        <v>3</v>
      </c>
    </row>
    <row r="932" spans="1:14" x14ac:dyDescent="0.2">
      <c r="A932" s="3">
        <v>227727</v>
      </c>
      <c r="B932">
        <f>VLOOKUP(A932,'raw-order_info'!$A$2:$B$4393,2,FALSE)</f>
        <v>232359</v>
      </c>
      <c r="G932">
        <v>227727</v>
      </c>
      <c r="H932">
        <v>232359</v>
      </c>
      <c r="M932" s="3">
        <v>232554</v>
      </c>
      <c r="N932" s="4">
        <v>4</v>
      </c>
    </row>
    <row r="933" spans="1:14" x14ac:dyDescent="0.2">
      <c r="A933" s="3">
        <v>227728</v>
      </c>
      <c r="B933">
        <f>VLOOKUP(A933,'raw-order_info'!$A$2:$B$4393,2,FALSE)</f>
        <v>232360</v>
      </c>
      <c r="G933">
        <v>227728</v>
      </c>
      <c r="H933">
        <v>232360</v>
      </c>
      <c r="M933" s="3">
        <v>232555</v>
      </c>
      <c r="N933" s="4">
        <v>3</v>
      </c>
    </row>
    <row r="934" spans="1:14" x14ac:dyDescent="0.2">
      <c r="A934" s="3">
        <v>227729</v>
      </c>
      <c r="B934">
        <f>VLOOKUP(A934,'raw-order_info'!$A$2:$B$4393,2,FALSE)</f>
        <v>232361</v>
      </c>
      <c r="G934">
        <v>227729</v>
      </c>
      <c r="H934">
        <v>232361</v>
      </c>
      <c r="M934" s="3">
        <v>232556</v>
      </c>
      <c r="N934" s="4">
        <v>3</v>
      </c>
    </row>
    <row r="935" spans="1:14" x14ac:dyDescent="0.2">
      <c r="A935" s="3">
        <v>227730</v>
      </c>
      <c r="B935">
        <f>VLOOKUP(A935,'raw-order_info'!$A$2:$B$4393,2,FALSE)</f>
        <v>232362</v>
      </c>
      <c r="G935">
        <v>227730</v>
      </c>
      <c r="H935">
        <v>232362</v>
      </c>
      <c r="M935" s="3">
        <v>232557</v>
      </c>
      <c r="N935" s="4">
        <v>4</v>
      </c>
    </row>
    <row r="936" spans="1:14" x14ac:dyDescent="0.2">
      <c r="A936" s="3">
        <v>227731</v>
      </c>
      <c r="B936">
        <f>VLOOKUP(A936,'raw-order_info'!$A$2:$B$4393,2,FALSE)</f>
        <v>232363</v>
      </c>
      <c r="G936">
        <v>227731</v>
      </c>
      <c r="H936">
        <v>232363</v>
      </c>
      <c r="M936" s="3">
        <v>232558</v>
      </c>
      <c r="N936" s="4">
        <v>4</v>
      </c>
    </row>
    <row r="937" spans="1:14" x14ac:dyDescent="0.2">
      <c r="A937" s="3">
        <v>227732</v>
      </c>
      <c r="B937">
        <f>VLOOKUP(A937,'raw-order_info'!$A$2:$B$4393,2,FALSE)</f>
        <v>232364</v>
      </c>
      <c r="G937">
        <v>227732</v>
      </c>
      <c r="H937">
        <v>232364</v>
      </c>
      <c r="M937" s="3">
        <v>232559</v>
      </c>
      <c r="N937" s="4">
        <v>3</v>
      </c>
    </row>
    <row r="938" spans="1:14" x14ac:dyDescent="0.2">
      <c r="A938" s="3">
        <v>227733</v>
      </c>
      <c r="B938">
        <f>VLOOKUP(A938,'raw-order_info'!$A$2:$B$4393,2,FALSE)</f>
        <v>232365</v>
      </c>
      <c r="G938">
        <v>227733</v>
      </c>
      <c r="H938">
        <v>232365</v>
      </c>
      <c r="M938" s="3">
        <v>232560</v>
      </c>
      <c r="N938" s="4">
        <v>3</v>
      </c>
    </row>
    <row r="939" spans="1:14" x14ac:dyDescent="0.2">
      <c r="A939" s="3">
        <v>227734</v>
      </c>
      <c r="B939">
        <f>VLOOKUP(A939,'raw-order_info'!$A$2:$B$4393,2,FALSE)</f>
        <v>232366</v>
      </c>
      <c r="G939">
        <v>227734</v>
      </c>
      <c r="H939">
        <v>232366</v>
      </c>
      <c r="M939" s="3">
        <v>232561</v>
      </c>
      <c r="N939" s="4">
        <v>4</v>
      </c>
    </row>
    <row r="940" spans="1:14" x14ac:dyDescent="0.2">
      <c r="A940" s="3">
        <v>227735</v>
      </c>
      <c r="B940">
        <f>VLOOKUP(A940,'raw-order_info'!$A$2:$B$4393,2,FALSE)</f>
        <v>232367</v>
      </c>
      <c r="G940">
        <v>227735</v>
      </c>
      <c r="H940">
        <v>232367</v>
      </c>
      <c r="M940" s="3">
        <v>232562</v>
      </c>
      <c r="N940" s="4">
        <v>3</v>
      </c>
    </row>
    <row r="941" spans="1:14" x14ac:dyDescent="0.2">
      <c r="A941" s="3">
        <v>227736</v>
      </c>
      <c r="B941">
        <f>VLOOKUP(A941,'raw-order_info'!$A$2:$B$4393,2,FALSE)</f>
        <v>232368</v>
      </c>
      <c r="G941">
        <v>227736</v>
      </c>
      <c r="H941">
        <v>232368</v>
      </c>
      <c r="M941" s="3">
        <v>232563</v>
      </c>
      <c r="N941" s="4">
        <v>3</v>
      </c>
    </row>
    <row r="942" spans="1:14" x14ac:dyDescent="0.2">
      <c r="A942" s="3">
        <v>227737</v>
      </c>
      <c r="B942">
        <f>VLOOKUP(A942,'raw-order_info'!$A$2:$B$4393,2,FALSE)</f>
        <v>232369</v>
      </c>
      <c r="G942">
        <v>227737</v>
      </c>
      <c r="H942">
        <v>232369</v>
      </c>
      <c r="M942" s="3">
        <v>232564</v>
      </c>
      <c r="N942" s="4">
        <v>4</v>
      </c>
    </row>
    <row r="943" spans="1:14" x14ac:dyDescent="0.2">
      <c r="A943" s="3">
        <v>227738</v>
      </c>
      <c r="B943">
        <f>VLOOKUP(A943,'raw-order_info'!$A$2:$B$4393,2,FALSE)</f>
        <v>232370</v>
      </c>
      <c r="G943">
        <v>227738</v>
      </c>
      <c r="H943">
        <v>232370</v>
      </c>
      <c r="M943" s="3">
        <v>232565</v>
      </c>
      <c r="N943" s="4">
        <v>3</v>
      </c>
    </row>
    <row r="944" spans="1:14" x14ac:dyDescent="0.2">
      <c r="A944" s="3">
        <v>227739</v>
      </c>
      <c r="B944">
        <f>VLOOKUP(A944,'raw-order_info'!$A$2:$B$4393,2,FALSE)</f>
        <v>232371</v>
      </c>
      <c r="G944">
        <v>227739</v>
      </c>
      <c r="H944">
        <v>232371</v>
      </c>
      <c r="M944" s="3">
        <v>232566</v>
      </c>
      <c r="N944" s="4">
        <v>3</v>
      </c>
    </row>
    <row r="945" spans="1:14" x14ac:dyDescent="0.2">
      <c r="A945" s="3">
        <v>227740</v>
      </c>
      <c r="B945">
        <f>VLOOKUP(A945,'raw-order_info'!$A$2:$B$4393,2,FALSE)</f>
        <v>232372</v>
      </c>
      <c r="G945">
        <v>227740</v>
      </c>
      <c r="H945">
        <v>232372</v>
      </c>
      <c r="M945" s="3">
        <v>232567</v>
      </c>
      <c r="N945" s="4">
        <v>3</v>
      </c>
    </row>
    <row r="946" spans="1:14" x14ac:dyDescent="0.2">
      <c r="A946" s="3">
        <v>227741</v>
      </c>
      <c r="B946">
        <f>VLOOKUP(A946,'raw-order_info'!$A$2:$B$4393,2,FALSE)</f>
        <v>232373</v>
      </c>
      <c r="G946">
        <v>227741</v>
      </c>
      <c r="H946">
        <v>232373</v>
      </c>
      <c r="M946" s="3">
        <v>232568</v>
      </c>
      <c r="N946" s="4">
        <v>4</v>
      </c>
    </row>
    <row r="947" spans="1:14" x14ac:dyDescent="0.2">
      <c r="A947" s="3">
        <v>227742</v>
      </c>
      <c r="B947">
        <f>VLOOKUP(A947,'raw-order_info'!$A$2:$B$4393,2,FALSE)</f>
        <v>232374</v>
      </c>
      <c r="G947">
        <v>227742</v>
      </c>
      <c r="H947">
        <v>232374</v>
      </c>
      <c r="M947" s="3">
        <v>232569</v>
      </c>
      <c r="N947" s="4">
        <v>4</v>
      </c>
    </row>
    <row r="948" spans="1:14" x14ac:dyDescent="0.2">
      <c r="A948" s="3">
        <v>227743</v>
      </c>
      <c r="B948">
        <f>VLOOKUP(A948,'raw-order_info'!$A$2:$B$4393,2,FALSE)</f>
        <v>232375</v>
      </c>
      <c r="G948">
        <v>227743</v>
      </c>
      <c r="H948">
        <v>232375</v>
      </c>
      <c r="M948" s="3">
        <v>232570</v>
      </c>
      <c r="N948" s="4">
        <v>5</v>
      </c>
    </row>
    <row r="949" spans="1:14" x14ac:dyDescent="0.2">
      <c r="A949" s="3">
        <v>227744</v>
      </c>
      <c r="B949">
        <f>VLOOKUP(A949,'raw-order_info'!$A$2:$B$4393,2,FALSE)</f>
        <v>232376</v>
      </c>
      <c r="G949">
        <v>227744</v>
      </c>
      <c r="H949">
        <v>232376</v>
      </c>
      <c r="M949" s="3">
        <v>232571</v>
      </c>
      <c r="N949" s="4">
        <v>3</v>
      </c>
    </row>
    <row r="950" spans="1:14" x14ac:dyDescent="0.2">
      <c r="A950" s="3">
        <v>227745</v>
      </c>
      <c r="B950">
        <f>VLOOKUP(A950,'raw-order_info'!$A$2:$B$4393,2,FALSE)</f>
        <v>232377</v>
      </c>
      <c r="G950">
        <v>227745</v>
      </c>
      <c r="H950">
        <v>232377</v>
      </c>
      <c r="M950" s="3">
        <v>232572</v>
      </c>
      <c r="N950" s="4">
        <v>3</v>
      </c>
    </row>
    <row r="951" spans="1:14" x14ac:dyDescent="0.2">
      <c r="A951" s="3">
        <v>227746</v>
      </c>
      <c r="B951">
        <f>VLOOKUP(A951,'raw-order_info'!$A$2:$B$4393,2,FALSE)</f>
        <v>232378</v>
      </c>
      <c r="G951">
        <v>227746</v>
      </c>
      <c r="H951">
        <v>232378</v>
      </c>
      <c r="M951" s="3">
        <v>232573</v>
      </c>
      <c r="N951" s="4">
        <v>5</v>
      </c>
    </row>
    <row r="952" spans="1:14" x14ac:dyDescent="0.2">
      <c r="A952" s="3">
        <v>227747</v>
      </c>
      <c r="B952">
        <f>VLOOKUP(A952,'raw-order_info'!$A$2:$B$4393,2,FALSE)</f>
        <v>232379</v>
      </c>
      <c r="G952">
        <v>227747</v>
      </c>
      <c r="H952">
        <v>232379</v>
      </c>
      <c r="M952" s="3">
        <v>232574</v>
      </c>
      <c r="N952" s="4">
        <v>5</v>
      </c>
    </row>
    <row r="953" spans="1:14" x14ac:dyDescent="0.2">
      <c r="A953" s="3">
        <v>227748</v>
      </c>
      <c r="B953">
        <f>VLOOKUP(A953,'raw-order_info'!$A$2:$B$4393,2,FALSE)</f>
        <v>232380</v>
      </c>
      <c r="G953">
        <v>227748</v>
      </c>
      <c r="H953">
        <v>232380</v>
      </c>
      <c r="M953" s="3">
        <v>232575</v>
      </c>
      <c r="N953" s="4">
        <v>4</v>
      </c>
    </row>
    <row r="954" spans="1:14" x14ac:dyDescent="0.2">
      <c r="A954" s="3">
        <v>227749</v>
      </c>
      <c r="B954">
        <f>VLOOKUP(A954,'raw-order_info'!$A$2:$B$4393,2,FALSE)</f>
        <v>232381</v>
      </c>
      <c r="G954">
        <v>227749</v>
      </c>
      <c r="H954">
        <v>232381</v>
      </c>
      <c r="M954" s="3">
        <v>232576</v>
      </c>
      <c r="N954" s="4">
        <v>5</v>
      </c>
    </row>
    <row r="955" spans="1:14" x14ac:dyDescent="0.2">
      <c r="A955" s="3">
        <v>227750</v>
      </c>
      <c r="B955">
        <f>VLOOKUP(A955,'raw-order_info'!$A$2:$B$4393,2,FALSE)</f>
        <v>232382</v>
      </c>
      <c r="G955">
        <v>227750</v>
      </c>
      <c r="H955">
        <v>232382</v>
      </c>
      <c r="M955" s="3">
        <v>232577</v>
      </c>
      <c r="N955" s="4">
        <v>3</v>
      </c>
    </row>
    <row r="956" spans="1:14" x14ac:dyDescent="0.2">
      <c r="A956" s="3">
        <v>227751</v>
      </c>
      <c r="B956">
        <f>VLOOKUP(A956,'raw-order_info'!$A$2:$B$4393,2,FALSE)</f>
        <v>232383</v>
      </c>
      <c r="G956">
        <v>227751</v>
      </c>
      <c r="H956">
        <v>232383</v>
      </c>
      <c r="M956" s="3">
        <v>232578</v>
      </c>
      <c r="N956" s="4">
        <v>4</v>
      </c>
    </row>
    <row r="957" spans="1:14" x14ac:dyDescent="0.2">
      <c r="A957" s="3">
        <v>227752</v>
      </c>
      <c r="B957">
        <f>VLOOKUP(A957,'raw-order_info'!$A$2:$B$4393,2,FALSE)</f>
        <v>232384</v>
      </c>
      <c r="G957">
        <v>227752</v>
      </c>
      <c r="H957">
        <v>232384</v>
      </c>
      <c r="M957" s="3">
        <v>232579</v>
      </c>
      <c r="N957" s="4">
        <v>3</v>
      </c>
    </row>
    <row r="958" spans="1:14" x14ac:dyDescent="0.2">
      <c r="A958" s="3">
        <v>227753</v>
      </c>
      <c r="B958">
        <f>VLOOKUP(A958,'raw-order_info'!$A$2:$B$4393,2,FALSE)</f>
        <v>232385</v>
      </c>
      <c r="G958">
        <v>227753</v>
      </c>
      <c r="H958">
        <v>232385</v>
      </c>
      <c r="M958" s="3">
        <v>232580</v>
      </c>
      <c r="N958" s="4">
        <v>3</v>
      </c>
    </row>
    <row r="959" spans="1:14" x14ac:dyDescent="0.2">
      <c r="A959" s="3">
        <v>227754</v>
      </c>
      <c r="B959">
        <f>VLOOKUP(A959,'raw-order_info'!$A$2:$B$4393,2,FALSE)</f>
        <v>232386</v>
      </c>
      <c r="G959">
        <v>227754</v>
      </c>
      <c r="H959">
        <v>232386</v>
      </c>
      <c r="M959" s="3">
        <v>232581</v>
      </c>
      <c r="N959" s="4">
        <v>5</v>
      </c>
    </row>
    <row r="960" spans="1:14" x14ac:dyDescent="0.2">
      <c r="A960" s="3">
        <v>227755</v>
      </c>
      <c r="B960">
        <f>VLOOKUP(A960,'raw-order_info'!$A$2:$B$4393,2,FALSE)</f>
        <v>232387</v>
      </c>
      <c r="G960">
        <v>227755</v>
      </c>
      <c r="H960">
        <v>232387</v>
      </c>
      <c r="M960" s="3">
        <v>232582</v>
      </c>
      <c r="N960" s="4">
        <v>4</v>
      </c>
    </row>
    <row r="961" spans="1:14" x14ac:dyDescent="0.2">
      <c r="A961" s="3">
        <v>227756</v>
      </c>
      <c r="B961">
        <f>VLOOKUP(A961,'raw-order_info'!$A$2:$B$4393,2,FALSE)</f>
        <v>232388</v>
      </c>
      <c r="G961">
        <v>227756</v>
      </c>
      <c r="H961">
        <v>232388</v>
      </c>
      <c r="M961" s="3">
        <v>232583</v>
      </c>
      <c r="N961" s="4">
        <v>4</v>
      </c>
    </row>
    <row r="962" spans="1:14" x14ac:dyDescent="0.2">
      <c r="A962" s="3">
        <v>227757</v>
      </c>
      <c r="B962">
        <f>VLOOKUP(A962,'raw-order_info'!$A$2:$B$4393,2,FALSE)</f>
        <v>232389</v>
      </c>
      <c r="G962">
        <v>227757</v>
      </c>
      <c r="H962">
        <v>232389</v>
      </c>
      <c r="M962" s="3">
        <v>232584</v>
      </c>
      <c r="N962" s="4">
        <v>4</v>
      </c>
    </row>
    <row r="963" spans="1:14" x14ac:dyDescent="0.2">
      <c r="A963" s="3">
        <v>227758</v>
      </c>
      <c r="B963">
        <f>VLOOKUP(A963,'raw-order_info'!$A$2:$B$4393,2,FALSE)</f>
        <v>232390</v>
      </c>
      <c r="G963">
        <v>227758</v>
      </c>
      <c r="H963">
        <v>232390</v>
      </c>
      <c r="M963" s="3">
        <v>232585</v>
      </c>
      <c r="N963" s="4">
        <v>4</v>
      </c>
    </row>
    <row r="964" spans="1:14" x14ac:dyDescent="0.2">
      <c r="A964" s="3">
        <v>227760</v>
      </c>
      <c r="B964">
        <f>VLOOKUP(A964,'raw-order_info'!$A$2:$B$4393,2,FALSE)</f>
        <v>232392</v>
      </c>
      <c r="G964">
        <v>227760</v>
      </c>
      <c r="H964">
        <v>232392</v>
      </c>
      <c r="M964" s="3">
        <v>232586</v>
      </c>
      <c r="N964" s="4">
        <v>5</v>
      </c>
    </row>
    <row r="965" spans="1:14" x14ac:dyDescent="0.2">
      <c r="A965" s="3">
        <v>227761</v>
      </c>
      <c r="B965">
        <f>VLOOKUP(A965,'raw-order_info'!$A$2:$B$4393,2,FALSE)</f>
        <v>232393</v>
      </c>
      <c r="G965">
        <v>227761</v>
      </c>
      <c r="H965">
        <v>232393</v>
      </c>
      <c r="M965" s="3">
        <v>232587</v>
      </c>
      <c r="N965" s="4">
        <v>3</v>
      </c>
    </row>
    <row r="966" spans="1:14" x14ac:dyDescent="0.2">
      <c r="A966" s="3">
        <v>227763</v>
      </c>
      <c r="B966">
        <f>VLOOKUP(A966,'raw-order_info'!$A$2:$B$4393,2,FALSE)</f>
        <v>232395</v>
      </c>
      <c r="G966">
        <v>227763</v>
      </c>
      <c r="H966">
        <v>232395</v>
      </c>
      <c r="M966" s="3">
        <v>232588</v>
      </c>
      <c r="N966" s="4">
        <v>4</v>
      </c>
    </row>
    <row r="967" spans="1:14" x14ac:dyDescent="0.2">
      <c r="A967" s="3">
        <v>227764</v>
      </c>
      <c r="B967">
        <f>VLOOKUP(A967,'raw-order_info'!$A$2:$B$4393,2,FALSE)</f>
        <v>232396</v>
      </c>
      <c r="G967">
        <v>227764</v>
      </c>
      <c r="H967">
        <v>232396</v>
      </c>
      <c r="M967" s="3">
        <v>232589</v>
      </c>
      <c r="N967" s="4">
        <v>3</v>
      </c>
    </row>
    <row r="968" spans="1:14" x14ac:dyDescent="0.2">
      <c r="A968" s="3">
        <v>227766</v>
      </c>
      <c r="B968">
        <f>VLOOKUP(A968,'raw-order_info'!$A$2:$B$4393,2,FALSE)</f>
        <v>232398</v>
      </c>
      <c r="G968">
        <v>227766</v>
      </c>
      <c r="H968">
        <v>232398</v>
      </c>
      <c r="M968" s="3">
        <v>232590</v>
      </c>
      <c r="N968" s="4">
        <v>4</v>
      </c>
    </row>
    <row r="969" spans="1:14" x14ac:dyDescent="0.2">
      <c r="A969" s="3">
        <v>227767</v>
      </c>
      <c r="B969">
        <f>VLOOKUP(A969,'raw-order_info'!$A$2:$B$4393,2,FALSE)</f>
        <v>232399</v>
      </c>
      <c r="G969">
        <v>227767</v>
      </c>
      <c r="H969">
        <v>232399</v>
      </c>
      <c r="M969" s="3">
        <v>232591</v>
      </c>
      <c r="N969" s="4">
        <v>5</v>
      </c>
    </row>
    <row r="970" spans="1:14" x14ac:dyDescent="0.2">
      <c r="A970" s="3">
        <v>227768</v>
      </c>
      <c r="B970">
        <f>VLOOKUP(A970,'raw-order_info'!$A$2:$B$4393,2,FALSE)</f>
        <v>232400</v>
      </c>
      <c r="G970">
        <v>227768</v>
      </c>
      <c r="H970">
        <v>232400</v>
      </c>
      <c r="M970" s="3">
        <v>232592</v>
      </c>
      <c r="N970" s="4">
        <v>4</v>
      </c>
    </row>
    <row r="971" spans="1:14" x14ac:dyDescent="0.2">
      <c r="A971" s="3">
        <v>227770</v>
      </c>
      <c r="B971">
        <f>VLOOKUP(A971,'raw-order_info'!$A$2:$B$4393,2,FALSE)</f>
        <v>232402</v>
      </c>
      <c r="G971">
        <v>227770</v>
      </c>
      <c r="H971">
        <v>232402</v>
      </c>
      <c r="M971" s="3">
        <v>232593</v>
      </c>
      <c r="N971" s="4">
        <v>3</v>
      </c>
    </row>
    <row r="972" spans="1:14" x14ac:dyDescent="0.2">
      <c r="A972" s="3">
        <v>227771</v>
      </c>
      <c r="B972">
        <f>VLOOKUP(A972,'raw-order_info'!$A$2:$B$4393,2,FALSE)</f>
        <v>232403</v>
      </c>
      <c r="G972">
        <v>227771</v>
      </c>
      <c r="H972">
        <v>232403</v>
      </c>
      <c r="M972" s="3">
        <v>232594</v>
      </c>
      <c r="N972" s="4">
        <v>4</v>
      </c>
    </row>
    <row r="973" spans="1:14" x14ac:dyDescent="0.2">
      <c r="A973" s="3">
        <v>227773</v>
      </c>
      <c r="B973">
        <f>VLOOKUP(A973,'raw-order_info'!$A$2:$B$4393,2,FALSE)</f>
        <v>232405</v>
      </c>
      <c r="G973">
        <v>227773</v>
      </c>
      <c r="H973">
        <v>232405</v>
      </c>
      <c r="M973" s="3">
        <v>232595</v>
      </c>
      <c r="N973" s="4">
        <v>5</v>
      </c>
    </row>
    <row r="974" spans="1:14" x14ac:dyDescent="0.2">
      <c r="A974" s="3">
        <v>227774</v>
      </c>
      <c r="B974">
        <f>VLOOKUP(A974,'raw-order_info'!$A$2:$B$4393,2,FALSE)</f>
        <v>232406</v>
      </c>
      <c r="G974">
        <v>227774</v>
      </c>
      <c r="H974">
        <v>232406</v>
      </c>
      <c r="M974" s="3">
        <v>232596</v>
      </c>
      <c r="N974" s="4">
        <v>4</v>
      </c>
    </row>
    <row r="975" spans="1:14" x14ac:dyDescent="0.2">
      <c r="A975" s="3">
        <v>227775</v>
      </c>
      <c r="B975">
        <f>VLOOKUP(A975,'raw-order_info'!$A$2:$B$4393,2,FALSE)</f>
        <v>232407</v>
      </c>
      <c r="G975">
        <v>227775</v>
      </c>
      <c r="H975">
        <v>232407</v>
      </c>
      <c r="M975" s="3">
        <v>232597</v>
      </c>
      <c r="N975" s="4">
        <v>4</v>
      </c>
    </row>
    <row r="976" spans="1:14" x14ac:dyDescent="0.2">
      <c r="A976" s="3">
        <v>227776</v>
      </c>
      <c r="B976">
        <f>VLOOKUP(A976,'raw-order_info'!$A$2:$B$4393,2,FALSE)</f>
        <v>232408</v>
      </c>
      <c r="G976">
        <v>227776</v>
      </c>
      <c r="H976">
        <v>232408</v>
      </c>
      <c r="M976" s="3">
        <v>232598</v>
      </c>
      <c r="N976" s="4">
        <v>4</v>
      </c>
    </row>
    <row r="977" spans="1:14" x14ac:dyDescent="0.2">
      <c r="A977" s="3">
        <v>227777</v>
      </c>
      <c r="B977">
        <f>VLOOKUP(A977,'raw-order_info'!$A$2:$B$4393,2,FALSE)</f>
        <v>232409</v>
      </c>
      <c r="G977">
        <v>227777</v>
      </c>
      <c r="H977">
        <v>232409</v>
      </c>
      <c r="M977" s="3">
        <v>232599</v>
      </c>
      <c r="N977" s="4">
        <v>4</v>
      </c>
    </row>
    <row r="978" spans="1:14" x14ac:dyDescent="0.2">
      <c r="A978" s="3">
        <v>227778</v>
      </c>
      <c r="B978">
        <f>VLOOKUP(A978,'raw-order_info'!$A$2:$B$4393,2,FALSE)</f>
        <v>232410</v>
      </c>
      <c r="G978">
        <v>227778</v>
      </c>
      <c r="H978">
        <v>232410</v>
      </c>
      <c r="M978" s="3">
        <v>232600</v>
      </c>
      <c r="N978" s="4">
        <v>4</v>
      </c>
    </row>
    <row r="979" spans="1:14" x14ac:dyDescent="0.2">
      <c r="A979" s="3">
        <v>227779</v>
      </c>
      <c r="B979">
        <f>VLOOKUP(A979,'raw-order_info'!$A$2:$B$4393,2,FALSE)</f>
        <v>232411</v>
      </c>
      <c r="G979">
        <v>227779</v>
      </c>
      <c r="H979">
        <v>232411</v>
      </c>
      <c r="M979" s="3">
        <v>232601</v>
      </c>
      <c r="N979" s="4">
        <v>4</v>
      </c>
    </row>
    <row r="980" spans="1:14" x14ac:dyDescent="0.2">
      <c r="A980" s="3">
        <v>227781</v>
      </c>
      <c r="B980">
        <f>VLOOKUP(A980,'raw-order_info'!$A$2:$B$4393,2,FALSE)</f>
        <v>232413</v>
      </c>
      <c r="G980">
        <v>227781</v>
      </c>
      <c r="H980">
        <v>232413</v>
      </c>
      <c r="M980" s="3">
        <v>232602</v>
      </c>
      <c r="N980" s="4">
        <v>3</v>
      </c>
    </row>
    <row r="981" spans="1:14" x14ac:dyDescent="0.2">
      <c r="A981" s="3">
        <v>227782</v>
      </c>
      <c r="B981">
        <f>VLOOKUP(A981,'raw-order_info'!$A$2:$B$4393,2,FALSE)</f>
        <v>232414</v>
      </c>
      <c r="G981">
        <v>227782</v>
      </c>
      <c r="H981">
        <v>232414</v>
      </c>
      <c r="M981" s="3">
        <v>232603</v>
      </c>
      <c r="N981" s="4">
        <v>3</v>
      </c>
    </row>
    <row r="982" spans="1:14" x14ac:dyDescent="0.2">
      <c r="A982" s="3">
        <v>227783</v>
      </c>
      <c r="B982">
        <f>VLOOKUP(A982,'raw-order_info'!$A$2:$B$4393,2,FALSE)</f>
        <v>232415</v>
      </c>
      <c r="G982">
        <v>227783</v>
      </c>
      <c r="H982">
        <v>232415</v>
      </c>
      <c r="M982" s="3">
        <v>232604</v>
      </c>
      <c r="N982" s="4">
        <v>5</v>
      </c>
    </row>
    <row r="983" spans="1:14" x14ac:dyDescent="0.2">
      <c r="A983" s="3">
        <v>227784</v>
      </c>
      <c r="B983">
        <f>VLOOKUP(A983,'raw-order_info'!$A$2:$B$4393,2,FALSE)</f>
        <v>232416</v>
      </c>
      <c r="G983">
        <v>227784</v>
      </c>
      <c r="H983">
        <v>232416</v>
      </c>
      <c r="M983" s="3">
        <v>232605</v>
      </c>
      <c r="N983" s="4">
        <v>4</v>
      </c>
    </row>
    <row r="984" spans="1:14" x14ac:dyDescent="0.2">
      <c r="A984" s="3">
        <v>227785</v>
      </c>
      <c r="B984">
        <f>VLOOKUP(A984,'raw-order_info'!$A$2:$B$4393,2,FALSE)</f>
        <v>232417</v>
      </c>
      <c r="G984">
        <v>227785</v>
      </c>
      <c r="H984">
        <v>232417</v>
      </c>
      <c r="M984" s="3">
        <v>232606</v>
      </c>
      <c r="N984" s="4">
        <v>5</v>
      </c>
    </row>
    <row r="985" spans="1:14" x14ac:dyDescent="0.2">
      <c r="A985" s="3">
        <v>227786</v>
      </c>
      <c r="B985">
        <f>VLOOKUP(A985,'raw-order_info'!$A$2:$B$4393,2,FALSE)</f>
        <v>232418</v>
      </c>
      <c r="G985">
        <v>227786</v>
      </c>
      <c r="H985">
        <v>232418</v>
      </c>
      <c r="M985" s="3">
        <v>232607</v>
      </c>
      <c r="N985" s="4">
        <v>3</v>
      </c>
    </row>
    <row r="986" spans="1:14" x14ac:dyDescent="0.2">
      <c r="A986" s="3">
        <v>227787</v>
      </c>
      <c r="B986">
        <f>VLOOKUP(A986,'raw-order_info'!$A$2:$B$4393,2,FALSE)</f>
        <v>232419</v>
      </c>
      <c r="G986">
        <v>227787</v>
      </c>
      <c r="H986">
        <v>232419</v>
      </c>
      <c r="M986" s="3">
        <v>232608</v>
      </c>
      <c r="N986" s="4">
        <v>4</v>
      </c>
    </row>
    <row r="987" spans="1:14" x14ac:dyDescent="0.2">
      <c r="A987" s="3">
        <v>227788</v>
      </c>
      <c r="B987">
        <f>VLOOKUP(A987,'raw-order_info'!$A$2:$B$4393,2,FALSE)</f>
        <v>232420</v>
      </c>
      <c r="G987">
        <v>227788</v>
      </c>
      <c r="H987">
        <v>232420</v>
      </c>
      <c r="M987" s="3">
        <v>232609</v>
      </c>
      <c r="N987" s="4">
        <v>4</v>
      </c>
    </row>
    <row r="988" spans="1:14" x14ac:dyDescent="0.2">
      <c r="A988" s="3">
        <v>227789</v>
      </c>
      <c r="B988">
        <f>VLOOKUP(A988,'raw-order_info'!$A$2:$B$4393,2,FALSE)</f>
        <v>232421</v>
      </c>
      <c r="G988">
        <v>227789</v>
      </c>
      <c r="H988">
        <v>232421</v>
      </c>
      <c r="M988" s="3">
        <v>232610</v>
      </c>
      <c r="N988" s="4">
        <v>3</v>
      </c>
    </row>
    <row r="989" spans="1:14" x14ac:dyDescent="0.2">
      <c r="A989" s="3">
        <v>227790</v>
      </c>
      <c r="B989">
        <f>VLOOKUP(A989,'raw-order_info'!$A$2:$B$4393,2,FALSE)</f>
        <v>232422</v>
      </c>
      <c r="G989">
        <v>227790</v>
      </c>
      <c r="H989">
        <v>232422</v>
      </c>
      <c r="M989" s="3">
        <v>232611</v>
      </c>
      <c r="N989" s="4">
        <v>3</v>
      </c>
    </row>
    <row r="990" spans="1:14" x14ac:dyDescent="0.2">
      <c r="A990" s="3">
        <v>227791</v>
      </c>
      <c r="B990">
        <f>VLOOKUP(A990,'raw-order_info'!$A$2:$B$4393,2,FALSE)</f>
        <v>232423</v>
      </c>
      <c r="G990">
        <v>227791</v>
      </c>
      <c r="H990">
        <v>232423</v>
      </c>
      <c r="M990" s="3">
        <v>232612</v>
      </c>
      <c r="N990" s="4">
        <v>3</v>
      </c>
    </row>
    <row r="991" spans="1:14" x14ac:dyDescent="0.2">
      <c r="A991" s="3">
        <v>227792</v>
      </c>
      <c r="B991">
        <f>VLOOKUP(A991,'raw-order_info'!$A$2:$B$4393,2,FALSE)</f>
        <v>232424</v>
      </c>
      <c r="G991">
        <v>227792</v>
      </c>
      <c r="H991">
        <v>232424</v>
      </c>
      <c r="M991" s="3">
        <v>232613</v>
      </c>
      <c r="N991" s="4">
        <v>4</v>
      </c>
    </row>
    <row r="992" spans="1:14" x14ac:dyDescent="0.2">
      <c r="A992" s="3">
        <v>227793</v>
      </c>
      <c r="B992">
        <f>VLOOKUP(A992,'raw-order_info'!$A$2:$B$4393,2,FALSE)</f>
        <v>232425</v>
      </c>
      <c r="G992">
        <v>227793</v>
      </c>
      <c r="H992">
        <v>232425</v>
      </c>
      <c r="M992" s="3">
        <v>232614</v>
      </c>
      <c r="N992" s="4">
        <v>3</v>
      </c>
    </row>
    <row r="993" spans="1:14" x14ac:dyDescent="0.2">
      <c r="A993" s="3">
        <v>227794</v>
      </c>
      <c r="B993">
        <f>VLOOKUP(A993,'raw-order_info'!$A$2:$B$4393,2,FALSE)</f>
        <v>232426</v>
      </c>
      <c r="G993">
        <v>227794</v>
      </c>
      <c r="H993">
        <v>232426</v>
      </c>
      <c r="M993" s="3">
        <v>232615</v>
      </c>
      <c r="N993" s="4">
        <v>4</v>
      </c>
    </row>
    <row r="994" spans="1:14" x14ac:dyDescent="0.2">
      <c r="A994" s="3">
        <v>227795</v>
      </c>
      <c r="B994">
        <f>VLOOKUP(A994,'raw-order_info'!$A$2:$B$4393,2,FALSE)</f>
        <v>232427</v>
      </c>
      <c r="G994">
        <v>227795</v>
      </c>
      <c r="H994">
        <v>232427</v>
      </c>
      <c r="M994" s="3">
        <v>232616</v>
      </c>
      <c r="N994" s="4">
        <v>3</v>
      </c>
    </row>
    <row r="995" spans="1:14" x14ac:dyDescent="0.2">
      <c r="A995" s="3">
        <v>227796</v>
      </c>
      <c r="B995">
        <f>VLOOKUP(A995,'raw-order_info'!$A$2:$B$4393,2,FALSE)</f>
        <v>232428</v>
      </c>
      <c r="G995">
        <v>227796</v>
      </c>
      <c r="H995">
        <v>232428</v>
      </c>
      <c r="M995" s="3">
        <v>232617</v>
      </c>
      <c r="N995" s="4">
        <v>3</v>
      </c>
    </row>
    <row r="996" spans="1:14" x14ac:dyDescent="0.2">
      <c r="A996" s="3">
        <v>227797</v>
      </c>
      <c r="B996">
        <f>VLOOKUP(A996,'raw-order_info'!$A$2:$B$4393,2,FALSE)</f>
        <v>232429</v>
      </c>
      <c r="G996">
        <v>227797</v>
      </c>
      <c r="H996">
        <v>232429</v>
      </c>
      <c r="M996" s="3">
        <v>232618</v>
      </c>
      <c r="N996" s="4">
        <v>4</v>
      </c>
    </row>
    <row r="997" spans="1:14" x14ac:dyDescent="0.2">
      <c r="A997" s="3">
        <v>227798</v>
      </c>
      <c r="B997">
        <f>VLOOKUP(A997,'raw-order_info'!$A$2:$B$4393,2,FALSE)</f>
        <v>232430</v>
      </c>
      <c r="G997">
        <v>227798</v>
      </c>
      <c r="H997">
        <v>232430</v>
      </c>
      <c r="M997" s="3">
        <v>232619</v>
      </c>
      <c r="N997" s="4">
        <v>4</v>
      </c>
    </row>
    <row r="998" spans="1:14" x14ac:dyDescent="0.2">
      <c r="A998" s="3">
        <v>227799</v>
      </c>
      <c r="B998">
        <f>VLOOKUP(A998,'raw-order_info'!$A$2:$B$4393,2,FALSE)</f>
        <v>232431</v>
      </c>
      <c r="G998">
        <v>227799</v>
      </c>
      <c r="H998">
        <v>232431</v>
      </c>
      <c r="M998" s="3">
        <v>232620</v>
      </c>
      <c r="N998" s="4">
        <v>3</v>
      </c>
    </row>
    <row r="999" spans="1:14" x14ac:dyDescent="0.2">
      <c r="A999" s="3">
        <v>227800</v>
      </c>
      <c r="B999">
        <f>VLOOKUP(A999,'raw-order_info'!$A$2:$B$4393,2,FALSE)</f>
        <v>232432</v>
      </c>
      <c r="G999">
        <v>227800</v>
      </c>
      <c r="H999">
        <v>232432</v>
      </c>
      <c r="M999" s="3">
        <v>232621</v>
      </c>
      <c r="N999" s="4">
        <v>3</v>
      </c>
    </row>
    <row r="1000" spans="1:14" x14ac:dyDescent="0.2">
      <c r="A1000" s="3">
        <v>227801</v>
      </c>
      <c r="B1000">
        <f>VLOOKUP(A1000,'raw-order_info'!$A$2:$B$4393,2,FALSE)</f>
        <v>232433</v>
      </c>
      <c r="G1000">
        <v>227801</v>
      </c>
      <c r="H1000">
        <v>232433</v>
      </c>
      <c r="M1000" s="3">
        <v>232622</v>
      </c>
      <c r="N1000" s="4">
        <v>4</v>
      </c>
    </row>
    <row r="1001" spans="1:14" x14ac:dyDescent="0.2">
      <c r="A1001" s="3">
        <v>227802</v>
      </c>
      <c r="B1001">
        <f>VLOOKUP(A1001,'raw-order_info'!$A$2:$B$4393,2,FALSE)</f>
        <v>232434</v>
      </c>
      <c r="G1001">
        <v>227802</v>
      </c>
      <c r="H1001">
        <v>232434</v>
      </c>
      <c r="M1001" s="3">
        <v>232623</v>
      </c>
      <c r="N1001" s="4">
        <v>3</v>
      </c>
    </row>
    <row r="1002" spans="1:14" x14ac:dyDescent="0.2">
      <c r="A1002" s="3">
        <v>227803</v>
      </c>
      <c r="B1002">
        <f>VLOOKUP(A1002,'raw-order_info'!$A$2:$B$4393,2,FALSE)</f>
        <v>232435</v>
      </c>
      <c r="G1002">
        <v>227803</v>
      </c>
      <c r="H1002">
        <v>232435</v>
      </c>
      <c r="M1002" s="3">
        <v>232624</v>
      </c>
      <c r="N1002" s="4">
        <v>4</v>
      </c>
    </row>
    <row r="1003" spans="1:14" x14ac:dyDescent="0.2">
      <c r="A1003" s="3">
        <v>227804</v>
      </c>
      <c r="B1003">
        <f>VLOOKUP(A1003,'raw-order_info'!$A$2:$B$4393,2,FALSE)</f>
        <v>232436</v>
      </c>
      <c r="G1003">
        <v>227804</v>
      </c>
      <c r="H1003">
        <v>232436</v>
      </c>
      <c r="M1003" s="3">
        <v>232625</v>
      </c>
      <c r="N1003" s="4">
        <v>3</v>
      </c>
    </row>
    <row r="1004" spans="1:14" x14ac:dyDescent="0.2">
      <c r="A1004" s="3">
        <v>227806</v>
      </c>
      <c r="B1004">
        <f>VLOOKUP(A1004,'raw-order_info'!$A$2:$B$4393,2,FALSE)</f>
        <v>232438</v>
      </c>
      <c r="G1004">
        <v>227806</v>
      </c>
      <c r="H1004">
        <v>232438</v>
      </c>
      <c r="M1004" s="3">
        <v>232626</v>
      </c>
      <c r="N1004" s="4">
        <v>1</v>
      </c>
    </row>
    <row r="1005" spans="1:14" x14ac:dyDescent="0.2">
      <c r="A1005" s="3">
        <v>227810</v>
      </c>
      <c r="B1005">
        <f>VLOOKUP(A1005,'raw-order_info'!$A$2:$B$4393,2,FALSE)</f>
        <v>232442</v>
      </c>
      <c r="G1005">
        <v>227810</v>
      </c>
      <c r="H1005">
        <v>232442</v>
      </c>
      <c r="M1005" s="3" t="s">
        <v>1620</v>
      </c>
      <c r="N1005" s="4">
        <v>4251</v>
      </c>
    </row>
    <row r="1006" spans="1:14" x14ac:dyDescent="0.2">
      <c r="A1006" s="3">
        <v>227812</v>
      </c>
      <c r="B1006">
        <f>VLOOKUP(A1006,'raw-order_info'!$A$2:$B$4393,2,FALSE)</f>
        <v>232444</v>
      </c>
      <c r="G1006">
        <v>227812</v>
      </c>
      <c r="H1006">
        <v>232444</v>
      </c>
    </row>
    <row r="1007" spans="1:14" x14ac:dyDescent="0.2">
      <c r="A1007" s="3">
        <v>227813</v>
      </c>
      <c r="B1007">
        <f>VLOOKUP(A1007,'raw-order_info'!$A$2:$B$4393,2,FALSE)</f>
        <v>232445</v>
      </c>
      <c r="G1007">
        <v>227813</v>
      </c>
      <c r="H1007">
        <v>232445</v>
      </c>
    </row>
    <row r="1008" spans="1:14" x14ac:dyDescent="0.2">
      <c r="A1008" s="3">
        <v>227815</v>
      </c>
      <c r="B1008">
        <f>VLOOKUP(A1008,'raw-order_info'!$A$2:$B$4393,2,FALSE)</f>
        <v>232447</v>
      </c>
      <c r="G1008">
        <v>227815</v>
      </c>
      <c r="H1008">
        <v>232447</v>
      </c>
    </row>
    <row r="1009" spans="1:8" x14ac:dyDescent="0.2">
      <c r="A1009" s="3">
        <v>227816</v>
      </c>
      <c r="B1009">
        <f>VLOOKUP(A1009,'raw-order_info'!$A$2:$B$4393,2,FALSE)</f>
        <v>232448</v>
      </c>
      <c r="G1009">
        <v>227816</v>
      </c>
      <c r="H1009">
        <v>232448</v>
      </c>
    </row>
    <row r="1010" spans="1:8" x14ac:dyDescent="0.2">
      <c r="A1010" s="3">
        <v>227818</v>
      </c>
      <c r="B1010">
        <f>VLOOKUP(A1010,'raw-order_info'!$A$2:$B$4393,2,FALSE)</f>
        <v>232450</v>
      </c>
      <c r="G1010">
        <v>227818</v>
      </c>
      <c r="H1010">
        <v>232450</v>
      </c>
    </row>
    <row r="1011" spans="1:8" x14ac:dyDescent="0.2">
      <c r="A1011" s="3">
        <v>227819</v>
      </c>
      <c r="B1011">
        <f>VLOOKUP(A1011,'raw-order_info'!$A$2:$B$4393,2,FALSE)</f>
        <v>232451</v>
      </c>
      <c r="G1011">
        <v>227819</v>
      </c>
      <c r="H1011">
        <v>232451</v>
      </c>
    </row>
    <row r="1012" spans="1:8" x14ac:dyDescent="0.2">
      <c r="A1012" s="3">
        <v>227821</v>
      </c>
      <c r="B1012">
        <f>VLOOKUP(A1012,'raw-order_info'!$A$2:$B$4393,2,FALSE)</f>
        <v>232453</v>
      </c>
      <c r="G1012">
        <v>227821</v>
      </c>
      <c r="H1012">
        <v>232453</v>
      </c>
    </row>
    <row r="1013" spans="1:8" x14ac:dyDescent="0.2">
      <c r="A1013" s="3">
        <v>227823</v>
      </c>
      <c r="B1013">
        <f>VLOOKUP(A1013,'raw-order_info'!$A$2:$B$4393,2,FALSE)</f>
        <v>232455</v>
      </c>
      <c r="G1013">
        <v>227823</v>
      </c>
      <c r="H1013">
        <v>232455</v>
      </c>
    </row>
    <row r="1014" spans="1:8" x14ac:dyDescent="0.2">
      <c r="A1014" s="3">
        <v>227824</v>
      </c>
      <c r="B1014">
        <f>VLOOKUP(A1014,'raw-order_info'!$A$2:$B$4393,2,FALSE)</f>
        <v>232456</v>
      </c>
      <c r="G1014">
        <v>227824</v>
      </c>
      <c r="H1014">
        <v>232456</v>
      </c>
    </row>
    <row r="1015" spans="1:8" x14ac:dyDescent="0.2">
      <c r="A1015" s="3">
        <v>227825</v>
      </c>
      <c r="B1015">
        <f>VLOOKUP(A1015,'raw-order_info'!$A$2:$B$4393,2,FALSE)</f>
        <v>232457</v>
      </c>
      <c r="G1015">
        <v>227825</v>
      </c>
      <c r="H1015">
        <v>232457</v>
      </c>
    </row>
    <row r="1016" spans="1:8" x14ac:dyDescent="0.2">
      <c r="A1016" s="3">
        <v>227828</v>
      </c>
      <c r="B1016">
        <f>VLOOKUP(A1016,'raw-order_info'!$A$2:$B$4393,2,FALSE)</f>
        <v>232460</v>
      </c>
      <c r="G1016">
        <v>227828</v>
      </c>
      <c r="H1016">
        <v>232460</v>
      </c>
    </row>
    <row r="1017" spans="1:8" x14ac:dyDescent="0.2">
      <c r="A1017" s="3">
        <v>227830</v>
      </c>
      <c r="B1017">
        <f>VLOOKUP(A1017,'raw-order_info'!$A$2:$B$4393,2,FALSE)</f>
        <v>232462</v>
      </c>
      <c r="G1017">
        <v>227830</v>
      </c>
      <c r="H1017">
        <v>232462</v>
      </c>
    </row>
    <row r="1018" spans="1:8" x14ac:dyDescent="0.2">
      <c r="A1018" s="3">
        <v>227831</v>
      </c>
      <c r="B1018">
        <f>VLOOKUP(A1018,'raw-order_info'!$A$2:$B$4393,2,FALSE)</f>
        <v>232463</v>
      </c>
      <c r="G1018">
        <v>227831</v>
      </c>
      <c r="H1018">
        <v>232463</v>
      </c>
    </row>
    <row r="1019" spans="1:8" x14ac:dyDescent="0.2">
      <c r="A1019" s="3">
        <v>227832</v>
      </c>
      <c r="B1019">
        <f>VLOOKUP(A1019,'raw-order_info'!$A$2:$B$4393,2,FALSE)</f>
        <v>232464</v>
      </c>
      <c r="G1019">
        <v>227832</v>
      </c>
      <c r="H1019">
        <v>232464</v>
      </c>
    </row>
    <row r="1020" spans="1:8" x14ac:dyDescent="0.2">
      <c r="A1020" s="3">
        <v>227833</v>
      </c>
      <c r="B1020">
        <f>VLOOKUP(A1020,'raw-order_info'!$A$2:$B$4393,2,FALSE)</f>
        <v>232465</v>
      </c>
      <c r="G1020">
        <v>227833</v>
      </c>
      <c r="H1020">
        <v>232465</v>
      </c>
    </row>
    <row r="1021" spans="1:8" x14ac:dyDescent="0.2">
      <c r="A1021" s="3">
        <v>227834</v>
      </c>
      <c r="B1021">
        <f>VLOOKUP(A1021,'raw-order_info'!$A$2:$B$4393,2,FALSE)</f>
        <v>232466</v>
      </c>
      <c r="G1021">
        <v>227834</v>
      </c>
      <c r="H1021">
        <v>232466</v>
      </c>
    </row>
    <row r="1022" spans="1:8" x14ac:dyDescent="0.2">
      <c r="A1022" s="3">
        <v>227835</v>
      </c>
      <c r="B1022">
        <f>VLOOKUP(A1022,'raw-order_info'!$A$2:$B$4393,2,FALSE)</f>
        <v>232467</v>
      </c>
      <c r="G1022">
        <v>227835</v>
      </c>
      <c r="H1022">
        <v>232467</v>
      </c>
    </row>
    <row r="1023" spans="1:8" x14ac:dyDescent="0.2">
      <c r="A1023" s="3">
        <v>227836</v>
      </c>
      <c r="B1023">
        <f>VLOOKUP(A1023,'raw-order_info'!$A$2:$B$4393,2,FALSE)</f>
        <v>232468</v>
      </c>
      <c r="G1023">
        <v>227836</v>
      </c>
      <c r="H1023">
        <v>232468</v>
      </c>
    </row>
    <row r="1024" spans="1:8" x14ac:dyDescent="0.2">
      <c r="A1024" s="3">
        <v>227837</v>
      </c>
      <c r="B1024">
        <f>VLOOKUP(A1024,'raw-order_info'!$A$2:$B$4393,2,FALSE)</f>
        <v>232469</v>
      </c>
      <c r="G1024">
        <v>227837</v>
      </c>
      <c r="H1024">
        <v>232469</v>
      </c>
    </row>
    <row r="1025" spans="1:8" x14ac:dyDescent="0.2">
      <c r="A1025" s="3">
        <v>227838</v>
      </c>
      <c r="B1025">
        <f>VLOOKUP(A1025,'raw-order_info'!$A$2:$B$4393,2,FALSE)</f>
        <v>232470</v>
      </c>
      <c r="G1025">
        <v>227838</v>
      </c>
      <c r="H1025">
        <v>232470</v>
      </c>
    </row>
    <row r="1026" spans="1:8" x14ac:dyDescent="0.2">
      <c r="A1026" s="3">
        <v>227839</v>
      </c>
      <c r="B1026">
        <f>VLOOKUP(A1026,'raw-order_info'!$A$2:$B$4393,2,FALSE)</f>
        <v>232471</v>
      </c>
      <c r="G1026">
        <v>227839</v>
      </c>
      <c r="H1026">
        <v>232471</v>
      </c>
    </row>
    <row r="1027" spans="1:8" x14ac:dyDescent="0.2">
      <c r="A1027" s="3">
        <v>227840</v>
      </c>
      <c r="B1027">
        <f>VLOOKUP(A1027,'raw-order_info'!$A$2:$B$4393,2,FALSE)</f>
        <v>232472</v>
      </c>
      <c r="G1027">
        <v>227840</v>
      </c>
      <c r="H1027">
        <v>232472</v>
      </c>
    </row>
    <row r="1028" spans="1:8" x14ac:dyDescent="0.2">
      <c r="A1028" s="3">
        <v>227842</v>
      </c>
      <c r="B1028">
        <f>VLOOKUP(A1028,'raw-order_info'!$A$2:$B$4393,2,FALSE)</f>
        <v>232474</v>
      </c>
      <c r="G1028">
        <v>227842</v>
      </c>
      <c r="H1028">
        <v>232474</v>
      </c>
    </row>
    <row r="1029" spans="1:8" x14ac:dyDescent="0.2">
      <c r="A1029" s="3">
        <v>227843</v>
      </c>
      <c r="B1029">
        <f>VLOOKUP(A1029,'raw-order_info'!$A$2:$B$4393,2,FALSE)</f>
        <v>232475</v>
      </c>
      <c r="G1029">
        <v>227843</v>
      </c>
      <c r="H1029">
        <v>232475</v>
      </c>
    </row>
    <row r="1030" spans="1:8" x14ac:dyDescent="0.2">
      <c r="A1030" s="3">
        <v>227845</v>
      </c>
      <c r="B1030">
        <f>VLOOKUP(A1030,'raw-order_info'!$A$2:$B$4393,2,FALSE)</f>
        <v>232477</v>
      </c>
      <c r="G1030">
        <v>227845</v>
      </c>
      <c r="H1030">
        <v>232477</v>
      </c>
    </row>
    <row r="1031" spans="1:8" x14ac:dyDescent="0.2">
      <c r="A1031" s="3">
        <v>227846</v>
      </c>
      <c r="B1031">
        <f>VLOOKUP(A1031,'raw-order_info'!$A$2:$B$4393,2,FALSE)</f>
        <v>232478</v>
      </c>
      <c r="G1031">
        <v>227846</v>
      </c>
      <c r="H1031">
        <v>232478</v>
      </c>
    </row>
    <row r="1032" spans="1:8" x14ac:dyDescent="0.2">
      <c r="A1032" s="3">
        <v>227848</v>
      </c>
      <c r="B1032">
        <f>VLOOKUP(A1032,'raw-order_info'!$A$2:$B$4393,2,FALSE)</f>
        <v>232480</v>
      </c>
      <c r="G1032">
        <v>227848</v>
      </c>
      <c r="H1032">
        <v>232480</v>
      </c>
    </row>
    <row r="1033" spans="1:8" x14ac:dyDescent="0.2">
      <c r="A1033" s="3">
        <v>227849</v>
      </c>
      <c r="B1033">
        <f>VLOOKUP(A1033,'raw-order_info'!$A$2:$B$4393,2,FALSE)</f>
        <v>232481</v>
      </c>
      <c r="G1033">
        <v>227849</v>
      </c>
      <c r="H1033">
        <v>232481</v>
      </c>
    </row>
    <row r="1034" spans="1:8" x14ac:dyDescent="0.2">
      <c r="A1034" s="3">
        <v>227850</v>
      </c>
      <c r="B1034">
        <f>VLOOKUP(A1034,'raw-order_info'!$A$2:$B$4393,2,FALSE)</f>
        <v>232482</v>
      </c>
      <c r="G1034">
        <v>227850</v>
      </c>
      <c r="H1034">
        <v>232482</v>
      </c>
    </row>
    <row r="1035" spans="1:8" x14ac:dyDescent="0.2">
      <c r="A1035" s="3">
        <v>227851</v>
      </c>
      <c r="B1035">
        <f>VLOOKUP(A1035,'raw-order_info'!$A$2:$B$4393,2,FALSE)</f>
        <v>232483</v>
      </c>
      <c r="G1035">
        <v>227851</v>
      </c>
      <c r="H1035">
        <v>232483</v>
      </c>
    </row>
    <row r="1036" spans="1:8" x14ac:dyDescent="0.2">
      <c r="A1036" s="3">
        <v>227852</v>
      </c>
      <c r="B1036">
        <f>VLOOKUP(A1036,'raw-order_info'!$A$2:$B$4393,2,FALSE)</f>
        <v>232484</v>
      </c>
      <c r="G1036">
        <v>227852</v>
      </c>
      <c r="H1036">
        <v>232484</v>
      </c>
    </row>
    <row r="1037" spans="1:8" x14ac:dyDescent="0.2">
      <c r="A1037" s="3">
        <v>227853</v>
      </c>
      <c r="B1037">
        <f>VLOOKUP(A1037,'raw-order_info'!$A$2:$B$4393,2,FALSE)</f>
        <v>232485</v>
      </c>
      <c r="G1037">
        <v>227853</v>
      </c>
      <c r="H1037">
        <v>232485</v>
      </c>
    </row>
    <row r="1038" spans="1:8" x14ac:dyDescent="0.2">
      <c r="A1038" s="3">
        <v>227854</v>
      </c>
      <c r="B1038">
        <f>VLOOKUP(A1038,'raw-order_info'!$A$2:$B$4393,2,FALSE)</f>
        <v>232486</v>
      </c>
      <c r="G1038">
        <v>227854</v>
      </c>
      <c r="H1038">
        <v>232486</v>
      </c>
    </row>
    <row r="1039" spans="1:8" x14ac:dyDescent="0.2">
      <c r="A1039" s="3">
        <v>227855</v>
      </c>
      <c r="B1039">
        <f>VLOOKUP(A1039,'raw-order_info'!$A$2:$B$4393,2,FALSE)</f>
        <v>232487</v>
      </c>
      <c r="G1039">
        <v>227855</v>
      </c>
      <c r="H1039">
        <v>232487</v>
      </c>
    </row>
    <row r="1040" spans="1:8" x14ac:dyDescent="0.2">
      <c r="A1040" s="3">
        <v>227856</v>
      </c>
      <c r="B1040">
        <f>VLOOKUP(A1040,'raw-order_info'!$A$2:$B$4393,2,FALSE)</f>
        <v>232488</v>
      </c>
      <c r="G1040">
        <v>227856</v>
      </c>
      <c r="H1040">
        <v>232488</v>
      </c>
    </row>
    <row r="1041" spans="1:8" x14ac:dyDescent="0.2">
      <c r="A1041" s="3">
        <v>227857</v>
      </c>
      <c r="B1041">
        <f>VLOOKUP(A1041,'raw-order_info'!$A$2:$B$4393,2,FALSE)</f>
        <v>232489</v>
      </c>
      <c r="G1041">
        <v>227857</v>
      </c>
      <c r="H1041">
        <v>232489</v>
      </c>
    </row>
    <row r="1042" spans="1:8" x14ac:dyDescent="0.2">
      <c r="A1042" s="3">
        <v>227858</v>
      </c>
      <c r="B1042">
        <f>VLOOKUP(A1042,'raw-order_info'!$A$2:$B$4393,2,FALSE)</f>
        <v>232490</v>
      </c>
      <c r="G1042">
        <v>227858</v>
      </c>
      <c r="H1042">
        <v>232490</v>
      </c>
    </row>
    <row r="1043" spans="1:8" x14ac:dyDescent="0.2">
      <c r="A1043" s="3">
        <v>227859</v>
      </c>
      <c r="B1043">
        <f>VLOOKUP(A1043,'raw-order_info'!$A$2:$B$4393,2,FALSE)</f>
        <v>232491</v>
      </c>
      <c r="G1043">
        <v>227859</v>
      </c>
      <c r="H1043">
        <v>232491</v>
      </c>
    </row>
    <row r="1044" spans="1:8" x14ac:dyDescent="0.2">
      <c r="A1044" s="3">
        <v>227860</v>
      </c>
      <c r="B1044">
        <f>VLOOKUP(A1044,'raw-order_info'!$A$2:$B$4393,2,FALSE)</f>
        <v>232492</v>
      </c>
      <c r="G1044">
        <v>227860</v>
      </c>
      <c r="H1044">
        <v>232492</v>
      </c>
    </row>
    <row r="1045" spans="1:8" x14ac:dyDescent="0.2">
      <c r="A1045" s="3">
        <v>227861</v>
      </c>
      <c r="B1045">
        <f>VLOOKUP(A1045,'raw-order_info'!$A$2:$B$4393,2,FALSE)</f>
        <v>232493</v>
      </c>
      <c r="G1045">
        <v>227861</v>
      </c>
      <c r="H1045">
        <v>232493</v>
      </c>
    </row>
    <row r="1046" spans="1:8" x14ac:dyDescent="0.2">
      <c r="A1046" s="3">
        <v>227862</v>
      </c>
      <c r="B1046">
        <f>VLOOKUP(A1046,'raw-order_info'!$A$2:$B$4393,2,FALSE)</f>
        <v>232494</v>
      </c>
      <c r="G1046">
        <v>227862</v>
      </c>
      <c r="H1046">
        <v>232494</v>
      </c>
    </row>
    <row r="1047" spans="1:8" x14ac:dyDescent="0.2">
      <c r="A1047" s="3">
        <v>227863</v>
      </c>
      <c r="B1047">
        <f>VLOOKUP(A1047,'raw-order_info'!$A$2:$B$4393,2,FALSE)</f>
        <v>232495</v>
      </c>
      <c r="G1047">
        <v>227863</v>
      </c>
      <c r="H1047">
        <v>232495</v>
      </c>
    </row>
    <row r="1048" spans="1:8" x14ac:dyDescent="0.2">
      <c r="A1048" s="3">
        <v>227864</v>
      </c>
      <c r="B1048">
        <f>VLOOKUP(A1048,'raw-order_info'!$A$2:$B$4393,2,FALSE)</f>
        <v>232496</v>
      </c>
      <c r="G1048">
        <v>227864</v>
      </c>
      <c r="H1048">
        <v>232496</v>
      </c>
    </row>
    <row r="1049" spans="1:8" x14ac:dyDescent="0.2">
      <c r="A1049" s="3">
        <v>227865</v>
      </c>
      <c r="B1049">
        <f>VLOOKUP(A1049,'raw-order_info'!$A$2:$B$4393,2,FALSE)</f>
        <v>232497</v>
      </c>
      <c r="G1049">
        <v>227865</v>
      </c>
      <c r="H1049">
        <v>232497</v>
      </c>
    </row>
    <row r="1050" spans="1:8" x14ac:dyDescent="0.2">
      <c r="A1050" s="3">
        <v>227866</v>
      </c>
      <c r="B1050">
        <f>VLOOKUP(A1050,'raw-order_info'!$A$2:$B$4393,2,FALSE)</f>
        <v>232498</v>
      </c>
      <c r="G1050">
        <v>227866</v>
      </c>
      <c r="H1050">
        <v>232498</v>
      </c>
    </row>
    <row r="1051" spans="1:8" x14ac:dyDescent="0.2">
      <c r="A1051" s="3">
        <v>227867</v>
      </c>
      <c r="B1051">
        <f>VLOOKUP(A1051,'raw-order_info'!$A$2:$B$4393,2,FALSE)</f>
        <v>232499</v>
      </c>
      <c r="G1051">
        <v>227867</v>
      </c>
      <c r="H1051">
        <v>232499</v>
      </c>
    </row>
    <row r="1052" spans="1:8" x14ac:dyDescent="0.2">
      <c r="A1052" s="3">
        <v>227868</v>
      </c>
      <c r="B1052">
        <f>VLOOKUP(A1052,'raw-order_info'!$A$2:$B$4393,2,FALSE)</f>
        <v>232500</v>
      </c>
      <c r="G1052">
        <v>227868</v>
      </c>
      <c r="H1052">
        <v>232500</v>
      </c>
    </row>
    <row r="1053" spans="1:8" x14ac:dyDescent="0.2">
      <c r="A1053" s="3">
        <v>227869</v>
      </c>
      <c r="B1053">
        <f>VLOOKUP(A1053,'raw-order_info'!$A$2:$B$4393,2,FALSE)</f>
        <v>232501</v>
      </c>
      <c r="G1053">
        <v>227869</v>
      </c>
      <c r="H1053">
        <v>232501</v>
      </c>
    </row>
    <row r="1054" spans="1:8" x14ac:dyDescent="0.2">
      <c r="A1054" s="3">
        <v>227870</v>
      </c>
      <c r="B1054">
        <f>VLOOKUP(A1054,'raw-order_info'!$A$2:$B$4393,2,FALSE)</f>
        <v>232502</v>
      </c>
      <c r="G1054">
        <v>227870</v>
      </c>
      <c r="H1054">
        <v>232502</v>
      </c>
    </row>
    <row r="1055" spans="1:8" x14ac:dyDescent="0.2">
      <c r="A1055" s="3">
        <v>227871</v>
      </c>
      <c r="B1055">
        <f>VLOOKUP(A1055,'raw-order_info'!$A$2:$B$4393,2,FALSE)</f>
        <v>232503</v>
      </c>
      <c r="G1055">
        <v>227871</v>
      </c>
      <c r="H1055">
        <v>232503</v>
      </c>
    </row>
    <row r="1056" spans="1:8" x14ac:dyDescent="0.2">
      <c r="A1056" s="3">
        <v>227872</v>
      </c>
      <c r="B1056">
        <f>VLOOKUP(A1056,'raw-order_info'!$A$2:$B$4393,2,FALSE)</f>
        <v>232504</v>
      </c>
      <c r="G1056">
        <v>227872</v>
      </c>
      <c r="H1056">
        <v>232504</v>
      </c>
    </row>
    <row r="1057" spans="1:8" x14ac:dyDescent="0.2">
      <c r="A1057" s="3">
        <v>227873</v>
      </c>
      <c r="B1057">
        <f>VLOOKUP(A1057,'raw-order_info'!$A$2:$B$4393,2,FALSE)</f>
        <v>232505</v>
      </c>
      <c r="G1057">
        <v>227873</v>
      </c>
      <c r="H1057">
        <v>232505</v>
      </c>
    </row>
    <row r="1058" spans="1:8" x14ac:dyDescent="0.2">
      <c r="A1058" s="3">
        <v>227874</v>
      </c>
      <c r="B1058">
        <f>VLOOKUP(A1058,'raw-order_info'!$A$2:$B$4393,2,FALSE)</f>
        <v>232506</v>
      </c>
      <c r="G1058">
        <v>227874</v>
      </c>
      <c r="H1058">
        <v>232506</v>
      </c>
    </row>
    <row r="1059" spans="1:8" x14ac:dyDescent="0.2">
      <c r="A1059" s="3">
        <v>227875</v>
      </c>
      <c r="B1059">
        <f>VLOOKUP(A1059,'raw-order_info'!$A$2:$B$4393,2,FALSE)</f>
        <v>232507</v>
      </c>
      <c r="G1059">
        <v>227875</v>
      </c>
      <c r="H1059">
        <v>232507</v>
      </c>
    </row>
    <row r="1060" spans="1:8" x14ac:dyDescent="0.2">
      <c r="A1060" s="3">
        <v>227876</v>
      </c>
      <c r="B1060">
        <f>VLOOKUP(A1060,'raw-order_info'!$A$2:$B$4393,2,FALSE)</f>
        <v>232508</v>
      </c>
      <c r="G1060">
        <v>227876</v>
      </c>
      <c r="H1060">
        <v>232508</v>
      </c>
    </row>
    <row r="1061" spans="1:8" x14ac:dyDescent="0.2">
      <c r="A1061" s="3">
        <v>227877</v>
      </c>
      <c r="B1061">
        <f>VLOOKUP(A1061,'raw-order_info'!$A$2:$B$4393,2,FALSE)</f>
        <v>232509</v>
      </c>
      <c r="G1061">
        <v>227877</v>
      </c>
      <c r="H1061">
        <v>232509</v>
      </c>
    </row>
    <row r="1062" spans="1:8" x14ac:dyDescent="0.2">
      <c r="A1062" s="3">
        <v>227878</v>
      </c>
      <c r="B1062">
        <f>VLOOKUP(A1062,'raw-order_info'!$A$2:$B$4393,2,FALSE)</f>
        <v>232510</v>
      </c>
      <c r="G1062">
        <v>227878</v>
      </c>
      <c r="H1062">
        <v>232510</v>
      </c>
    </row>
    <row r="1063" spans="1:8" x14ac:dyDescent="0.2">
      <c r="A1063" s="3">
        <v>227879</v>
      </c>
      <c r="B1063">
        <f>VLOOKUP(A1063,'raw-order_info'!$A$2:$B$4393,2,FALSE)</f>
        <v>232511</v>
      </c>
      <c r="G1063">
        <v>227879</v>
      </c>
      <c r="H1063">
        <v>232511</v>
      </c>
    </row>
    <row r="1064" spans="1:8" x14ac:dyDescent="0.2">
      <c r="A1064" s="3">
        <v>227880</v>
      </c>
      <c r="B1064">
        <f>VLOOKUP(A1064,'raw-order_info'!$A$2:$B$4393,2,FALSE)</f>
        <v>232512</v>
      </c>
      <c r="G1064">
        <v>227880</v>
      </c>
      <c r="H1064">
        <v>232512</v>
      </c>
    </row>
    <row r="1065" spans="1:8" x14ac:dyDescent="0.2">
      <c r="A1065" s="3">
        <v>227881</v>
      </c>
      <c r="B1065">
        <f>VLOOKUP(A1065,'raw-order_info'!$A$2:$B$4393,2,FALSE)</f>
        <v>232513</v>
      </c>
      <c r="G1065">
        <v>227881</v>
      </c>
      <c r="H1065">
        <v>232513</v>
      </c>
    </row>
    <row r="1066" spans="1:8" x14ac:dyDescent="0.2">
      <c r="A1066" s="3">
        <v>227882</v>
      </c>
      <c r="B1066">
        <f>VLOOKUP(A1066,'raw-order_info'!$A$2:$B$4393,2,FALSE)</f>
        <v>232514</v>
      </c>
      <c r="G1066">
        <v>227882</v>
      </c>
      <c r="H1066">
        <v>232514</v>
      </c>
    </row>
    <row r="1067" spans="1:8" x14ac:dyDescent="0.2">
      <c r="A1067" s="3">
        <v>227883</v>
      </c>
      <c r="B1067">
        <f>VLOOKUP(A1067,'raw-order_info'!$A$2:$B$4393,2,FALSE)</f>
        <v>232515</v>
      </c>
      <c r="G1067">
        <v>227883</v>
      </c>
      <c r="H1067">
        <v>232515</v>
      </c>
    </row>
    <row r="1068" spans="1:8" x14ac:dyDescent="0.2">
      <c r="A1068" s="3">
        <v>227884</v>
      </c>
      <c r="B1068">
        <f>VLOOKUP(A1068,'raw-order_info'!$A$2:$B$4393,2,FALSE)</f>
        <v>232516</v>
      </c>
      <c r="G1068">
        <v>227884</v>
      </c>
      <c r="H1068">
        <v>232516</v>
      </c>
    </row>
    <row r="1069" spans="1:8" x14ac:dyDescent="0.2">
      <c r="A1069" s="3">
        <v>227885</v>
      </c>
      <c r="B1069">
        <f>VLOOKUP(A1069,'raw-order_info'!$A$2:$B$4393,2,FALSE)</f>
        <v>232517</v>
      </c>
      <c r="G1069">
        <v>227885</v>
      </c>
      <c r="H1069">
        <v>232517</v>
      </c>
    </row>
    <row r="1070" spans="1:8" x14ac:dyDescent="0.2">
      <c r="A1070" s="3">
        <v>227886</v>
      </c>
      <c r="B1070">
        <f>VLOOKUP(A1070,'raw-order_info'!$A$2:$B$4393,2,FALSE)</f>
        <v>232518</v>
      </c>
      <c r="G1070">
        <v>227886</v>
      </c>
      <c r="H1070">
        <v>232518</v>
      </c>
    </row>
    <row r="1071" spans="1:8" x14ac:dyDescent="0.2">
      <c r="A1071" s="3">
        <v>227887</v>
      </c>
      <c r="B1071">
        <f>VLOOKUP(A1071,'raw-order_info'!$A$2:$B$4393,2,FALSE)</f>
        <v>232519</v>
      </c>
      <c r="G1071">
        <v>227887</v>
      </c>
      <c r="H1071">
        <v>232519</v>
      </c>
    </row>
    <row r="1072" spans="1:8" x14ac:dyDescent="0.2">
      <c r="A1072" s="3">
        <v>227888</v>
      </c>
      <c r="B1072">
        <f>VLOOKUP(A1072,'raw-order_info'!$A$2:$B$4393,2,FALSE)</f>
        <v>232520</v>
      </c>
      <c r="G1072">
        <v>227888</v>
      </c>
      <c r="H1072">
        <v>232520</v>
      </c>
    </row>
    <row r="1073" spans="1:8" x14ac:dyDescent="0.2">
      <c r="A1073" s="3">
        <v>227889</v>
      </c>
      <c r="B1073">
        <f>VLOOKUP(A1073,'raw-order_info'!$A$2:$B$4393,2,FALSE)</f>
        <v>232521</v>
      </c>
      <c r="G1073">
        <v>227889</v>
      </c>
      <c r="H1073">
        <v>232521</v>
      </c>
    </row>
    <row r="1074" spans="1:8" x14ac:dyDescent="0.2">
      <c r="A1074" s="3">
        <v>227890</v>
      </c>
      <c r="B1074">
        <f>VLOOKUP(A1074,'raw-order_info'!$A$2:$B$4393,2,FALSE)</f>
        <v>232522</v>
      </c>
      <c r="G1074">
        <v>227890</v>
      </c>
      <c r="H1074">
        <v>232522</v>
      </c>
    </row>
    <row r="1075" spans="1:8" x14ac:dyDescent="0.2">
      <c r="A1075" s="3">
        <v>227891</v>
      </c>
      <c r="B1075">
        <f>VLOOKUP(A1075,'raw-order_info'!$A$2:$B$4393,2,FALSE)</f>
        <v>232523</v>
      </c>
      <c r="G1075">
        <v>227891</v>
      </c>
      <c r="H1075">
        <v>232523</v>
      </c>
    </row>
    <row r="1076" spans="1:8" x14ac:dyDescent="0.2">
      <c r="A1076" s="3">
        <v>227892</v>
      </c>
      <c r="B1076">
        <f>VLOOKUP(A1076,'raw-order_info'!$A$2:$B$4393,2,FALSE)</f>
        <v>232524</v>
      </c>
      <c r="G1076">
        <v>227892</v>
      </c>
      <c r="H1076">
        <v>232524</v>
      </c>
    </row>
    <row r="1077" spans="1:8" x14ac:dyDescent="0.2">
      <c r="A1077" s="3">
        <v>227893</v>
      </c>
      <c r="B1077">
        <f>VLOOKUP(A1077,'raw-order_info'!$A$2:$B$4393,2,FALSE)</f>
        <v>232525</v>
      </c>
      <c r="G1077">
        <v>227893</v>
      </c>
      <c r="H1077">
        <v>232525</v>
      </c>
    </row>
    <row r="1078" spans="1:8" x14ac:dyDescent="0.2">
      <c r="A1078" s="3">
        <v>227894</v>
      </c>
      <c r="B1078">
        <f>VLOOKUP(A1078,'raw-order_info'!$A$2:$B$4393,2,FALSE)</f>
        <v>232526</v>
      </c>
      <c r="G1078">
        <v>227894</v>
      </c>
      <c r="H1078">
        <v>232526</v>
      </c>
    </row>
    <row r="1079" spans="1:8" x14ac:dyDescent="0.2">
      <c r="A1079" s="3">
        <v>227895</v>
      </c>
      <c r="B1079">
        <f>VLOOKUP(A1079,'raw-order_info'!$A$2:$B$4393,2,FALSE)</f>
        <v>232527</v>
      </c>
      <c r="G1079">
        <v>227895</v>
      </c>
      <c r="H1079">
        <v>232527</v>
      </c>
    </row>
    <row r="1080" spans="1:8" x14ac:dyDescent="0.2">
      <c r="A1080" s="3">
        <v>227896</v>
      </c>
      <c r="B1080">
        <f>VLOOKUP(A1080,'raw-order_info'!$A$2:$B$4393,2,FALSE)</f>
        <v>232528</v>
      </c>
      <c r="G1080">
        <v>227896</v>
      </c>
      <c r="H1080">
        <v>232528</v>
      </c>
    </row>
    <row r="1081" spans="1:8" x14ac:dyDescent="0.2">
      <c r="A1081" s="3">
        <v>227897</v>
      </c>
      <c r="B1081">
        <f>VLOOKUP(A1081,'raw-order_info'!$A$2:$B$4393,2,FALSE)</f>
        <v>232529</v>
      </c>
      <c r="G1081">
        <v>227897</v>
      </c>
      <c r="H1081">
        <v>232529</v>
      </c>
    </row>
    <row r="1082" spans="1:8" x14ac:dyDescent="0.2">
      <c r="A1082" s="3">
        <v>227898</v>
      </c>
      <c r="B1082">
        <f>VLOOKUP(A1082,'raw-order_info'!$A$2:$B$4393,2,FALSE)</f>
        <v>232530</v>
      </c>
      <c r="G1082">
        <v>227898</v>
      </c>
      <c r="H1082">
        <v>232530</v>
      </c>
    </row>
    <row r="1083" spans="1:8" x14ac:dyDescent="0.2">
      <c r="A1083" s="3">
        <v>227899</v>
      </c>
      <c r="B1083">
        <f>VLOOKUP(A1083,'raw-order_info'!$A$2:$B$4393,2,FALSE)</f>
        <v>232531</v>
      </c>
      <c r="G1083">
        <v>227899</v>
      </c>
      <c r="H1083">
        <v>232531</v>
      </c>
    </row>
    <row r="1084" spans="1:8" x14ac:dyDescent="0.2">
      <c r="A1084" s="3">
        <v>227900</v>
      </c>
      <c r="B1084">
        <f>VLOOKUP(A1084,'raw-order_info'!$A$2:$B$4393,2,FALSE)</f>
        <v>232532</v>
      </c>
      <c r="G1084">
        <v>227900</v>
      </c>
      <c r="H1084">
        <v>232532</v>
      </c>
    </row>
    <row r="1085" spans="1:8" x14ac:dyDescent="0.2">
      <c r="A1085" s="3">
        <v>227901</v>
      </c>
      <c r="B1085">
        <f>VLOOKUP(A1085,'raw-order_info'!$A$2:$B$4393,2,FALSE)</f>
        <v>232533</v>
      </c>
      <c r="G1085">
        <v>227901</v>
      </c>
      <c r="H1085">
        <v>232533</v>
      </c>
    </row>
    <row r="1086" spans="1:8" x14ac:dyDescent="0.2">
      <c r="A1086" s="3">
        <v>227902</v>
      </c>
      <c r="B1086">
        <f>VLOOKUP(A1086,'raw-order_info'!$A$2:$B$4393,2,FALSE)</f>
        <v>232534</v>
      </c>
      <c r="G1086">
        <v>227902</v>
      </c>
      <c r="H1086">
        <v>232534</v>
      </c>
    </row>
    <row r="1087" spans="1:8" x14ac:dyDescent="0.2">
      <c r="A1087" s="3">
        <v>227903</v>
      </c>
      <c r="B1087">
        <f>VLOOKUP(A1087,'raw-order_info'!$A$2:$B$4393,2,FALSE)</f>
        <v>232535</v>
      </c>
      <c r="G1087">
        <v>227903</v>
      </c>
      <c r="H1087">
        <v>232535</v>
      </c>
    </row>
    <row r="1088" spans="1:8" x14ac:dyDescent="0.2">
      <c r="A1088" s="3">
        <v>227904</v>
      </c>
      <c r="B1088">
        <f>VLOOKUP(A1088,'raw-order_info'!$A$2:$B$4393,2,FALSE)</f>
        <v>232536</v>
      </c>
      <c r="G1088">
        <v>227904</v>
      </c>
      <c r="H1088">
        <v>232536</v>
      </c>
    </row>
    <row r="1089" spans="1:8" x14ac:dyDescent="0.2">
      <c r="A1089" s="3">
        <v>227905</v>
      </c>
      <c r="B1089">
        <f>VLOOKUP(A1089,'raw-order_info'!$A$2:$B$4393,2,FALSE)</f>
        <v>232537</v>
      </c>
      <c r="G1089">
        <v>227905</v>
      </c>
      <c r="H1089">
        <v>232537</v>
      </c>
    </row>
    <row r="1090" spans="1:8" x14ac:dyDescent="0.2">
      <c r="A1090" s="3">
        <v>227906</v>
      </c>
      <c r="B1090">
        <f>VLOOKUP(A1090,'raw-order_info'!$A$2:$B$4393,2,FALSE)</f>
        <v>232538</v>
      </c>
      <c r="G1090">
        <v>227906</v>
      </c>
      <c r="H1090">
        <v>232538</v>
      </c>
    </row>
    <row r="1091" spans="1:8" x14ac:dyDescent="0.2">
      <c r="A1091" s="3">
        <v>227907</v>
      </c>
      <c r="B1091">
        <f>VLOOKUP(A1091,'raw-order_info'!$A$2:$B$4393,2,FALSE)</f>
        <v>232539</v>
      </c>
      <c r="G1091">
        <v>227907</v>
      </c>
      <c r="H1091">
        <v>232539</v>
      </c>
    </row>
    <row r="1092" spans="1:8" x14ac:dyDescent="0.2">
      <c r="A1092" s="3">
        <v>227908</v>
      </c>
      <c r="B1092">
        <f>VLOOKUP(A1092,'raw-order_info'!$A$2:$B$4393,2,FALSE)</f>
        <v>232540</v>
      </c>
      <c r="G1092">
        <v>227908</v>
      </c>
      <c r="H1092">
        <v>232540</v>
      </c>
    </row>
    <row r="1093" spans="1:8" x14ac:dyDescent="0.2">
      <c r="A1093" s="3">
        <v>227909</v>
      </c>
      <c r="B1093">
        <f>VLOOKUP(A1093,'raw-order_info'!$A$2:$B$4393,2,FALSE)</f>
        <v>232541</v>
      </c>
      <c r="G1093">
        <v>227909</v>
      </c>
      <c r="H1093">
        <v>232541</v>
      </c>
    </row>
    <row r="1094" spans="1:8" x14ac:dyDescent="0.2">
      <c r="A1094" s="3">
        <v>227910</v>
      </c>
      <c r="B1094">
        <f>VLOOKUP(A1094,'raw-order_info'!$A$2:$B$4393,2,FALSE)</f>
        <v>232542</v>
      </c>
      <c r="G1094">
        <v>227910</v>
      </c>
      <c r="H1094">
        <v>232542</v>
      </c>
    </row>
    <row r="1095" spans="1:8" x14ac:dyDescent="0.2">
      <c r="A1095" s="3">
        <v>227911</v>
      </c>
      <c r="B1095">
        <f>VLOOKUP(A1095,'raw-order_info'!$A$2:$B$4393,2,FALSE)</f>
        <v>232543</v>
      </c>
      <c r="G1095">
        <v>227911</v>
      </c>
      <c r="H1095">
        <v>232543</v>
      </c>
    </row>
    <row r="1096" spans="1:8" x14ac:dyDescent="0.2">
      <c r="A1096" s="3">
        <v>227912</v>
      </c>
      <c r="B1096">
        <f>VLOOKUP(A1096,'raw-order_info'!$A$2:$B$4393,2,FALSE)</f>
        <v>232544</v>
      </c>
      <c r="G1096">
        <v>227912</v>
      </c>
      <c r="H1096">
        <v>232544</v>
      </c>
    </row>
    <row r="1097" spans="1:8" x14ac:dyDescent="0.2">
      <c r="A1097" s="3">
        <v>227913</v>
      </c>
      <c r="B1097">
        <f>VLOOKUP(A1097,'raw-order_info'!$A$2:$B$4393,2,FALSE)</f>
        <v>232545</v>
      </c>
      <c r="G1097">
        <v>227913</v>
      </c>
      <c r="H1097">
        <v>232545</v>
      </c>
    </row>
    <row r="1098" spans="1:8" x14ac:dyDescent="0.2">
      <c r="A1098" s="3">
        <v>227914</v>
      </c>
      <c r="B1098">
        <f>VLOOKUP(A1098,'raw-order_info'!$A$2:$B$4393,2,FALSE)</f>
        <v>232546</v>
      </c>
      <c r="G1098">
        <v>227914</v>
      </c>
      <c r="H1098">
        <v>232546</v>
      </c>
    </row>
    <row r="1099" spans="1:8" x14ac:dyDescent="0.2">
      <c r="A1099" s="3">
        <v>227915</v>
      </c>
      <c r="B1099">
        <f>VLOOKUP(A1099,'raw-order_info'!$A$2:$B$4393,2,FALSE)</f>
        <v>232547</v>
      </c>
      <c r="G1099">
        <v>227915</v>
      </c>
      <c r="H1099">
        <v>232547</v>
      </c>
    </row>
    <row r="1100" spans="1:8" x14ac:dyDescent="0.2">
      <c r="A1100" s="3">
        <v>227916</v>
      </c>
      <c r="B1100">
        <f>VLOOKUP(A1100,'raw-order_info'!$A$2:$B$4393,2,FALSE)</f>
        <v>232548</v>
      </c>
      <c r="G1100">
        <v>227916</v>
      </c>
      <c r="H1100">
        <v>232548</v>
      </c>
    </row>
    <row r="1101" spans="1:8" x14ac:dyDescent="0.2">
      <c r="A1101" s="3">
        <v>227917</v>
      </c>
      <c r="B1101">
        <f>VLOOKUP(A1101,'raw-order_info'!$A$2:$B$4393,2,FALSE)</f>
        <v>232549</v>
      </c>
      <c r="G1101">
        <v>227917</v>
      </c>
      <c r="H1101">
        <v>232549</v>
      </c>
    </row>
    <row r="1102" spans="1:8" x14ac:dyDescent="0.2">
      <c r="A1102" s="3">
        <v>227918</v>
      </c>
      <c r="B1102">
        <f>VLOOKUP(A1102,'raw-order_info'!$A$2:$B$4393,2,FALSE)</f>
        <v>232550</v>
      </c>
      <c r="G1102">
        <v>227918</v>
      </c>
      <c r="H1102">
        <v>232550</v>
      </c>
    </row>
    <row r="1103" spans="1:8" x14ac:dyDescent="0.2">
      <c r="A1103" s="3">
        <v>227919</v>
      </c>
      <c r="B1103">
        <f>VLOOKUP(A1103,'raw-order_info'!$A$2:$B$4393,2,FALSE)</f>
        <v>232551</v>
      </c>
      <c r="G1103">
        <v>227919</v>
      </c>
      <c r="H1103">
        <v>232551</v>
      </c>
    </row>
    <row r="1104" spans="1:8" x14ac:dyDescent="0.2">
      <c r="A1104" s="3">
        <v>227920</v>
      </c>
      <c r="B1104">
        <f>VLOOKUP(A1104,'raw-order_info'!$A$2:$B$4393,2,FALSE)</f>
        <v>232552</v>
      </c>
      <c r="G1104">
        <v>227920</v>
      </c>
      <c r="H1104">
        <v>232552</v>
      </c>
    </row>
    <row r="1105" spans="1:8" x14ac:dyDescent="0.2">
      <c r="A1105" s="3">
        <v>227921</v>
      </c>
      <c r="B1105">
        <f>VLOOKUP(A1105,'raw-order_info'!$A$2:$B$4393,2,FALSE)</f>
        <v>232553</v>
      </c>
      <c r="G1105">
        <v>227921</v>
      </c>
      <c r="H1105">
        <v>232553</v>
      </c>
    </row>
    <row r="1106" spans="1:8" x14ac:dyDescent="0.2">
      <c r="A1106" s="3">
        <v>227922</v>
      </c>
      <c r="B1106">
        <f>VLOOKUP(A1106,'raw-order_info'!$A$2:$B$4393,2,FALSE)</f>
        <v>232554</v>
      </c>
      <c r="G1106">
        <v>227922</v>
      </c>
      <c r="H1106">
        <v>232554</v>
      </c>
    </row>
    <row r="1107" spans="1:8" x14ac:dyDescent="0.2">
      <c r="A1107" s="3">
        <v>227923</v>
      </c>
      <c r="B1107">
        <f>VLOOKUP(A1107,'raw-order_info'!$A$2:$B$4393,2,FALSE)</f>
        <v>232555</v>
      </c>
      <c r="G1107">
        <v>227923</v>
      </c>
      <c r="H1107">
        <v>232555</v>
      </c>
    </row>
    <row r="1108" spans="1:8" x14ac:dyDescent="0.2">
      <c r="A1108" s="3">
        <v>227924</v>
      </c>
      <c r="B1108">
        <f>VLOOKUP(A1108,'raw-order_info'!$A$2:$B$4393,2,FALSE)</f>
        <v>232556</v>
      </c>
      <c r="G1108">
        <v>227924</v>
      </c>
      <c r="H1108">
        <v>232556</v>
      </c>
    </row>
    <row r="1109" spans="1:8" x14ac:dyDescent="0.2">
      <c r="A1109" s="3">
        <v>227925</v>
      </c>
      <c r="B1109">
        <f>VLOOKUP(A1109,'raw-order_info'!$A$2:$B$4393,2,FALSE)</f>
        <v>232557</v>
      </c>
      <c r="G1109">
        <v>227925</v>
      </c>
      <c r="H1109">
        <v>232557</v>
      </c>
    </row>
    <row r="1110" spans="1:8" x14ac:dyDescent="0.2">
      <c r="A1110" s="3">
        <v>227926</v>
      </c>
      <c r="B1110">
        <f>VLOOKUP(A1110,'raw-order_info'!$A$2:$B$4393,2,FALSE)</f>
        <v>232558</v>
      </c>
      <c r="G1110">
        <v>227926</v>
      </c>
      <c r="H1110">
        <v>232558</v>
      </c>
    </row>
    <row r="1111" spans="1:8" x14ac:dyDescent="0.2">
      <c r="A1111" s="3">
        <v>227927</v>
      </c>
      <c r="B1111">
        <f>VLOOKUP(A1111,'raw-order_info'!$A$2:$B$4393,2,FALSE)</f>
        <v>232559</v>
      </c>
      <c r="G1111">
        <v>227927</v>
      </c>
      <c r="H1111">
        <v>232559</v>
      </c>
    </row>
    <row r="1112" spans="1:8" x14ac:dyDescent="0.2">
      <c r="A1112" s="3">
        <v>227928</v>
      </c>
      <c r="B1112">
        <f>VLOOKUP(A1112,'raw-order_info'!$A$2:$B$4393,2,FALSE)</f>
        <v>232560</v>
      </c>
      <c r="G1112">
        <v>227928</v>
      </c>
      <c r="H1112">
        <v>232560</v>
      </c>
    </row>
    <row r="1113" spans="1:8" x14ac:dyDescent="0.2">
      <c r="A1113" s="3">
        <v>227929</v>
      </c>
      <c r="B1113">
        <f>VLOOKUP(A1113,'raw-order_info'!$A$2:$B$4393,2,FALSE)</f>
        <v>232561</v>
      </c>
      <c r="G1113">
        <v>227929</v>
      </c>
      <c r="H1113">
        <v>232561</v>
      </c>
    </row>
    <row r="1114" spans="1:8" x14ac:dyDescent="0.2">
      <c r="A1114" s="3">
        <v>227930</v>
      </c>
      <c r="B1114">
        <f>VLOOKUP(A1114,'raw-order_info'!$A$2:$B$4393,2,FALSE)</f>
        <v>232562</v>
      </c>
      <c r="G1114">
        <v>227930</v>
      </c>
      <c r="H1114">
        <v>232562</v>
      </c>
    </row>
    <row r="1115" spans="1:8" x14ac:dyDescent="0.2">
      <c r="A1115" s="3">
        <v>227931</v>
      </c>
      <c r="B1115">
        <f>VLOOKUP(A1115,'raw-order_info'!$A$2:$B$4393,2,FALSE)</f>
        <v>232563</v>
      </c>
      <c r="G1115">
        <v>227931</v>
      </c>
      <c r="H1115">
        <v>232563</v>
      </c>
    </row>
    <row r="1116" spans="1:8" x14ac:dyDescent="0.2">
      <c r="A1116" s="3">
        <v>227932</v>
      </c>
      <c r="B1116">
        <f>VLOOKUP(A1116,'raw-order_info'!$A$2:$B$4393,2,FALSE)</f>
        <v>232564</v>
      </c>
      <c r="G1116">
        <v>227932</v>
      </c>
      <c r="H1116">
        <v>232564</v>
      </c>
    </row>
    <row r="1117" spans="1:8" x14ac:dyDescent="0.2">
      <c r="A1117" s="3">
        <v>227933</v>
      </c>
      <c r="B1117">
        <f>VLOOKUP(A1117,'raw-order_info'!$A$2:$B$4393,2,FALSE)</f>
        <v>232565</v>
      </c>
      <c r="G1117">
        <v>227933</v>
      </c>
      <c r="H1117">
        <v>232565</v>
      </c>
    </row>
    <row r="1118" spans="1:8" x14ac:dyDescent="0.2">
      <c r="A1118" s="3">
        <v>227934</v>
      </c>
      <c r="B1118">
        <f>VLOOKUP(A1118,'raw-order_info'!$A$2:$B$4393,2,FALSE)</f>
        <v>232566</v>
      </c>
      <c r="G1118">
        <v>227934</v>
      </c>
      <c r="H1118">
        <v>232566</v>
      </c>
    </row>
    <row r="1119" spans="1:8" x14ac:dyDescent="0.2">
      <c r="A1119" s="3">
        <v>227935</v>
      </c>
      <c r="B1119">
        <f>VLOOKUP(A1119,'raw-order_info'!$A$2:$B$4393,2,FALSE)</f>
        <v>232567</v>
      </c>
      <c r="G1119">
        <v>227935</v>
      </c>
      <c r="H1119">
        <v>232567</v>
      </c>
    </row>
    <row r="1120" spans="1:8" x14ac:dyDescent="0.2">
      <c r="A1120" s="3">
        <v>227936</v>
      </c>
      <c r="B1120">
        <f>VLOOKUP(A1120,'raw-order_info'!$A$2:$B$4393,2,FALSE)</f>
        <v>232568</v>
      </c>
      <c r="G1120">
        <v>227936</v>
      </c>
      <c r="H1120">
        <v>232568</v>
      </c>
    </row>
    <row r="1121" spans="1:8" x14ac:dyDescent="0.2">
      <c r="A1121" s="3">
        <v>227937</v>
      </c>
      <c r="B1121">
        <f>VLOOKUP(A1121,'raw-order_info'!$A$2:$B$4393,2,FALSE)</f>
        <v>232569</v>
      </c>
      <c r="G1121">
        <v>227937</v>
      </c>
      <c r="H1121">
        <v>232569</v>
      </c>
    </row>
    <row r="1122" spans="1:8" x14ac:dyDescent="0.2">
      <c r="A1122" s="3">
        <v>227938</v>
      </c>
      <c r="B1122">
        <f>VLOOKUP(A1122,'raw-order_info'!$A$2:$B$4393,2,FALSE)</f>
        <v>232570</v>
      </c>
      <c r="G1122">
        <v>227938</v>
      </c>
      <c r="H1122">
        <v>232570</v>
      </c>
    </row>
    <row r="1123" spans="1:8" x14ac:dyDescent="0.2">
      <c r="A1123" s="3">
        <v>227939</v>
      </c>
      <c r="B1123">
        <f>VLOOKUP(A1123,'raw-order_info'!$A$2:$B$4393,2,FALSE)</f>
        <v>232571</v>
      </c>
      <c r="G1123">
        <v>227939</v>
      </c>
      <c r="H1123">
        <v>232571</v>
      </c>
    </row>
    <row r="1124" spans="1:8" x14ac:dyDescent="0.2">
      <c r="A1124" s="3">
        <v>227940</v>
      </c>
      <c r="B1124">
        <f>VLOOKUP(A1124,'raw-order_info'!$A$2:$B$4393,2,FALSE)</f>
        <v>232572</v>
      </c>
      <c r="G1124">
        <v>227940</v>
      </c>
      <c r="H1124">
        <v>232572</v>
      </c>
    </row>
    <row r="1125" spans="1:8" x14ac:dyDescent="0.2">
      <c r="A1125" s="3">
        <v>227941</v>
      </c>
      <c r="B1125">
        <f>VLOOKUP(A1125,'raw-order_info'!$A$2:$B$4393,2,FALSE)</f>
        <v>232573</v>
      </c>
      <c r="G1125">
        <v>227941</v>
      </c>
      <c r="H1125">
        <v>232573</v>
      </c>
    </row>
    <row r="1126" spans="1:8" x14ac:dyDescent="0.2">
      <c r="A1126" s="3">
        <v>227942</v>
      </c>
      <c r="B1126">
        <f>VLOOKUP(A1126,'raw-order_info'!$A$2:$B$4393,2,FALSE)</f>
        <v>232574</v>
      </c>
      <c r="G1126">
        <v>227942</v>
      </c>
      <c r="H1126">
        <v>232574</v>
      </c>
    </row>
    <row r="1127" spans="1:8" x14ac:dyDescent="0.2">
      <c r="A1127" s="3">
        <v>227943</v>
      </c>
      <c r="B1127">
        <f>VLOOKUP(A1127,'raw-order_info'!$A$2:$B$4393,2,FALSE)</f>
        <v>232575</v>
      </c>
      <c r="G1127">
        <v>227943</v>
      </c>
      <c r="H1127">
        <v>232575</v>
      </c>
    </row>
    <row r="1128" spans="1:8" x14ac:dyDescent="0.2">
      <c r="A1128" s="3">
        <v>227944</v>
      </c>
      <c r="B1128">
        <f>VLOOKUP(A1128,'raw-order_info'!$A$2:$B$4393,2,FALSE)</f>
        <v>232576</v>
      </c>
      <c r="G1128">
        <v>227944</v>
      </c>
      <c r="H1128">
        <v>232576</v>
      </c>
    </row>
    <row r="1129" spans="1:8" x14ac:dyDescent="0.2">
      <c r="A1129" s="3">
        <v>227945</v>
      </c>
      <c r="B1129">
        <f>VLOOKUP(A1129,'raw-order_info'!$A$2:$B$4393,2,FALSE)</f>
        <v>232577</v>
      </c>
      <c r="G1129">
        <v>227945</v>
      </c>
      <c r="H1129">
        <v>232577</v>
      </c>
    </row>
    <row r="1130" spans="1:8" x14ac:dyDescent="0.2">
      <c r="A1130" s="3">
        <v>227946</v>
      </c>
      <c r="B1130">
        <f>VLOOKUP(A1130,'raw-order_info'!$A$2:$B$4393,2,FALSE)</f>
        <v>232578</v>
      </c>
      <c r="G1130">
        <v>227946</v>
      </c>
      <c r="H1130">
        <v>232578</v>
      </c>
    </row>
    <row r="1131" spans="1:8" x14ac:dyDescent="0.2">
      <c r="A1131" s="3">
        <v>227947</v>
      </c>
      <c r="B1131">
        <f>VLOOKUP(A1131,'raw-order_info'!$A$2:$B$4393,2,FALSE)</f>
        <v>232579</v>
      </c>
      <c r="G1131">
        <v>227947</v>
      </c>
      <c r="H1131">
        <v>232579</v>
      </c>
    </row>
    <row r="1132" spans="1:8" x14ac:dyDescent="0.2">
      <c r="A1132" s="3">
        <v>227948</v>
      </c>
      <c r="B1132">
        <f>VLOOKUP(A1132,'raw-order_info'!$A$2:$B$4393,2,FALSE)</f>
        <v>232580</v>
      </c>
      <c r="G1132">
        <v>227948</v>
      </c>
      <c r="H1132">
        <v>232580</v>
      </c>
    </row>
    <row r="1133" spans="1:8" x14ac:dyDescent="0.2">
      <c r="A1133" s="3">
        <v>227949</v>
      </c>
      <c r="B1133">
        <f>VLOOKUP(A1133,'raw-order_info'!$A$2:$B$4393,2,FALSE)</f>
        <v>232581</v>
      </c>
      <c r="G1133">
        <v>227949</v>
      </c>
      <c r="H1133">
        <v>232581</v>
      </c>
    </row>
    <row r="1134" spans="1:8" x14ac:dyDescent="0.2">
      <c r="A1134" s="3">
        <v>227950</v>
      </c>
      <c r="B1134">
        <f>VLOOKUP(A1134,'raw-order_info'!$A$2:$B$4393,2,FALSE)</f>
        <v>232582</v>
      </c>
      <c r="G1134">
        <v>227950</v>
      </c>
      <c r="H1134">
        <v>232582</v>
      </c>
    </row>
    <row r="1135" spans="1:8" x14ac:dyDescent="0.2">
      <c r="A1135" s="3">
        <v>227951</v>
      </c>
      <c r="B1135">
        <f>VLOOKUP(A1135,'raw-order_info'!$A$2:$B$4393,2,FALSE)</f>
        <v>232583</v>
      </c>
      <c r="G1135">
        <v>227951</v>
      </c>
      <c r="H1135">
        <v>232583</v>
      </c>
    </row>
    <row r="1136" spans="1:8" x14ac:dyDescent="0.2">
      <c r="A1136" s="3">
        <v>227952</v>
      </c>
      <c r="B1136">
        <f>VLOOKUP(A1136,'raw-order_info'!$A$2:$B$4393,2,FALSE)</f>
        <v>232584</v>
      </c>
      <c r="G1136">
        <v>227952</v>
      </c>
      <c r="H1136">
        <v>232584</v>
      </c>
    </row>
    <row r="1137" spans="1:8" x14ac:dyDescent="0.2">
      <c r="A1137" s="3">
        <v>227953</v>
      </c>
      <c r="B1137">
        <f>VLOOKUP(A1137,'raw-order_info'!$A$2:$B$4393,2,FALSE)</f>
        <v>232585</v>
      </c>
      <c r="G1137">
        <v>227953</v>
      </c>
      <c r="H1137">
        <v>232585</v>
      </c>
    </row>
    <row r="1138" spans="1:8" x14ac:dyDescent="0.2">
      <c r="A1138" s="3">
        <v>227954</v>
      </c>
      <c r="B1138">
        <f>VLOOKUP(A1138,'raw-order_info'!$A$2:$B$4393,2,FALSE)</f>
        <v>232586</v>
      </c>
      <c r="G1138">
        <v>227954</v>
      </c>
      <c r="H1138">
        <v>232586</v>
      </c>
    </row>
    <row r="1139" spans="1:8" x14ac:dyDescent="0.2">
      <c r="A1139" s="3">
        <v>227955</v>
      </c>
      <c r="B1139">
        <f>VLOOKUP(A1139,'raw-order_info'!$A$2:$B$4393,2,FALSE)</f>
        <v>232587</v>
      </c>
      <c r="G1139">
        <v>227955</v>
      </c>
      <c r="H1139">
        <v>232587</v>
      </c>
    </row>
    <row r="1140" spans="1:8" x14ac:dyDescent="0.2">
      <c r="A1140" s="3">
        <v>227956</v>
      </c>
      <c r="B1140">
        <f>VLOOKUP(A1140,'raw-order_info'!$A$2:$B$4393,2,FALSE)</f>
        <v>232588</v>
      </c>
      <c r="G1140">
        <v>227956</v>
      </c>
      <c r="H1140">
        <v>232588</v>
      </c>
    </row>
    <row r="1141" spans="1:8" x14ac:dyDescent="0.2">
      <c r="A1141" s="3">
        <v>227957</v>
      </c>
      <c r="B1141">
        <f>VLOOKUP(A1141,'raw-order_info'!$A$2:$B$4393,2,FALSE)</f>
        <v>232589</v>
      </c>
      <c r="G1141">
        <v>227957</v>
      </c>
      <c r="H1141">
        <v>232589</v>
      </c>
    </row>
    <row r="1142" spans="1:8" x14ac:dyDescent="0.2">
      <c r="A1142" s="3">
        <v>227958</v>
      </c>
      <c r="B1142">
        <f>VLOOKUP(A1142,'raw-order_info'!$A$2:$B$4393,2,FALSE)</f>
        <v>232590</v>
      </c>
      <c r="G1142">
        <v>227958</v>
      </c>
      <c r="H1142">
        <v>232590</v>
      </c>
    </row>
    <row r="1143" spans="1:8" x14ac:dyDescent="0.2">
      <c r="A1143" s="3">
        <v>227959</v>
      </c>
      <c r="B1143">
        <f>VLOOKUP(A1143,'raw-order_info'!$A$2:$B$4393,2,FALSE)</f>
        <v>232591</v>
      </c>
      <c r="G1143">
        <v>227959</v>
      </c>
      <c r="H1143">
        <v>232591</v>
      </c>
    </row>
    <row r="1144" spans="1:8" x14ac:dyDescent="0.2">
      <c r="A1144" s="3">
        <v>227960</v>
      </c>
      <c r="B1144">
        <f>VLOOKUP(A1144,'raw-order_info'!$A$2:$B$4393,2,FALSE)</f>
        <v>232592</v>
      </c>
      <c r="G1144">
        <v>227960</v>
      </c>
      <c r="H1144">
        <v>232592</v>
      </c>
    </row>
    <row r="1145" spans="1:8" x14ac:dyDescent="0.2">
      <c r="A1145" s="3">
        <v>227961</v>
      </c>
      <c r="B1145">
        <f>VLOOKUP(A1145,'raw-order_info'!$A$2:$B$4393,2,FALSE)</f>
        <v>232593</v>
      </c>
      <c r="G1145">
        <v>227961</v>
      </c>
      <c r="H1145">
        <v>232593</v>
      </c>
    </row>
    <row r="1146" spans="1:8" x14ac:dyDescent="0.2">
      <c r="A1146" s="3">
        <v>227962</v>
      </c>
      <c r="B1146">
        <f>VLOOKUP(A1146,'raw-order_info'!$A$2:$B$4393,2,FALSE)</f>
        <v>232594</v>
      </c>
      <c r="G1146">
        <v>227962</v>
      </c>
      <c r="H1146">
        <v>232594</v>
      </c>
    </row>
    <row r="1147" spans="1:8" x14ac:dyDescent="0.2">
      <c r="A1147" s="3">
        <v>227963</v>
      </c>
      <c r="B1147">
        <f>VLOOKUP(A1147,'raw-order_info'!$A$2:$B$4393,2,FALSE)</f>
        <v>232595</v>
      </c>
      <c r="G1147">
        <v>227963</v>
      </c>
      <c r="H1147">
        <v>232595</v>
      </c>
    </row>
    <row r="1148" spans="1:8" x14ac:dyDescent="0.2">
      <c r="A1148" s="3">
        <v>227964</v>
      </c>
      <c r="B1148">
        <f>VLOOKUP(A1148,'raw-order_info'!$A$2:$B$4393,2,FALSE)</f>
        <v>232596</v>
      </c>
      <c r="G1148">
        <v>227964</v>
      </c>
      <c r="H1148">
        <v>232596</v>
      </c>
    </row>
    <row r="1149" spans="1:8" x14ac:dyDescent="0.2">
      <c r="A1149" s="3">
        <v>227965</v>
      </c>
      <c r="B1149">
        <f>VLOOKUP(A1149,'raw-order_info'!$A$2:$B$4393,2,FALSE)</f>
        <v>232597</v>
      </c>
      <c r="G1149">
        <v>227965</v>
      </c>
      <c r="H1149">
        <v>232597</v>
      </c>
    </row>
    <row r="1150" spans="1:8" x14ac:dyDescent="0.2">
      <c r="A1150" s="3">
        <v>227966</v>
      </c>
      <c r="B1150">
        <f>VLOOKUP(A1150,'raw-order_info'!$A$2:$B$4393,2,FALSE)</f>
        <v>232598</v>
      </c>
      <c r="G1150">
        <v>227966</v>
      </c>
      <c r="H1150">
        <v>232598</v>
      </c>
    </row>
    <row r="1151" spans="1:8" x14ac:dyDescent="0.2">
      <c r="A1151" s="3">
        <v>227967</v>
      </c>
      <c r="B1151">
        <f>VLOOKUP(A1151,'raw-order_info'!$A$2:$B$4393,2,FALSE)</f>
        <v>232599</v>
      </c>
      <c r="G1151">
        <v>227967</v>
      </c>
      <c r="H1151">
        <v>232599</v>
      </c>
    </row>
    <row r="1152" spans="1:8" x14ac:dyDescent="0.2">
      <c r="A1152" s="3">
        <v>227968</v>
      </c>
      <c r="B1152">
        <f>VLOOKUP(A1152,'raw-order_info'!$A$2:$B$4393,2,FALSE)</f>
        <v>232600</v>
      </c>
      <c r="G1152">
        <v>227968</v>
      </c>
      <c r="H1152">
        <v>232600</v>
      </c>
    </row>
    <row r="1153" spans="1:8" x14ac:dyDescent="0.2">
      <c r="A1153" s="3">
        <v>227969</v>
      </c>
      <c r="B1153">
        <f>VLOOKUP(A1153,'raw-order_info'!$A$2:$B$4393,2,FALSE)</f>
        <v>232601</v>
      </c>
      <c r="G1153">
        <v>227969</v>
      </c>
      <c r="H1153">
        <v>232601</v>
      </c>
    </row>
    <row r="1154" spans="1:8" x14ac:dyDescent="0.2">
      <c r="A1154" s="3">
        <v>227970</v>
      </c>
      <c r="B1154">
        <f>VLOOKUP(A1154,'raw-order_info'!$A$2:$B$4393,2,FALSE)</f>
        <v>232602</v>
      </c>
      <c r="G1154">
        <v>227970</v>
      </c>
      <c r="H1154">
        <v>232602</v>
      </c>
    </row>
    <row r="1155" spans="1:8" x14ac:dyDescent="0.2">
      <c r="A1155" s="3">
        <v>227971</v>
      </c>
      <c r="B1155">
        <f>VLOOKUP(A1155,'raw-order_info'!$A$2:$B$4393,2,FALSE)</f>
        <v>232603</v>
      </c>
      <c r="G1155">
        <v>227971</v>
      </c>
      <c r="H1155">
        <v>232603</v>
      </c>
    </row>
    <row r="1156" spans="1:8" x14ac:dyDescent="0.2">
      <c r="A1156" s="3">
        <v>227972</v>
      </c>
      <c r="B1156">
        <f>VLOOKUP(A1156,'raw-order_info'!$A$2:$B$4393,2,FALSE)</f>
        <v>232604</v>
      </c>
      <c r="G1156">
        <v>227972</v>
      </c>
      <c r="H1156">
        <v>232604</v>
      </c>
    </row>
    <row r="1157" spans="1:8" x14ac:dyDescent="0.2">
      <c r="A1157" s="3">
        <v>227973</v>
      </c>
      <c r="B1157">
        <f>VLOOKUP(A1157,'raw-order_info'!$A$2:$B$4393,2,FALSE)</f>
        <v>232605</v>
      </c>
      <c r="G1157">
        <v>227973</v>
      </c>
      <c r="H1157">
        <v>232605</v>
      </c>
    </row>
    <row r="1158" spans="1:8" x14ac:dyDescent="0.2">
      <c r="A1158" s="3">
        <v>227974</v>
      </c>
      <c r="B1158">
        <f>VLOOKUP(A1158,'raw-order_info'!$A$2:$B$4393,2,FALSE)</f>
        <v>232606</v>
      </c>
      <c r="G1158">
        <v>227974</v>
      </c>
      <c r="H1158">
        <v>232606</v>
      </c>
    </row>
    <row r="1159" spans="1:8" x14ac:dyDescent="0.2">
      <c r="A1159" s="3">
        <v>227975</v>
      </c>
      <c r="B1159">
        <f>VLOOKUP(A1159,'raw-order_info'!$A$2:$B$4393,2,FALSE)</f>
        <v>232607</v>
      </c>
      <c r="G1159">
        <v>227975</v>
      </c>
      <c r="H1159">
        <v>232607</v>
      </c>
    </row>
    <row r="1160" spans="1:8" x14ac:dyDescent="0.2">
      <c r="A1160" s="3">
        <v>227976</v>
      </c>
      <c r="B1160">
        <f>VLOOKUP(A1160,'raw-order_info'!$A$2:$B$4393,2,FALSE)</f>
        <v>232608</v>
      </c>
      <c r="G1160">
        <v>227976</v>
      </c>
      <c r="H1160">
        <v>232608</v>
      </c>
    </row>
    <row r="1161" spans="1:8" x14ac:dyDescent="0.2">
      <c r="A1161" s="3">
        <v>227977</v>
      </c>
      <c r="B1161">
        <f>VLOOKUP(A1161,'raw-order_info'!$A$2:$B$4393,2,FALSE)</f>
        <v>232609</v>
      </c>
      <c r="G1161">
        <v>227977</v>
      </c>
      <c r="H1161">
        <v>232609</v>
      </c>
    </row>
    <row r="1162" spans="1:8" x14ac:dyDescent="0.2">
      <c r="A1162" s="3">
        <v>227978</v>
      </c>
      <c r="B1162">
        <f>VLOOKUP(A1162,'raw-order_info'!$A$2:$B$4393,2,FALSE)</f>
        <v>232610</v>
      </c>
      <c r="G1162">
        <v>227978</v>
      </c>
      <c r="H1162">
        <v>232610</v>
      </c>
    </row>
    <row r="1163" spans="1:8" x14ac:dyDescent="0.2">
      <c r="A1163" s="3">
        <v>227979</v>
      </c>
      <c r="B1163">
        <f>VLOOKUP(A1163,'raw-order_info'!$A$2:$B$4393,2,FALSE)</f>
        <v>232611</v>
      </c>
      <c r="G1163">
        <v>227979</v>
      </c>
      <c r="H1163">
        <v>232611</v>
      </c>
    </row>
    <row r="1164" spans="1:8" x14ac:dyDescent="0.2">
      <c r="A1164" s="3">
        <v>227980</v>
      </c>
      <c r="B1164">
        <f>VLOOKUP(A1164,'raw-order_info'!$A$2:$B$4393,2,FALSE)</f>
        <v>232612</v>
      </c>
      <c r="G1164">
        <v>227980</v>
      </c>
      <c r="H1164">
        <v>232612</v>
      </c>
    </row>
    <row r="1165" spans="1:8" x14ac:dyDescent="0.2">
      <c r="A1165" s="3">
        <v>227981</v>
      </c>
      <c r="B1165">
        <f>VLOOKUP(A1165,'raw-order_info'!$A$2:$B$4393,2,FALSE)</f>
        <v>232613</v>
      </c>
      <c r="G1165">
        <v>227981</v>
      </c>
      <c r="H1165">
        <v>232613</v>
      </c>
    </row>
    <row r="1166" spans="1:8" x14ac:dyDescent="0.2">
      <c r="A1166" s="3">
        <v>227982</v>
      </c>
      <c r="B1166">
        <f>VLOOKUP(A1166,'raw-order_info'!$A$2:$B$4393,2,FALSE)</f>
        <v>232614</v>
      </c>
      <c r="G1166">
        <v>227982</v>
      </c>
      <c r="H1166">
        <v>232614</v>
      </c>
    </row>
    <row r="1167" spans="1:8" x14ac:dyDescent="0.2">
      <c r="A1167" s="3">
        <v>227983</v>
      </c>
      <c r="B1167">
        <f>VLOOKUP(A1167,'raw-order_info'!$A$2:$B$4393,2,FALSE)</f>
        <v>232615</v>
      </c>
      <c r="G1167">
        <v>227983</v>
      </c>
      <c r="H1167">
        <v>232615</v>
      </c>
    </row>
    <row r="1168" spans="1:8" x14ac:dyDescent="0.2">
      <c r="A1168" s="3">
        <v>227984</v>
      </c>
      <c r="B1168">
        <f>VLOOKUP(A1168,'raw-order_info'!$A$2:$B$4393,2,FALSE)</f>
        <v>232616</v>
      </c>
      <c r="G1168">
        <v>227984</v>
      </c>
      <c r="H1168">
        <v>232616</v>
      </c>
    </row>
    <row r="1169" spans="1:8" x14ac:dyDescent="0.2">
      <c r="A1169" s="3">
        <v>227985</v>
      </c>
      <c r="B1169">
        <f>VLOOKUP(A1169,'raw-order_info'!$A$2:$B$4393,2,FALSE)</f>
        <v>232617</v>
      </c>
      <c r="G1169">
        <v>227985</v>
      </c>
      <c r="H1169">
        <v>232617</v>
      </c>
    </row>
    <row r="1170" spans="1:8" x14ac:dyDescent="0.2">
      <c r="A1170" s="3">
        <v>227986</v>
      </c>
      <c r="B1170">
        <f>VLOOKUP(A1170,'raw-order_info'!$A$2:$B$4393,2,FALSE)</f>
        <v>232618</v>
      </c>
      <c r="G1170">
        <v>227986</v>
      </c>
      <c r="H1170">
        <v>232618</v>
      </c>
    </row>
    <row r="1171" spans="1:8" x14ac:dyDescent="0.2">
      <c r="A1171" s="3">
        <v>227987</v>
      </c>
      <c r="B1171">
        <f>VLOOKUP(A1171,'raw-order_info'!$A$2:$B$4393,2,FALSE)</f>
        <v>232619</v>
      </c>
      <c r="G1171">
        <v>227987</v>
      </c>
      <c r="H1171">
        <v>232619</v>
      </c>
    </row>
    <row r="1172" spans="1:8" x14ac:dyDescent="0.2">
      <c r="A1172" s="3">
        <v>227988</v>
      </c>
      <c r="B1172">
        <f>VLOOKUP(A1172,'raw-order_info'!$A$2:$B$4393,2,FALSE)</f>
        <v>232620</v>
      </c>
      <c r="G1172">
        <v>227988</v>
      </c>
      <c r="H1172">
        <v>232620</v>
      </c>
    </row>
    <row r="1173" spans="1:8" x14ac:dyDescent="0.2">
      <c r="A1173" s="3">
        <v>227989</v>
      </c>
      <c r="B1173">
        <f>VLOOKUP(A1173,'raw-order_info'!$A$2:$B$4393,2,FALSE)</f>
        <v>232621</v>
      </c>
      <c r="G1173">
        <v>227989</v>
      </c>
      <c r="H1173">
        <v>232621</v>
      </c>
    </row>
    <row r="1174" spans="1:8" x14ac:dyDescent="0.2">
      <c r="A1174" s="3">
        <v>227990</v>
      </c>
      <c r="B1174">
        <f>VLOOKUP(A1174,'raw-order_info'!$A$2:$B$4393,2,FALSE)</f>
        <v>232622</v>
      </c>
      <c r="G1174">
        <v>227990</v>
      </c>
      <c r="H1174">
        <v>232622</v>
      </c>
    </row>
    <row r="1175" spans="1:8" x14ac:dyDescent="0.2">
      <c r="A1175" s="3">
        <v>227991</v>
      </c>
      <c r="B1175">
        <f>VLOOKUP(A1175,'raw-order_info'!$A$2:$B$4393,2,FALSE)</f>
        <v>232623</v>
      </c>
      <c r="G1175">
        <v>227991</v>
      </c>
      <c r="H1175">
        <v>232623</v>
      </c>
    </row>
    <row r="1176" spans="1:8" x14ac:dyDescent="0.2">
      <c r="A1176" s="3">
        <v>227992</v>
      </c>
      <c r="B1176">
        <f>VLOOKUP(A1176,'raw-order_info'!$A$2:$B$4393,2,FALSE)</f>
        <v>232624</v>
      </c>
      <c r="G1176">
        <v>227992</v>
      </c>
      <c r="H1176">
        <v>232624</v>
      </c>
    </row>
    <row r="1177" spans="1:8" x14ac:dyDescent="0.2">
      <c r="A1177" s="3">
        <v>227993</v>
      </c>
      <c r="B1177">
        <f>VLOOKUP(A1177,'raw-order_info'!$A$2:$B$4393,2,FALSE)</f>
        <v>232625</v>
      </c>
      <c r="G1177">
        <v>227993</v>
      </c>
      <c r="H1177">
        <v>232625</v>
      </c>
    </row>
    <row r="1178" spans="1:8" x14ac:dyDescent="0.2">
      <c r="A1178" s="3">
        <v>227995</v>
      </c>
      <c r="B1178">
        <f>VLOOKUP(A1178,'raw-order_info'!$A$2:$B$4393,2,FALSE)</f>
        <v>231625</v>
      </c>
      <c r="G1178">
        <v>227995</v>
      </c>
      <c r="H1178">
        <v>231625</v>
      </c>
    </row>
    <row r="1179" spans="1:8" x14ac:dyDescent="0.2">
      <c r="A1179" s="3">
        <v>227996</v>
      </c>
      <c r="B1179">
        <f>VLOOKUP(A1179,'raw-order_info'!$A$2:$B$4393,2,FALSE)</f>
        <v>231626</v>
      </c>
      <c r="G1179">
        <v>227996</v>
      </c>
      <c r="H1179">
        <v>231626</v>
      </c>
    </row>
    <row r="1180" spans="1:8" x14ac:dyDescent="0.2">
      <c r="A1180" s="3">
        <v>227997</v>
      </c>
      <c r="B1180">
        <f>VLOOKUP(A1180,'raw-order_info'!$A$2:$B$4393,2,FALSE)</f>
        <v>231627</v>
      </c>
      <c r="G1180">
        <v>227997</v>
      </c>
      <c r="H1180">
        <v>231627</v>
      </c>
    </row>
    <row r="1181" spans="1:8" x14ac:dyDescent="0.2">
      <c r="A1181" s="3">
        <v>227998</v>
      </c>
      <c r="B1181">
        <f>VLOOKUP(A1181,'raw-order_info'!$A$2:$B$4393,2,FALSE)</f>
        <v>231628</v>
      </c>
      <c r="G1181">
        <v>227998</v>
      </c>
      <c r="H1181">
        <v>231628</v>
      </c>
    </row>
    <row r="1182" spans="1:8" x14ac:dyDescent="0.2">
      <c r="A1182" s="3">
        <v>227999</v>
      </c>
      <c r="B1182">
        <f>VLOOKUP(A1182,'raw-order_info'!$A$2:$B$4393,2,FALSE)</f>
        <v>231629</v>
      </c>
      <c r="G1182">
        <v>227999</v>
      </c>
      <c r="H1182">
        <v>231629</v>
      </c>
    </row>
    <row r="1183" spans="1:8" x14ac:dyDescent="0.2">
      <c r="A1183" s="3">
        <v>228000</v>
      </c>
      <c r="B1183">
        <f>VLOOKUP(A1183,'raw-order_info'!$A$2:$B$4393,2,FALSE)</f>
        <v>231630</v>
      </c>
      <c r="G1183">
        <v>228000</v>
      </c>
      <c r="H1183">
        <v>231630</v>
      </c>
    </row>
    <row r="1184" spans="1:8" x14ac:dyDescent="0.2">
      <c r="A1184" s="3">
        <v>228001</v>
      </c>
      <c r="B1184">
        <f>VLOOKUP(A1184,'raw-order_info'!$A$2:$B$4393,2,FALSE)</f>
        <v>231631</v>
      </c>
      <c r="G1184">
        <v>228001</v>
      </c>
      <c r="H1184">
        <v>231631</v>
      </c>
    </row>
    <row r="1185" spans="1:8" x14ac:dyDescent="0.2">
      <c r="A1185" s="3">
        <v>228002</v>
      </c>
      <c r="B1185">
        <f>VLOOKUP(A1185,'raw-order_info'!$A$2:$B$4393,2,FALSE)</f>
        <v>231632</v>
      </c>
      <c r="G1185">
        <v>228002</v>
      </c>
      <c r="H1185">
        <v>231632</v>
      </c>
    </row>
    <row r="1186" spans="1:8" x14ac:dyDescent="0.2">
      <c r="A1186" s="3">
        <v>228003</v>
      </c>
      <c r="B1186">
        <f>VLOOKUP(A1186,'raw-order_info'!$A$2:$B$4393,2,FALSE)</f>
        <v>231633</v>
      </c>
      <c r="G1186">
        <v>228003</v>
      </c>
      <c r="H1186">
        <v>231633</v>
      </c>
    </row>
    <row r="1187" spans="1:8" x14ac:dyDescent="0.2">
      <c r="A1187" s="3">
        <v>228004</v>
      </c>
      <c r="B1187">
        <f>VLOOKUP(A1187,'raw-order_info'!$A$2:$B$4393,2,FALSE)</f>
        <v>231634</v>
      </c>
      <c r="G1187">
        <v>228004</v>
      </c>
      <c r="H1187">
        <v>231634</v>
      </c>
    </row>
    <row r="1188" spans="1:8" x14ac:dyDescent="0.2">
      <c r="A1188" s="3">
        <v>228005</v>
      </c>
      <c r="B1188">
        <f>VLOOKUP(A1188,'raw-order_info'!$A$2:$B$4393,2,FALSE)</f>
        <v>231635</v>
      </c>
      <c r="G1188">
        <v>228005</v>
      </c>
      <c r="H1188">
        <v>231635</v>
      </c>
    </row>
    <row r="1189" spans="1:8" x14ac:dyDescent="0.2">
      <c r="A1189" s="3">
        <v>228006</v>
      </c>
      <c r="B1189">
        <f>VLOOKUP(A1189,'raw-order_info'!$A$2:$B$4393,2,FALSE)</f>
        <v>231636</v>
      </c>
      <c r="G1189">
        <v>228006</v>
      </c>
      <c r="H1189">
        <v>231636</v>
      </c>
    </row>
    <row r="1190" spans="1:8" x14ac:dyDescent="0.2">
      <c r="A1190" s="3">
        <v>228008</v>
      </c>
      <c r="B1190">
        <f>VLOOKUP(A1190,'raw-order_info'!$A$2:$B$4393,2,FALSE)</f>
        <v>231638</v>
      </c>
      <c r="G1190">
        <v>228008</v>
      </c>
      <c r="H1190">
        <v>231638</v>
      </c>
    </row>
    <row r="1191" spans="1:8" x14ac:dyDescent="0.2">
      <c r="A1191" s="3">
        <v>228009</v>
      </c>
      <c r="B1191">
        <f>VLOOKUP(A1191,'raw-order_info'!$A$2:$B$4393,2,FALSE)</f>
        <v>231639</v>
      </c>
      <c r="G1191">
        <v>228009</v>
      </c>
      <c r="H1191">
        <v>231639</v>
      </c>
    </row>
    <row r="1192" spans="1:8" x14ac:dyDescent="0.2">
      <c r="A1192" s="3">
        <v>228010</v>
      </c>
      <c r="B1192">
        <f>VLOOKUP(A1192,'raw-order_info'!$A$2:$B$4393,2,FALSE)</f>
        <v>231640</v>
      </c>
      <c r="G1192">
        <v>228010</v>
      </c>
      <c r="H1192">
        <v>231640</v>
      </c>
    </row>
    <row r="1193" spans="1:8" x14ac:dyDescent="0.2">
      <c r="A1193" s="3">
        <v>228011</v>
      </c>
      <c r="B1193">
        <f>VLOOKUP(A1193,'raw-order_info'!$A$2:$B$4393,2,FALSE)</f>
        <v>231641</v>
      </c>
      <c r="G1193">
        <v>228011</v>
      </c>
      <c r="H1193">
        <v>231641</v>
      </c>
    </row>
    <row r="1194" spans="1:8" x14ac:dyDescent="0.2">
      <c r="A1194" s="3">
        <v>228013</v>
      </c>
      <c r="B1194">
        <f>VLOOKUP(A1194,'raw-order_info'!$A$2:$B$4393,2,FALSE)</f>
        <v>231643</v>
      </c>
      <c r="G1194">
        <v>228013</v>
      </c>
      <c r="H1194">
        <v>231643</v>
      </c>
    </row>
    <row r="1195" spans="1:8" x14ac:dyDescent="0.2">
      <c r="A1195" s="3">
        <v>228014</v>
      </c>
      <c r="B1195">
        <f>VLOOKUP(A1195,'raw-order_info'!$A$2:$B$4393,2,FALSE)</f>
        <v>231644</v>
      </c>
      <c r="G1195">
        <v>228014</v>
      </c>
      <c r="H1195">
        <v>231644</v>
      </c>
    </row>
    <row r="1196" spans="1:8" x14ac:dyDescent="0.2">
      <c r="A1196" s="3">
        <v>228015</v>
      </c>
      <c r="B1196">
        <f>VLOOKUP(A1196,'raw-order_info'!$A$2:$B$4393,2,FALSE)</f>
        <v>231645</v>
      </c>
      <c r="G1196">
        <v>228015</v>
      </c>
      <c r="H1196">
        <v>231645</v>
      </c>
    </row>
    <row r="1197" spans="1:8" x14ac:dyDescent="0.2">
      <c r="A1197" s="3">
        <v>228016</v>
      </c>
      <c r="B1197">
        <f>VLOOKUP(A1197,'raw-order_info'!$A$2:$B$4393,2,FALSE)</f>
        <v>231646</v>
      </c>
      <c r="G1197">
        <v>228016</v>
      </c>
      <c r="H1197">
        <v>231646</v>
      </c>
    </row>
    <row r="1198" spans="1:8" x14ac:dyDescent="0.2">
      <c r="A1198" s="3">
        <v>228017</v>
      </c>
      <c r="B1198">
        <f>VLOOKUP(A1198,'raw-order_info'!$A$2:$B$4393,2,FALSE)</f>
        <v>231647</v>
      </c>
      <c r="G1198">
        <v>228017</v>
      </c>
      <c r="H1198">
        <v>231647</v>
      </c>
    </row>
    <row r="1199" spans="1:8" x14ac:dyDescent="0.2">
      <c r="A1199" s="3">
        <v>228019</v>
      </c>
      <c r="B1199">
        <f>VLOOKUP(A1199,'raw-order_info'!$A$2:$B$4393,2,FALSE)</f>
        <v>231649</v>
      </c>
      <c r="G1199">
        <v>228019</v>
      </c>
      <c r="H1199">
        <v>231649</v>
      </c>
    </row>
    <row r="1200" spans="1:8" x14ac:dyDescent="0.2">
      <c r="A1200" s="3">
        <v>228020</v>
      </c>
      <c r="B1200">
        <f>VLOOKUP(A1200,'raw-order_info'!$A$2:$B$4393,2,FALSE)</f>
        <v>231650</v>
      </c>
      <c r="G1200">
        <v>228020</v>
      </c>
      <c r="H1200">
        <v>231650</v>
      </c>
    </row>
    <row r="1201" spans="1:8" x14ac:dyDescent="0.2">
      <c r="A1201" s="3">
        <v>228021</v>
      </c>
      <c r="B1201">
        <f>VLOOKUP(A1201,'raw-order_info'!$A$2:$B$4393,2,FALSE)</f>
        <v>231651</v>
      </c>
      <c r="G1201">
        <v>228021</v>
      </c>
      <c r="H1201">
        <v>231651</v>
      </c>
    </row>
    <row r="1202" spans="1:8" x14ac:dyDescent="0.2">
      <c r="A1202" s="3">
        <v>228022</v>
      </c>
      <c r="B1202">
        <f>VLOOKUP(A1202,'raw-order_info'!$A$2:$B$4393,2,FALSE)</f>
        <v>231652</v>
      </c>
      <c r="G1202">
        <v>228022</v>
      </c>
      <c r="H1202">
        <v>231652</v>
      </c>
    </row>
    <row r="1203" spans="1:8" x14ac:dyDescent="0.2">
      <c r="A1203" s="3">
        <v>228023</v>
      </c>
      <c r="B1203">
        <f>VLOOKUP(A1203,'raw-order_info'!$A$2:$B$4393,2,FALSE)</f>
        <v>231653</v>
      </c>
      <c r="G1203">
        <v>228023</v>
      </c>
      <c r="H1203">
        <v>231653</v>
      </c>
    </row>
    <row r="1204" spans="1:8" x14ac:dyDescent="0.2">
      <c r="A1204" s="3">
        <v>228025</v>
      </c>
      <c r="B1204">
        <f>VLOOKUP(A1204,'raw-order_info'!$A$2:$B$4393,2,FALSE)</f>
        <v>231655</v>
      </c>
      <c r="G1204">
        <v>228025</v>
      </c>
      <c r="H1204">
        <v>231655</v>
      </c>
    </row>
    <row r="1205" spans="1:8" x14ac:dyDescent="0.2">
      <c r="A1205" s="3">
        <v>228026</v>
      </c>
      <c r="B1205">
        <f>VLOOKUP(A1205,'raw-order_info'!$A$2:$B$4393,2,FALSE)</f>
        <v>231656</v>
      </c>
      <c r="G1205">
        <v>228026</v>
      </c>
      <c r="H1205">
        <v>231656</v>
      </c>
    </row>
    <row r="1206" spans="1:8" x14ac:dyDescent="0.2">
      <c r="A1206" s="3">
        <v>228027</v>
      </c>
      <c r="B1206">
        <f>VLOOKUP(A1206,'raw-order_info'!$A$2:$B$4393,2,FALSE)</f>
        <v>231657</v>
      </c>
      <c r="G1206">
        <v>228027</v>
      </c>
      <c r="H1206">
        <v>231657</v>
      </c>
    </row>
    <row r="1207" spans="1:8" x14ac:dyDescent="0.2">
      <c r="A1207" s="3">
        <v>228028</v>
      </c>
      <c r="B1207">
        <f>VLOOKUP(A1207,'raw-order_info'!$A$2:$B$4393,2,FALSE)</f>
        <v>231658</v>
      </c>
      <c r="G1207">
        <v>228028</v>
      </c>
      <c r="H1207">
        <v>231658</v>
      </c>
    </row>
    <row r="1208" spans="1:8" x14ac:dyDescent="0.2">
      <c r="A1208" s="3">
        <v>228029</v>
      </c>
      <c r="B1208">
        <f>VLOOKUP(A1208,'raw-order_info'!$A$2:$B$4393,2,FALSE)</f>
        <v>231659</v>
      </c>
      <c r="G1208">
        <v>228029</v>
      </c>
      <c r="H1208">
        <v>231659</v>
      </c>
    </row>
    <row r="1209" spans="1:8" x14ac:dyDescent="0.2">
      <c r="A1209" s="3">
        <v>228030</v>
      </c>
      <c r="B1209">
        <f>VLOOKUP(A1209,'raw-order_info'!$A$2:$B$4393,2,FALSE)</f>
        <v>231660</v>
      </c>
      <c r="G1209">
        <v>228030</v>
      </c>
      <c r="H1209">
        <v>231660</v>
      </c>
    </row>
    <row r="1210" spans="1:8" x14ac:dyDescent="0.2">
      <c r="A1210" s="3">
        <v>228031</v>
      </c>
      <c r="B1210">
        <f>VLOOKUP(A1210,'raw-order_info'!$A$2:$B$4393,2,FALSE)</f>
        <v>231661</v>
      </c>
      <c r="G1210">
        <v>228031</v>
      </c>
      <c r="H1210">
        <v>231661</v>
      </c>
    </row>
    <row r="1211" spans="1:8" x14ac:dyDescent="0.2">
      <c r="A1211" s="3">
        <v>228032</v>
      </c>
      <c r="B1211">
        <f>VLOOKUP(A1211,'raw-order_info'!$A$2:$B$4393,2,FALSE)</f>
        <v>231662</v>
      </c>
      <c r="G1211">
        <v>228032</v>
      </c>
      <c r="H1211">
        <v>231662</v>
      </c>
    </row>
    <row r="1212" spans="1:8" x14ac:dyDescent="0.2">
      <c r="A1212" s="3">
        <v>228033</v>
      </c>
      <c r="B1212">
        <f>VLOOKUP(A1212,'raw-order_info'!$A$2:$B$4393,2,FALSE)</f>
        <v>231663</v>
      </c>
      <c r="G1212">
        <v>228033</v>
      </c>
      <c r="H1212">
        <v>231663</v>
      </c>
    </row>
    <row r="1213" spans="1:8" x14ac:dyDescent="0.2">
      <c r="A1213" s="3">
        <v>228034</v>
      </c>
      <c r="B1213">
        <f>VLOOKUP(A1213,'raw-order_info'!$A$2:$B$4393,2,FALSE)</f>
        <v>231664</v>
      </c>
      <c r="G1213">
        <v>228034</v>
      </c>
      <c r="H1213">
        <v>231664</v>
      </c>
    </row>
    <row r="1214" spans="1:8" x14ac:dyDescent="0.2">
      <c r="A1214" s="3">
        <v>228035</v>
      </c>
      <c r="B1214">
        <f>VLOOKUP(A1214,'raw-order_info'!$A$2:$B$4393,2,FALSE)</f>
        <v>231665</v>
      </c>
      <c r="G1214">
        <v>228035</v>
      </c>
      <c r="H1214">
        <v>231665</v>
      </c>
    </row>
    <row r="1215" spans="1:8" x14ac:dyDescent="0.2">
      <c r="A1215" s="3">
        <v>228036</v>
      </c>
      <c r="B1215">
        <f>VLOOKUP(A1215,'raw-order_info'!$A$2:$B$4393,2,FALSE)</f>
        <v>231666</v>
      </c>
      <c r="G1215">
        <v>228036</v>
      </c>
      <c r="H1215">
        <v>231666</v>
      </c>
    </row>
    <row r="1216" spans="1:8" x14ac:dyDescent="0.2">
      <c r="A1216" s="3">
        <v>228037</v>
      </c>
      <c r="B1216">
        <f>VLOOKUP(A1216,'raw-order_info'!$A$2:$B$4393,2,FALSE)</f>
        <v>231667</v>
      </c>
      <c r="G1216">
        <v>228037</v>
      </c>
      <c r="H1216">
        <v>231667</v>
      </c>
    </row>
    <row r="1217" spans="1:8" x14ac:dyDescent="0.2">
      <c r="A1217" s="3">
        <v>228038</v>
      </c>
      <c r="B1217">
        <f>VLOOKUP(A1217,'raw-order_info'!$A$2:$B$4393,2,FALSE)</f>
        <v>231668</v>
      </c>
      <c r="G1217">
        <v>228038</v>
      </c>
      <c r="H1217">
        <v>231668</v>
      </c>
    </row>
    <row r="1218" spans="1:8" x14ac:dyDescent="0.2">
      <c r="A1218" s="3">
        <v>228039</v>
      </c>
      <c r="B1218">
        <f>VLOOKUP(A1218,'raw-order_info'!$A$2:$B$4393,2,FALSE)</f>
        <v>231669</v>
      </c>
      <c r="G1218">
        <v>228039</v>
      </c>
      <c r="H1218">
        <v>231669</v>
      </c>
    </row>
    <row r="1219" spans="1:8" x14ac:dyDescent="0.2">
      <c r="A1219" s="3">
        <v>228040</v>
      </c>
      <c r="B1219">
        <f>VLOOKUP(A1219,'raw-order_info'!$A$2:$B$4393,2,FALSE)</f>
        <v>231670</v>
      </c>
      <c r="G1219">
        <v>228040</v>
      </c>
      <c r="H1219">
        <v>231670</v>
      </c>
    </row>
    <row r="1220" spans="1:8" x14ac:dyDescent="0.2">
      <c r="A1220" s="3">
        <v>228041</v>
      </c>
      <c r="B1220">
        <f>VLOOKUP(A1220,'raw-order_info'!$A$2:$B$4393,2,FALSE)</f>
        <v>231671</v>
      </c>
      <c r="G1220">
        <v>228041</v>
      </c>
      <c r="H1220">
        <v>231671</v>
      </c>
    </row>
    <row r="1221" spans="1:8" x14ac:dyDescent="0.2">
      <c r="A1221" s="3">
        <v>228042</v>
      </c>
      <c r="B1221">
        <f>VLOOKUP(A1221,'raw-order_info'!$A$2:$B$4393,2,FALSE)</f>
        <v>231672</v>
      </c>
      <c r="G1221">
        <v>228042</v>
      </c>
      <c r="H1221">
        <v>231672</v>
      </c>
    </row>
    <row r="1222" spans="1:8" x14ac:dyDescent="0.2">
      <c r="A1222" s="3">
        <v>228043</v>
      </c>
      <c r="B1222">
        <f>VLOOKUP(A1222,'raw-order_info'!$A$2:$B$4393,2,FALSE)</f>
        <v>231673</v>
      </c>
      <c r="G1222">
        <v>228043</v>
      </c>
      <c r="H1222">
        <v>231673</v>
      </c>
    </row>
    <row r="1223" spans="1:8" x14ac:dyDescent="0.2">
      <c r="A1223" s="3">
        <v>228044</v>
      </c>
      <c r="B1223">
        <f>VLOOKUP(A1223,'raw-order_info'!$A$2:$B$4393,2,FALSE)</f>
        <v>231674</v>
      </c>
      <c r="G1223">
        <v>228044</v>
      </c>
      <c r="H1223">
        <v>231674</v>
      </c>
    </row>
    <row r="1224" spans="1:8" x14ac:dyDescent="0.2">
      <c r="A1224" s="3">
        <v>228045</v>
      </c>
      <c r="B1224">
        <f>VLOOKUP(A1224,'raw-order_info'!$A$2:$B$4393,2,FALSE)</f>
        <v>231675</v>
      </c>
      <c r="G1224">
        <v>228045</v>
      </c>
      <c r="H1224">
        <v>231675</v>
      </c>
    </row>
    <row r="1225" spans="1:8" x14ac:dyDescent="0.2">
      <c r="A1225" s="3">
        <v>228046</v>
      </c>
      <c r="B1225">
        <f>VLOOKUP(A1225,'raw-order_info'!$A$2:$B$4393,2,FALSE)</f>
        <v>231676</v>
      </c>
      <c r="G1225">
        <v>228046</v>
      </c>
      <c r="H1225">
        <v>231676</v>
      </c>
    </row>
    <row r="1226" spans="1:8" x14ac:dyDescent="0.2">
      <c r="A1226" s="3">
        <v>228047</v>
      </c>
      <c r="B1226">
        <f>VLOOKUP(A1226,'raw-order_info'!$A$2:$B$4393,2,FALSE)</f>
        <v>231677</v>
      </c>
      <c r="G1226">
        <v>228047</v>
      </c>
      <c r="H1226">
        <v>231677</v>
      </c>
    </row>
    <row r="1227" spans="1:8" x14ac:dyDescent="0.2">
      <c r="A1227" s="3">
        <v>228048</v>
      </c>
      <c r="B1227">
        <f>VLOOKUP(A1227,'raw-order_info'!$A$2:$B$4393,2,FALSE)</f>
        <v>231678</v>
      </c>
      <c r="G1227">
        <v>228048</v>
      </c>
      <c r="H1227">
        <v>231678</v>
      </c>
    </row>
    <row r="1228" spans="1:8" x14ac:dyDescent="0.2">
      <c r="A1228" s="3">
        <v>228049</v>
      </c>
      <c r="B1228">
        <f>VLOOKUP(A1228,'raw-order_info'!$A$2:$B$4393,2,FALSE)</f>
        <v>231679</v>
      </c>
      <c r="G1228">
        <v>228049</v>
      </c>
      <c r="H1228">
        <v>231679</v>
      </c>
    </row>
    <row r="1229" spans="1:8" x14ac:dyDescent="0.2">
      <c r="A1229" s="3">
        <v>228050</v>
      </c>
      <c r="B1229">
        <f>VLOOKUP(A1229,'raw-order_info'!$A$2:$B$4393,2,FALSE)</f>
        <v>231680</v>
      </c>
      <c r="G1229">
        <v>228050</v>
      </c>
      <c r="H1229">
        <v>231680</v>
      </c>
    </row>
    <row r="1230" spans="1:8" x14ac:dyDescent="0.2">
      <c r="A1230" s="3">
        <v>228051</v>
      </c>
      <c r="B1230">
        <f>VLOOKUP(A1230,'raw-order_info'!$A$2:$B$4393,2,FALSE)</f>
        <v>231681</v>
      </c>
      <c r="G1230">
        <v>228051</v>
      </c>
      <c r="H1230">
        <v>231681</v>
      </c>
    </row>
    <row r="1231" spans="1:8" x14ac:dyDescent="0.2">
      <c r="A1231" s="3">
        <v>228052</v>
      </c>
      <c r="B1231">
        <f>VLOOKUP(A1231,'raw-order_info'!$A$2:$B$4393,2,FALSE)</f>
        <v>231682</v>
      </c>
      <c r="G1231">
        <v>228052</v>
      </c>
      <c r="H1231">
        <v>231682</v>
      </c>
    </row>
    <row r="1232" spans="1:8" x14ac:dyDescent="0.2">
      <c r="A1232" s="3">
        <v>228053</v>
      </c>
      <c r="B1232">
        <f>VLOOKUP(A1232,'raw-order_info'!$A$2:$B$4393,2,FALSE)</f>
        <v>231683</v>
      </c>
      <c r="G1232">
        <v>228053</v>
      </c>
      <c r="H1232">
        <v>231683</v>
      </c>
    </row>
    <row r="1233" spans="1:8" x14ac:dyDescent="0.2">
      <c r="A1233" s="3">
        <v>228055</v>
      </c>
      <c r="B1233">
        <f>VLOOKUP(A1233,'raw-order_info'!$A$2:$B$4393,2,FALSE)</f>
        <v>231685</v>
      </c>
      <c r="G1233">
        <v>228055</v>
      </c>
      <c r="H1233">
        <v>231685</v>
      </c>
    </row>
    <row r="1234" spans="1:8" x14ac:dyDescent="0.2">
      <c r="A1234" s="3">
        <v>228056</v>
      </c>
      <c r="B1234">
        <f>VLOOKUP(A1234,'raw-order_info'!$A$2:$B$4393,2,FALSE)</f>
        <v>231686</v>
      </c>
      <c r="G1234">
        <v>228056</v>
      </c>
      <c r="H1234">
        <v>231686</v>
      </c>
    </row>
    <row r="1235" spans="1:8" x14ac:dyDescent="0.2">
      <c r="A1235" s="3">
        <v>228057</v>
      </c>
      <c r="B1235">
        <f>VLOOKUP(A1235,'raw-order_info'!$A$2:$B$4393,2,FALSE)</f>
        <v>231687</v>
      </c>
      <c r="G1235">
        <v>228057</v>
      </c>
      <c r="H1235">
        <v>231687</v>
      </c>
    </row>
    <row r="1236" spans="1:8" x14ac:dyDescent="0.2">
      <c r="A1236" s="3">
        <v>228058</v>
      </c>
      <c r="B1236">
        <f>VLOOKUP(A1236,'raw-order_info'!$A$2:$B$4393,2,FALSE)</f>
        <v>231688</v>
      </c>
      <c r="G1236">
        <v>228058</v>
      </c>
      <c r="H1236">
        <v>231688</v>
      </c>
    </row>
    <row r="1237" spans="1:8" x14ac:dyDescent="0.2">
      <c r="A1237" s="3">
        <v>228059</v>
      </c>
      <c r="B1237">
        <f>VLOOKUP(A1237,'raw-order_info'!$A$2:$B$4393,2,FALSE)</f>
        <v>231689</v>
      </c>
      <c r="G1237">
        <v>228059</v>
      </c>
      <c r="H1237">
        <v>231689</v>
      </c>
    </row>
    <row r="1238" spans="1:8" x14ac:dyDescent="0.2">
      <c r="A1238" s="3">
        <v>228061</v>
      </c>
      <c r="B1238">
        <f>VLOOKUP(A1238,'raw-order_info'!$A$2:$B$4393,2,FALSE)</f>
        <v>231691</v>
      </c>
      <c r="G1238">
        <v>228061</v>
      </c>
      <c r="H1238">
        <v>231691</v>
      </c>
    </row>
    <row r="1239" spans="1:8" x14ac:dyDescent="0.2">
      <c r="A1239" s="3">
        <v>228062</v>
      </c>
      <c r="B1239">
        <f>VLOOKUP(A1239,'raw-order_info'!$A$2:$B$4393,2,FALSE)</f>
        <v>231692</v>
      </c>
      <c r="G1239">
        <v>228062</v>
      </c>
      <c r="H1239">
        <v>231692</v>
      </c>
    </row>
    <row r="1240" spans="1:8" x14ac:dyDescent="0.2">
      <c r="A1240" s="3">
        <v>228063</v>
      </c>
      <c r="B1240">
        <f>VLOOKUP(A1240,'raw-order_info'!$A$2:$B$4393,2,FALSE)</f>
        <v>231693</v>
      </c>
      <c r="G1240">
        <v>228063</v>
      </c>
      <c r="H1240">
        <v>231693</v>
      </c>
    </row>
    <row r="1241" spans="1:8" x14ac:dyDescent="0.2">
      <c r="A1241" s="3">
        <v>228064</v>
      </c>
      <c r="B1241">
        <f>VLOOKUP(A1241,'raw-order_info'!$A$2:$B$4393,2,FALSE)</f>
        <v>231694</v>
      </c>
      <c r="G1241">
        <v>228064</v>
      </c>
      <c r="H1241">
        <v>231694</v>
      </c>
    </row>
    <row r="1242" spans="1:8" x14ac:dyDescent="0.2">
      <c r="A1242" s="3">
        <v>228065</v>
      </c>
      <c r="B1242">
        <f>VLOOKUP(A1242,'raw-order_info'!$A$2:$B$4393,2,FALSE)</f>
        <v>231695</v>
      </c>
      <c r="G1242">
        <v>228065</v>
      </c>
      <c r="H1242">
        <v>231695</v>
      </c>
    </row>
    <row r="1243" spans="1:8" x14ac:dyDescent="0.2">
      <c r="A1243" s="3">
        <v>228066</v>
      </c>
      <c r="B1243">
        <f>VLOOKUP(A1243,'raw-order_info'!$A$2:$B$4393,2,FALSE)</f>
        <v>231696</v>
      </c>
      <c r="G1243">
        <v>228066</v>
      </c>
      <c r="H1243">
        <v>231696</v>
      </c>
    </row>
    <row r="1244" spans="1:8" x14ac:dyDescent="0.2">
      <c r="A1244" s="3">
        <v>228067</v>
      </c>
      <c r="B1244">
        <f>VLOOKUP(A1244,'raw-order_info'!$A$2:$B$4393,2,FALSE)</f>
        <v>231697</v>
      </c>
      <c r="G1244">
        <v>228067</v>
      </c>
      <c r="H1244">
        <v>231697</v>
      </c>
    </row>
    <row r="1245" spans="1:8" x14ac:dyDescent="0.2">
      <c r="A1245" s="3">
        <v>228068</v>
      </c>
      <c r="B1245">
        <f>VLOOKUP(A1245,'raw-order_info'!$A$2:$B$4393,2,FALSE)</f>
        <v>231698</v>
      </c>
      <c r="G1245">
        <v>228068</v>
      </c>
      <c r="H1245">
        <v>231698</v>
      </c>
    </row>
    <row r="1246" spans="1:8" x14ac:dyDescent="0.2">
      <c r="A1246" s="3">
        <v>228069</v>
      </c>
      <c r="B1246">
        <f>VLOOKUP(A1246,'raw-order_info'!$A$2:$B$4393,2,FALSE)</f>
        <v>231699</v>
      </c>
      <c r="G1246">
        <v>228069</v>
      </c>
      <c r="H1246">
        <v>231699</v>
      </c>
    </row>
    <row r="1247" spans="1:8" x14ac:dyDescent="0.2">
      <c r="A1247" s="3">
        <v>228070</v>
      </c>
      <c r="B1247">
        <f>VLOOKUP(A1247,'raw-order_info'!$A$2:$B$4393,2,FALSE)</f>
        <v>231700</v>
      </c>
      <c r="G1247">
        <v>228070</v>
      </c>
      <c r="H1247">
        <v>231700</v>
      </c>
    </row>
    <row r="1248" spans="1:8" x14ac:dyDescent="0.2">
      <c r="A1248" s="3">
        <v>228071</v>
      </c>
      <c r="B1248">
        <f>VLOOKUP(A1248,'raw-order_info'!$A$2:$B$4393,2,FALSE)</f>
        <v>231701</v>
      </c>
      <c r="G1248">
        <v>228071</v>
      </c>
      <c r="H1248">
        <v>231701</v>
      </c>
    </row>
    <row r="1249" spans="1:8" x14ac:dyDescent="0.2">
      <c r="A1249" s="3">
        <v>228073</v>
      </c>
      <c r="B1249">
        <f>VLOOKUP(A1249,'raw-order_info'!$A$2:$B$4393,2,FALSE)</f>
        <v>231703</v>
      </c>
      <c r="G1249">
        <v>228073</v>
      </c>
      <c r="H1249">
        <v>231703</v>
      </c>
    </row>
    <row r="1250" spans="1:8" x14ac:dyDescent="0.2">
      <c r="A1250" s="3">
        <v>228074</v>
      </c>
      <c r="B1250">
        <f>VLOOKUP(A1250,'raw-order_info'!$A$2:$B$4393,2,FALSE)</f>
        <v>231704</v>
      </c>
      <c r="G1250">
        <v>228074</v>
      </c>
      <c r="H1250">
        <v>231704</v>
      </c>
    </row>
    <row r="1251" spans="1:8" x14ac:dyDescent="0.2">
      <c r="A1251" s="3">
        <v>228075</v>
      </c>
      <c r="B1251">
        <f>VLOOKUP(A1251,'raw-order_info'!$A$2:$B$4393,2,FALSE)</f>
        <v>231705</v>
      </c>
      <c r="G1251">
        <v>228075</v>
      </c>
      <c r="H1251">
        <v>231705</v>
      </c>
    </row>
    <row r="1252" spans="1:8" x14ac:dyDescent="0.2">
      <c r="A1252" s="3">
        <v>228076</v>
      </c>
      <c r="B1252">
        <f>VLOOKUP(A1252,'raw-order_info'!$A$2:$B$4393,2,FALSE)</f>
        <v>231706</v>
      </c>
      <c r="G1252">
        <v>228076</v>
      </c>
      <c r="H1252">
        <v>231706</v>
      </c>
    </row>
    <row r="1253" spans="1:8" x14ac:dyDescent="0.2">
      <c r="A1253" s="3">
        <v>228077</v>
      </c>
      <c r="B1253">
        <f>VLOOKUP(A1253,'raw-order_info'!$A$2:$B$4393,2,FALSE)</f>
        <v>231707</v>
      </c>
      <c r="G1253">
        <v>228077</v>
      </c>
      <c r="H1253">
        <v>231707</v>
      </c>
    </row>
    <row r="1254" spans="1:8" x14ac:dyDescent="0.2">
      <c r="A1254" s="3">
        <v>228079</v>
      </c>
      <c r="B1254">
        <f>VLOOKUP(A1254,'raw-order_info'!$A$2:$B$4393,2,FALSE)</f>
        <v>231709</v>
      </c>
      <c r="G1254">
        <v>228079</v>
      </c>
      <c r="H1254">
        <v>231709</v>
      </c>
    </row>
    <row r="1255" spans="1:8" x14ac:dyDescent="0.2">
      <c r="A1255" s="3">
        <v>228080</v>
      </c>
      <c r="B1255">
        <f>VLOOKUP(A1255,'raw-order_info'!$A$2:$B$4393,2,FALSE)</f>
        <v>231710</v>
      </c>
      <c r="G1255">
        <v>228080</v>
      </c>
      <c r="H1255">
        <v>231710</v>
      </c>
    </row>
    <row r="1256" spans="1:8" x14ac:dyDescent="0.2">
      <c r="A1256" s="3">
        <v>228081</v>
      </c>
      <c r="B1256">
        <f>VLOOKUP(A1256,'raw-order_info'!$A$2:$B$4393,2,FALSE)</f>
        <v>231711</v>
      </c>
      <c r="G1256">
        <v>228081</v>
      </c>
      <c r="H1256">
        <v>231711</v>
      </c>
    </row>
    <row r="1257" spans="1:8" x14ac:dyDescent="0.2">
      <c r="A1257" s="3">
        <v>228082</v>
      </c>
      <c r="B1257">
        <f>VLOOKUP(A1257,'raw-order_info'!$A$2:$B$4393,2,FALSE)</f>
        <v>231712</v>
      </c>
      <c r="G1257">
        <v>228082</v>
      </c>
      <c r="H1257">
        <v>231712</v>
      </c>
    </row>
    <row r="1258" spans="1:8" x14ac:dyDescent="0.2">
      <c r="A1258" s="3">
        <v>228083</v>
      </c>
      <c r="B1258">
        <f>VLOOKUP(A1258,'raw-order_info'!$A$2:$B$4393,2,FALSE)</f>
        <v>231713</v>
      </c>
      <c r="G1258">
        <v>228083</v>
      </c>
      <c r="H1258">
        <v>231713</v>
      </c>
    </row>
    <row r="1259" spans="1:8" x14ac:dyDescent="0.2">
      <c r="A1259" s="3">
        <v>228084</v>
      </c>
      <c r="B1259">
        <f>VLOOKUP(A1259,'raw-order_info'!$A$2:$B$4393,2,FALSE)</f>
        <v>231714</v>
      </c>
      <c r="G1259">
        <v>228084</v>
      </c>
      <c r="H1259">
        <v>231714</v>
      </c>
    </row>
    <row r="1260" spans="1:8" x14ac:dyDescent="0.2">
      <c r="A1260" s="3">
        <v>228085</v>
      </c>
      <c r="B1260">
        <f>VLOOKUP(A1260,'raw-order_info'!$A$2:$B$4393,2,FALSE)</f>
        <v>231715</v>
      </c>
      <c r="G1260">
        <v>228085</v>
      </c>
      <c r="H1260">
        <v>231715</v>
      </c>
    </row>
    <row r="1261" spans="1:8" x14ac:dyDescent="0.2">
      <c r="A1261" s="3">
        <v>228086</v>
      </c>
      <c r="B1261">
        <f>VLOOKUP(A1261,'raw-order_info'!$A$2:$B$4393,2,FALSE)</f>
        <v>231716</v>
      </c>
      <c r="G1261">
        <v>228086</v>
      </c>
      <c r="H1261">
        <v>231716</v>
      </c>
    </row>
    <row r="1262" spans="1:8" x14ac:dyDescent="0.2">
      <c r="A1262" s="3">
        <v>228087</v>
      </c>
      <c r="B1262">
        <f>VLOOKUP(A1262,'raw-order_info'!$A$2:$B$4393,2,FALSE)</f>
        <v>231717</v>
      </c>
      <c r="G1262">
        <v>228087</v>
      </c>
      <c r="H1262">
        <v>231717</v>
      </c>
    </row>
    <row r="1263" spans="1:8" x14ac:dyDescent="0.2">
      <c r="A1263" s="3">
        <v>228088</v>
      </c>
      <c r="B1263">
        <f>VLOOKUP(A1263,'raw-order_info'!$A$2:$B$4393,2,FALSE)</f>
        <v>231718</v>
      </c>
      <c r="G1263">
        <v>228088</v>
      </c>
      <c r="H1263">
        <v>231718</v>
      </c>
    </row>
    <row r="1264" spans="1:8" x14ac:dyDescent="0.2">
      <c r="A1264" s="3">
        <v>228089</v>
      </c>
      <c r="B1264">
        <f>VLOOKUP(A1264,'raw-order_info'!$A$2:$B$4393,2,FALSE)</f>
        <v>231719</v>
      </c>
      <c r="G1264">
        <v>228089</v>
      </c>
      <c r="H1264">
        <v>231719</v>
      </c>
    </row>
    <row r="1265" spans="1:8" x14ac:dyDescent="0.2">
      <c r="A1265" s="3">
        <v>228090</v>
      </c>
      <c r="B1265">
        <f>VLOOKUP(A1265,'raw-order_info'!$A$2:$B$4393,2,FALSE)</f>
        <v>231720</v>
      </c>
      <c r="G1265">
        <v>228090</v>
      </c>
      <c r="H1265">
        <v>231720</v>
      </c>
    </row>
    <row r="1266" spans="1:8" x14ac:dyDescent="0.2">
      <c r="A1266" s="3">
        <v>228091</v>
      </c>
      <c r="B1266">
        <f>VLOOKUP(A1266,'raw-order_info'!$A$2:$B$4393,2,FALSE)</f>
        <v>231721</v>
      </c>
      <c r="G1266">
        <v>228091</v>
      </c>
      <c r="H1266">
        <v>231721</v>
      </c>
    </row>
    <row r="1267" spans="1:8" x14ac:dyDescent="0.2">
      <c r="A1267" s="3">
        <v>228092</v>
      </c>
      <c r="B1267">
        <f>VLOOKUP(A1267,'raw-order_info'!$A$2:$B$4393,2,FALSE)</f>
        <v>231722</v>
      </c>
      <c r="G1267">
        <v>228092</v>
      </c>
      <c r="H1267">
        <v>231722</v>
      </c>
    </row>
    <row r="1268" spans="1:8" x14ac:dyDescent="0.2">
      <c r="A1268" s="3">
        <v>228093</v>
      </c>
      <c r="B1268">
        <f>VLOOKUP(A1268,'raw-order_info'!$A$2:$B$4393,2,FALSE)</f>
        <v>231723</v>
      </c>
      <c r="G1268">
        <v>228093</v>
      </c>
      <c r="H1268">
        <v>231723</v>
      </c>
    </row>
    <row r="1269" spans="1:8" x14ac:dyDescent="0.2">
      <c r="A1269" s="3">
        <v>228094</v>
      </c>
      <c r="B1269">
        <f>VLOOKUP(A1269,'raw-order_info'!$A$2:$B$4393,2,FALSE)</f>
        <v>231724</v>
      </c>
      <c r="G1269">
        <v>228094</v>
      </c>
      <c r="H1269">
        <v>231724</v>
      </c>
    </row>
    <row r="1270" spans="1:8" x14ac:dyDescent="0.2">
      <c r="A1270" s="3">
        <v>228095</v>
      </c>
      <c r="B1270">
        <f>VLOOKUP(A1270,'raw-order_info'!$A$2:$B$4393,2,FALSE)</f>
        <v>231725</v>
      </c>
      <c r="G1270">
        <v>228095</v>
      </c>
      <c r="H1270">
        <v>231725</v>
      </c>
    </row>
    <row r="1271" spans="1:8" x14ac:dyDescent="0.2">
      <c r="A1271" s="3">
        <v>228096</v>
      </c>
      <c r="B1271">
        <f>VLOOKUP(A1271,'raw-order_info'!$A$2:$B$4393,2,FALSE)</f>
        <v>231726</v>
      </c>
      <c r="G1271">
        <v>228096</v>
      </c>
      <c r="H1271">
        <v>231726</v>
      </c>
    </row>
    <row r="1272" spans="1:8" x14ac:dyDescent="0.2">
      <c r="A1272" s="3">
        <v>228097</v>
      </c>
      <c r="B1272">
        <f>VLOOKUP(A1272,'raw-order_info'!$A$2:$B$4393,2,FALSE)</f>
        <v>231727</v>
      </c>
      <c r="G1272">
        <v>228097</v>
      </c>
      <c r="H1272">
        <v>231727</v>
      </c>
    </row>
    <row r="1273" spans="1:8" x14ac:dyDescent="0.2">
      <c r="A1273" s="3">
        <v>228098</v>
      </c>
      <c r="B1273">
        <f>VLOOKUP(A1273,'raw-order_info'!$A$2:$B$4393,2,FALSE)</f>
        <v>231728</v>
      </c>
      <c r="G1273">
        <v>228098</v>
      </c>
      <c r="H1273">
        <v>231728</v>
      </c>
    </row>
    <row r="1274" spans="1:8" x14ac:dyDescent="0.2">
      <c r="A1274" s="3">
        <v>228099</v>
      </c>
      <c r="B1274">
        <f>VLOOKUP(A1274,'raw-order_info'!$A$2:$B$4393,2,FALSE)</f>
        <v>231729</v>
      </c>
      <c r="G1274">
        <v>228099</v>
      </c>
      <c r="H1274">
        <v>231729</v>
      </c>
    </row>
    <row r="1275" spans="1:8" x14ac:dyDescent="0.2">
      <c r="A1275" s="3">
        <v>228100</v>
      </c>
      <c r="B1275">
        <f>VLOOKUP(A1275,'raw-order_info'!$A$2:$B$4393,2,FALSE)</f>
        <v>231730</v>
      </c>
      <c r="G1275">
        <v>228100</v>
      </c>
      <c r="H1275">
        <v>231730</v>
      </c>
    </row>
    <row r="1276" spans="1:8" x14ac:dyDescent="0.2">
      <c r="A1276" s="3">
        <v>228101</v>
      </c>
      <c r="B1276">
        <f>VLOOKUP(A1276,'raw-order_info'!$A$2:$B$4393,2,FALSE)</f>
        <v>231731</v>
      </c>
      <c r="G1276">
        <v>228101</v>
      </c>
      <c r="H1276">
        <v>231731</v>
      </c>
    </row>
    <row r="1277" spans="1:8" x14ac:dyDescent="0.2">
      <c r="A1277" s="3">
        <v>228102</v>
      </c>
      <c r="B1277">
        <f>VLOOKUP(A1277,'raw-order_info'!$A$2:$B$4393,2,FALSE)</f>
        <v>231732</v>
      </c>
      <c r="G1277">
        <v>228102</v>
      </c>
      <c r="H1277">
        <v>231732</v>
      </c>
    </row>
    <row r="1278" spans="1:8" x14ac:dyDescent="0.2">
      <c r="A1278" s="3">
        <v>228103</v>
      </c>
      <c r="B1278">
        <f>VLOOKUP(A1278,'raw-order_info'!$A$2:$B$4393,2,FALSE)</f>
        <v>231733</v>
      </c>
      <c r="G1278">
        <v>228103</v>
      </c>
      <c r="H1278">
        <v>231733</v>
      </c>
    </row>
    <row r="1279" spans="1:8" x14ac:dyDescent="0.2">
      <c r="A1279" s="3">
        <v>228104</v>
      </c>
      <c r="B1279">
        <f>VLOOKUP(A1279,'raw-order_info'!$A$2:$B$4393,2,FALSE)</f>
        <v>231734</v>
      </c>
      <c r="G1279">
        <v>228104</v>
      </c>
      <c r="H1279">
        <v>231734</v>
      </c>
    </row>
    <row r="1280" spans="1:8" x14ac:dyDescent="0.2">
      <c r="A1280" s="3">
        <v>228105</v>
      </c>
      <c r="B1280">
        <f>VLOOKUP(A1280,'raw-order_info'!$A$2:$B$4393,2,FALSE)</f>
        <v>231735</v>
      </c>
      <c r="G1280">
        <v>228105</v>
      </c>
      <c r="H1280">
        <v>231735</v>
      </c>
    </row>
    <row r="1281" spans="1:8" x14ac:dyDescent="0.2">
      <c r="A1281" s="3">
        <v>228106</v>
      </c>
      <c r="B1281">
        <f>VLOOKUP(A1281,'raw-order_info'!$A$2:$B$4393,2,FALSE)</f>
        <v>231736</v>
      </c>
      <c r="G1281">
        <v>228106</v>
      </c>
      <c r="H1281">
        <v>231736</v>
      </c>
    </row>
    <row r="1282" spans="1:8" x14ac:dyDescent="0.2">
      <c r="A1282" s="3">
        <v>228107</v>
      </c>
      <c r="B1282">
        <f>VLOOKUP(A1282,'raw-order_info'!$A$2:$B$4393,2,FALSE)</f>
        <v>231737</v>
      </c>
      <c r="G1282">
        <v>228107</v>
      </c>
      <c r="H1282">
        <v>231737</v>
      </c>
    </row>
    <row r="1283" spans="1:8" x14ac:dyDescent="0.2">
      <c r="A1283" s="3">
        <v>228108</v>
      </c>
      <c r="B1283">
        <f>VLOOKUP(A1283,'raw-order_info'!$A$2:$B$4393,2,FALSE)</f>
        <v>231738</v>
      </c>
      <c r="G1283">
        <v>228108</v>
      </c>
      <c r="H1283">
        <v>231738</v>
      </c>
    </row>
    <row r="1284" spans="1:8" x14ac:dyDescent="0.2">
      <c r="A1284" s="3">
        <v>228109</v>
      </c>
      <c r="B1284">
        <f>VLOOKUP(A1284,'raw-order_info'!$A$2:$B$4393,2,FALSE)</f>
        <v>231739</v>
      </c>
      <c r="G1284">
        <v>228109</v>
      </c>
      <c r="H1284">
        <v>231739</v>
      </c>
    </row>
    <row r="1285" spans="1:8" x14ac:dyDescent="0.2">
      <c r="A1285" s="3">
        <v>228110</v>
      </c>
      <c r="B1285">
        <f>VLOOKUP(A1285,'raw-order_info'!$A$2:$B$4393,2,FALSE)</f>
        <v>231740</v>
      </c>
      <c r="G1285">
        <v>228110</v>
      </c>
      <c r="H1285">
        <v>231740</v>
      </c>
    </row>
    <row r="1286" spans="1:8" x14ac:dyDescent="0.2">
      <c r="A1286" s="3">
        <v>228111</v>
      </c>
      <c r="B1286">
        <f>VLOOKUP(A1286,'raw-order_info'!$A$2:$B$4393,2,FALSE)</f>
        <v>231741</v>
      </c>
      <c r="G1286">
        <v>228111</v>
      </c>
      <c r="H1286">
        <v>231741</v>
      </c>
    </row>
    <row r="1287" spans="1:8" x14ac:dyDescent="0.2">
      <c r="A1287" s="3">
        <v>228112</v>
      </c>
      <c r="B1287">
        <f>VLOOKUP(A1287,'raw-order_info'!$A$2:$B$4393,2,FALSE)</f>
        <v>231742</v>
      </c>
      <c r="G1287">
        <v>228112</v>
      </c>
      <c r="H1287">
        <v>231742</v>
      </c>
    </row>
    <row r="1288" spans="1:8" x14ac:dyDescent="0.2">
      <c r="A1288" s="3">
        <v>228113</v>
      </c>
      <c r="B1288">
        <f>VLOOKUP(A1288,'raw-order_info'!$A$2:$B$4393,2,FALSE)</f>
        <v>231743</v>
      </c>
      <c r="G1288">
        <v>228113</v>
      </c>
      <c r="H1288">
        <v>231743</v>
      </c>
    </row>
    <row r="1289" spans="1:8" x14ac:dyDescent="0.2">
      <c r="A1289" s="3">
        <v>228114</v>
      </c>
      <c r="B1289">
        <f>VLOOKUP(A1289,'raw-order_info'!$A$2:$B$4393,2,FALSE)</f>
        <v>231744</v>
      </c>
      <c r="G1289">
        <v>228114</v>
      </c>
      <c r="H1289">
        <v>231744</v>
      </c>
    </row>
    <row r="1290" spans="1:8" x14ac:dyDescent="0.2">
      <c r="A1290" s="3">
        <v>228115</v>
      </c>
      <c r="B1290">
        <f>VLOOKUP(A1290,'raw-order_info'!$A$2:$B$4393,2,FALSE)</f>
        <v>231745</v>
      </c>
      <c r="G1290">
        <v>228115</v>
      </c>
      <c r="H1290">
        <v>231745</v>
      </c>
    </row>
    <row r="1291" spans="1:8" x14ac:dyDescent="0.2">
      <c r="A1291" s="3">
        <v>228116</v>
      </c>
      <c r="B1291">
        <f>VLOOKUP(A1291,'raw-order_info'!$A$2:$B$4393,2,FALSE)</f>
        <v>231746</v>
      </c>
      <c r="G1291">
        <v>228116</v>
      </c>
      <c r="H1291">
        <v>231746</v>
      </c>
    </row>
    <row r="1292" spans="1:8" x14ac:dyDescent="0.2">
      <c r="A1292" s="3">
        <v>228117</v>
      </c>
      <c r="B1292">
        <f>VLOOKUP(A1292,'raw-order_info'!$A$2:$B$4393,2,FALSE)</f>
        <v>231748</v>
      </c>
      <c r="G1292">
        <v>228117</v>
      </c>
      <c r="H1292">
        <v>231748</v>
      </c>
    </row>
    <row r="1293" spans="1:8" x14ac:dyDescent="0.2">
      <c r="A1293" s="3">
        <v>228118</v>
      </c>
      <c r="B1293">
        <f>VLOOKUP(A1293,'raw-order_info'!$A$2:$B$4393,2,FALSE)</f>
        <v>231750</v>
      </c>
      <c r="G1293">
        <v>228118</v>
      </c>
      <c r="H1293">
        <v>231750</v>
      </c>
    </row>
    <row r="1294" spans="1:8" x14ac:dyDescent="0.2">
      <c r="A1294" s="3">
        <v>228119</v>
      </c>
      <c r="B1294">
        <f>VLOOKUP(A1294,'raw-order_info'!$A$2:$B$4393,2,FALSE)</f>
        <v>231751</v>
      </c>
      <c r="G1294">
        <v>228119</v>
      </c>
      <c r="H1294">
        <v>231751</v>
      </c>
    </row>
    <row r="1295" spans="1:8" x14ac:dyDescent="0.2">
      <c r="A1295" s="3">
        <v>228120</v>
      </c>
      <c r="B1295">
        <f>VLOOKUP(A1295,'raw-order_info'!$A$2:$B$4393,2,FALSE)</f>
        <v>231752</v>
      </c>
      <c r="G1295">
        <v>228120</v>
      </c>
      <c r="H1295">
        <v>231752</v>
      </c>
    </row>
    <row r="1296" spans="1:8" x14ac:dyDescent="0.2">
      <c r="A1296" s="3">
        <v>228121</v>
      </c>
      <c r="B1296">
        <f>VLOOKUP(A1296,'raw-order_info'!$A$2:$B$4393,2,FALSE)</f>
        <v>231753</v>
      </c>
      <c r="G1296">
        <v>228121</v>
      </c>
      <c r="H1296">
        <v>231753</v>
      </c>
    </row>
    <row r="1297" spans="1:8" x14ac:dyDescent="0.2">
      <c r="A1297" s="3">
        <v>228122</v>
      </c>
      <c r="B1297">
        <f>VLOOKUP(A1297,'raw-order_info'!$A$2:$B$4393,2,FALSE)</f>
        <v>231754</v>
      </c>
      <c r="G1297">
        <v>228122</v>
      </c>
      <c r="H1297">
        <v>231754</v>
      </c>
    </row>
    <row r="1298" spans="1:8" x14ac:dyDescent="0.2">
      <c r="A1298" s="3">
        <v>228123</v>
      </c>
      <c r="B1298">
        <f>VLOOKUP(A1298,'raw-order_info'!$A$2:$B$4393,2,FALSE)</f>
        <v>231755</v>
      </c>
      <c r="G1298">
        <v>228123</v>
      </c>
      <c r="H1298">
        <v>231755</v>
      </c>
    </row>
    <row r="1299" spans="1:8" x14ac:dyDescent="0.2">
      <c r="A1299" s="3">
        <v>228124</v>
      </c>
      <c r="B1299">
        <f>VLOOKUP(A1299,'raw-order_info'!$A$2:$B$4393,2,FALSE)</f>
        <v>231756</v>
      </c>
      <c r="G1299">
        <v>228124</v>
      </c>
      <c r="H1299">
        <v>231756</v>
      </c>
    </row>
    <row r="1300" spans="1:8" x14ac:dyDescent="0.2">
      <c r="A1300" s="3">
        <v>228125</v>
      </c>
      <c r="B1300">
        <f>VLOOKUP(A1300,'raw-order_info'!$A$2:$B$4393,2,FALSE)</f>
        <v>231757</v>
      </c>
      <c r="G1300">
        <v>228125</v>
      </c>
      <c r="H1300">
        <v>231757</v>
      </c>
    </row>
    <row r="1301" spans="1:8" x14ac:dyDescent="0.2">
      <c r="A1301" s="3">
        <v>228126</v>
      </c>
      <c r="B1301">
        <f>VLOOKUP(A1301,'raw-order_info'!$A$2:$B$4393,2,FALSE)</f>
        <v>231758</v>
      </c>
      <c r="G1301">
        <v>228126</v>
      </c>
      <c r="H1301">
        <v>231758</v>
      </c>
    </row>
    <row r="1302" spans="1:8" x14ac:dyDescent="0.2">
      <c r="A1302" s="3">
        <v>228127</v>
      </c>
      <c r="B1302">
        <f>VLOOKUP(A1302,'raw-order_info'!$A$2:$B$4393,2,FALSE)</f>
        <v>231759</v>
      </c>
      <c r="G1302">
        <v>228127</v>
      </c>
      <c r="H1302">
        <v>231759</v>
      </c>
    </row>
    <row r="1303" spans="1:8" x14ac:dyDescent="0.2">
      <c r="A1303" s="3">
        <v>228128</v>
      </c>
      <c r="B1303">
        <f>VLOOKUP(A1303,'raw-order_info'!$A$2:$B$4393,2,FALSE)</f>
        <v>231760</v>
      </c>
      <c r="G1303">
        <v>228128</v>
      </c>
      <c r="H1303">
        <v>231760</v>
      </c>
    </row>
    <row r="1304" spans="1:8" x14ac:dyDescent="0.2">
      <c r="A1304" s="3">
        <v>228129</v>
      </c>
      <c r="B1304">
        <f>VLOOKUP(A1304,'raw-order_info'!$A$2:$B$4393,2,FALSE)</f>
        <v>231761</v>
      </c>
      <c r="G1304">
        <v>228129</v>
      </c>
      <c r="H1304">
        <v>231761</v>
      </c>
    </row>
    <row r="1305" spans="1:8" x14ac:dyDescent="0.2">
      <c r="A1305" s="3">
        <v>228130</v>
      </c>
      <c r="B1305">
        <f>VLOOKUP(A1305,'raw-order_info'!$A$2:$B$4393,2,FALSE)</f>
        <v>231762</v>
      </c>
      <c r="G1305">
        <v>228130</v>
      </c>
      <c r="H1305">
        <v>231762</v>
      </c>
    </row>
    <row r="1306" spans="1:8" x14ac:dyDescent="0.2">
      <c r="A1306" s="3">
        <v>228131</v>
      </c>
      <c r="B1306">
        <f>VLOOKUP(A1306,'raw-order_info'!$A$2:$B$4393,2,FALSE)</f>
        <v>231763</v>
      </c>
      <c r="G1306">
        <v>228131</v>
      </c>
      <c r="H1306">
        <v>231763</v>
      </c>
    </row>
    <row r="1307" spans="1:8" x14ac:dyDescent="0.2">
      <c r="A1307" s="3">
        <v>228132</v>
      </c>
      <c r="B1307">
        <f>VLOOKUP(A1307,'raw-order_info'!$A$2:$B$4393,2,FALSE)</f>
        <v>231764</v>
      </c>
      <c r="G1307">
        <v>228132</v>
      </c>
      <c r="H1307">
        <v>231764</v>
      </c>
    </row>
    <row r="1308" spans="1:8" x14ac:dyDescent="0.2">
      <c r="A1308" s="3">
        <v>228133</v>
      </c>
      <c r="B1308">
        <f>VLOOKUP(A1308,'raw-order_info'!$A$2:$B$4393,2,FALSE)</f>
        <v>231765</v>
      </c>
      <c r="G1308">
        <v>228133</v>
      </c>
      <c r="H1308">
        <v>231765</v>
      </c>
    </row>
    <row r="1309" spans="1:8" x14ac:dyDescent="0.2">
      <c r="A1309" s="3">
        <v>228134</v>
      </c>
      <c r="B1309">
        <f>VLOOKUP(A1309,'raw-order_info'!$A$2:$B$4393,2,FALSE)</f>
        <v>231766</v>
      </c>
      <c r="G1309">
        <v>228134</v>
      </c>
      <c r="H1309">
        <v>231766</v>
      </c>
    </row>
    <row r="1310" spans="1:8" x14ac:dyDescent="0.2">
      <c r="A1310" s="3">
        <v>228135</v>
      </c>
      <c r="B1310">
        <f>VLOOKUP(A1310,'raw-order_info'!$A$2:$B$4393,2,FALSE)</f>
        <v>231767</v>
      </c>
      <c r="G1310">
        <v>228135</v>
      </c>
      <c r="H1310">
        <v>231767</v>
      </c>
    </row>
    <row r="1311" spans="1:8" x14ac:dyDescent="0.2">
      <c r="A1311" s="3">
        <v>228136</v>
      </c>
      <c r="B1311">
        <f>VLOOKUP(A1311,'raw-order_info'!$A$2:$B$4393,2,FALSE)</f>
        <v>231768</v>
      </c>
      <c r="G1311">
        <v>228136</v>
      </c>
      <c r="H1311">
        <v>231768</v>
      </c>
    </row>
    <row r="1312" spans="1:8" x14ac:dyDescent="0.2">
      <c r="A1312" s="3">
        <v>228137</v>
      </c>
      <c r="B1312">
        <f>VLOOKUP(A1312,'raw-order_info'!$A$2:$B$4393,2,FALSE)</f>
        <v>231769</v>
      </c>
      <c r="G1312">
        <v>228137</v>
      </c>
      <c r="H1312">
        <v>231769</v>
      </c>
    </row>
    <row r="1313" spans="1:8" x14ac:dyDescent="0.2">
      <c r="A1313" s="3">
        <v>228138</v>
      </c>
      <c r="B1313">
        <f>VLOOKUP(A1313,'raw-order_info'!$A$2:$B$4393,2,FALSE)</f>
        <v>231770</v>
      </c>
      <c r="G1313">
        <v>228138</v>
      </c>
      <c r="H1313">
        <v>231770</v>
      </c>
    </row>
    <row r="1314" spans="1:8" x14ac:dyDescent="0.2">
      <c r="A1314" s="3">
        <v>228139</v>
      </c>
      <c r="B1314">
        <f>VLOOKUP(A1314,'raw-order_info'!$A$2:$B$4393,2,FALSE)</f>
        <v>231771</v>
      </c>
      <c r="G1314">
        <v>228139</v>
      </c>
      <c r="H1314">
        <v>231771</v>
      </c>
    </row>
    <row r="1315" spans="1:8" x14ac:dyDescent="0.2">
      <c r="A1315" s="3">
        <v>228140</v>
      </c>
      <c r="B1315">
        <f>VLOOKUP(A1315,'raw-order_info'!$A$2:$B$4393,2,FALSE)</f>
        <v>231772</v>
      </c>
      <c r="G1315">
        <v>228140</v>
      </c>
      <c r="H1315">
        <v>231772</v>
      </c>
    </row>
    <row r="1316" spans="1:8" x14ac:dyDescent="0.2">
      <c r="A1316" s="3">
        <v>228141</v>
      </c>
      <c r="B1316">
        <f>VLOOKUP(A1316,'raw-order_info'!$A$2:$B$4393,2,FALSE)</f>
        <v>231773</v>
      </c>
      <c r="G1316">
        <v>228141</v>
      </c>
      <c r="H1316">
        <v>231773</v>
      </c>
    </row>
    <row r="1317" spans="1:8" x14ac:dyDescent="0.2">
      <c r="A1317" s="3">
        <v>228142</v>
      </c>
      <c r="B1317">
        <f>VLOOKUP(A1317,'raw-order_info'!$A$2:$B$4393,2,FALSE)</f>
        <v>231774</v>
      </c>
      <c r="G1317">
        <v>228142</v>
      </c>
      <c r="H1317">
        <v>231774</v>
      </c>
    </row>
    <row r="1318" spans="1:8" x14ac:dyDescent="0.2">
      <c r="A1318" s="3">
        <v>228143</v>
      </c>
      <c r="B1318">
        <f>VLOOKUP(A1318,'raw-order_info'!$A$2:$B$4393,2,FALSE)</f>
        <v>231775</v>
      </c>
      <c r="G1318">
        <v>228143</v>
      </c>
      <c r="H1318">
        <v>231775</v>
      </c>
    </row>
    <row r="1319" spans="1:8" x14ac:dyDescent="0.2">
      <c r="A1319" s="3">
        <v>228144</v>
      </c>
      <c r="B1319">
        <f>VLOOKUP(A1319,'raw-order_info'!$A$2:$B$4393,2,FALSE)</f>
        <v>231776</v>
      </c>
      <c r="G1319">
        <v>228144</v>
      </c>
      <c r="H1319">
        <v>231776</v>
      </c>
    </row>
    <row r="1320" spans="1:8" x14ac:dyDescent="0.2">
      <c r="A1320" s="3">
        <v>228145</v>
      </c>
      <c r="B1320">
        <f>VLOOKUP(A1320,'raw-order_info'!$A$2:$B$4393,2,FALSE)</f>
        <v>231777</v>
      </c>
      <c r="G1320">
        <v>228145</v>
      </c>
      <c r="H1320">
        <v>231777</v>
      </c>
    </row>
    <row r="1321" spans="1:8" x14ac:dyDescent="0.2">
      <c r="A1321" s="3">
        <v>228146</v>
      </c>
      <c r="B1321">
        <f>VLOOKUP(A1321,'raw-order_info'!$A$2:$B$4393,2,FALSE)</f>
        <v>231778</v>
      </c>
      <c r="G1321">
        <v>228146</v>
      </c>
      <c r="H1321">
        <v>231778</v>
      </c>
    </row>
    <row r="1322" spans="1:8" x14ac:dyDescent="0.2">
      <c r="A1322" s="3">
        <v>228147</v>
      </c>
      <c r="B1322">
        <f>VLOOKUP(A1322,'raw-order_info'!$A$2:$B$4393,2,FALSE)</f>
        <v>231779</v>
      </c>
      <c r="G1322">
        <v>228147</v>
      </c>
      <c r="H1322">
        <v>231779</v>
      </c>
    </row>
    <row r="1323" spans="1:8" x14ac:dyDescent="0.2">
      <c r="A1323" s="3">
        <v>228148</v>
      </c>
      <c r="B1323">
        <f>VLOOKUP(A1323,'raw-order_info'!$A$2:$B$4393,2,FALSE)</f>
        <v>231780</v>
      </c>
      <c r="G1323">
        <v>228148</v>
      </c>
      <c r="H1323">
        <v>231780</v>
      </c>
    </row>
    <row r="1324" spans="1:8" x14ac:dyDescent="0.2">
      <c r="A1324" s="3">
        <v>228149</v>
      </c>
      <c r="B1324">
        <f>VLOOKUP(A1324,'raw-order_info'!$A$2:$B$4393,2,FALSE)</f>
        <v>231781</v>
      </c>
      <c r="G1324">
        <v>228149</v>
      </c>
      <c r="H1324">
        <v>231781</v>
      </c>
    </row>
    <row r="1325" spans="1:8" x14ac:dyDescent="0.2">
      <c r="A1325" s="3">
        <v>228150</v>
      </c>
      <c r="B1325">
        <f>VLOOKUP(A1325,'raw-order_info'!$A$2:$B$4393,2,FALSE)</f>
        <v>231782</v>
      </c>
      <c r="G1325">
        <v>228150</v>
      </c>
      <c r="H1325">
        <v>231782</v>
      </c>
    </row>
    <row r="1326" spans="1:8" x14ac:dyDescent="0.2">
      <c r="A1326" s="3">
        <v>228151</v>
      </c>
      <c r="B1326">
        <f>VLOOKUP(A1326,'raw-order_info'!$A$2:$B$4393,2,FALSE)</f>
        <v>231783</v>
      </c>
      <c r="G1326">
        <v>228151</v>
      </c>
      <c r="H1326">
        <v>231783</v>
      </c>
    </row>
    <row r="1327" spans="1:8" x14ac:dyDescent="0.2">
      <c r="A1327" s="3">
        <v>228152</v>
      </c>
      <c r="B1327">
        <f>VLOOKUP(A1327,'raw-order_info'!$A$2:$B$4393,2,FALSE)</f>
        <v>231784</v>
      </c>
      <c r="G1327">
        <v>228152</v>
      </c>
      <c r="H1327">
        <v>231784</v>
      </c>
    </row>
    <row r="1328" spans="1:8" x14ac:dyDescent="0.2">
      <c r="A1328" s="3">
        <v>228153</v>
      </c>
      <c r="B1328">
        <f>VLOOKUP(A1328,'raw-order_info'!$A$2:$B$4393,2,FALSE)</f>
        <v>231785</v>
      </c>
      <c r="G1328">
        <v>228153</v>
      </c>
      <c r="H1328">
        <v>231785</v>
      </c>
    </row>
    <row r="1329" spans="1:8" x14ac:dyDescent="0.2">
      <c r="A1329" s="3">
        <v>228154</v>
      </c>
      <c r="B1329">
        <f>VLOOKUP(A1329,'raw-order_info'!$A$2:$B$4393,2,FALSE)</f>
        <v>231786</v>
      </c>
      <c r="G1329">
        <v>228154</v>
      </c>
      <c r="H1329">
        <v>231786</v>
      </c>
    </row>
    <row r="1330" spans="1:8" x14ac:dyDescent="0.2">
      <c r="A1330" s="3">
        <v>228155</v>
      </c>
      <c r="B1330">
        <f>VLOOKUP(A1330,'raw-order_info'!$A$2:$B$4393,2,FALSE)</f>
        <v>231787</v>
      </c>
      <c r="G1330">
        <v>228155</v>
      </c>
      <c r="H1330">
        <v>231787</v>
      </c>
    </row>
    <row r="1331" spans="1:8" x14ac:dyDescent="0.2">
      <c r="A1331" s="3">
        <v>228156</v>
      </c>
      <c r="B1331">
        <f>VLOOKUP(A1331,'raw-order_info'!$A$2:$B$4393,2,FALSE)</f>
        <v>231788</v>
      </c>
      <c r="G1331">
        <v>228156</v>
      </c>
      <c r="H1331">
        <v>231788</v>
      </c>
    </row>
    <row r="1332" spans="1:8" x14ac:dyDescent="0.2">
      <c r="A1332" s="3">
        <v>228157</v>
      </c>
      <c r="B1332">
        <f>VLOOKUP(A1332,'raw-order_info'!$A$2:$B$4393,2,FALSE)</f>
        <v>231789</v>
      </c>
      <c r="G1332">
        <v>228157</v>
      </c>
      <c r="H1332">
        <v>231789</v>
      </c>
    </row>
    <row r="1333" spans="1:8" x14ac:dyDescent="0.2">
      <c r="A1333" s="3">
        <v>228158</v>
      </c>
      <c r="B1333">
        <f>VLOOKUP(A1333,'raw-order_info'!$A$2:$B$4393,2,FALSE)</f>
        <v>231790</v>
      </c>
      <c r="G1333">
        <v>228158</v>
      </c>
      <c r="H1333">
        <v>231790</v>
      </c>
    </row>
    <row r="1334" spans="1:8" x14ac:dyDescent="0.2">
      <c r="A1334" s="3">
        <v>228159</v>
      </c>
      <c r="B1334">
        <f>VLOOKUP(A1334,'raw-order_info'!$A$2:$B$4393,2,FALSE)</f>
        <v>231791</v>
      </c>
      <c r="G1334">
        <v>228159</v>
      </c>
      <c r="H1334">
        <v>231791</v>
      </c>
    </row>
    <row r="1335" spans="1:8" x14ac:dyDescent="0.2">
      <c r="A1335" s="3">
        <v>228160</v>
      </c>
      <c r="B1335">
        <f>VLOOKUP(A1335,'raw-order_info'!$A$2:$B$4393,2,FALSE)</f>
        <v>231792</v>
      </c>
      <c r="G1335">
        <v>228160</v>
      </c>
      <c r="H1335">
        <v>231792</v>
      </c>
    </row>
    <row r="1336" spans="1:8" x14ac:dyDescent="0.2">
      <c r="A1336" s="3">
        <v>228161</v>
      </c>
      <c r="B1336">
        <f>VLOOKUP(A1336,'raw-order_info'!$A$2:$B$4393,2,FALSE)</f>
        <v>231793</v>
      </c>
      <c r="G1336">
        <v>228161</v>
      </c>
      <c r="H1336">
        <v>231793</v>
      </c>
    </row>
    <row r="1337" spans="1:8" x14ac:dyDescent="0.2">
      <c r="A1337" s="3">
        <v>228162</v>
      </c>
      <c r="B1337">
        <f>VLOOKUP(A1337,'raw-order_info'!$A$2:$B$4393,2,FALSE)</f>
        <v>231794</v>
      </c>
      <c r="G1337">
        <v>228162</v>
      </c>
      <c r="H1337">
        <v>231794</v>
      </c>
    </row>
    <row r="1338" spans="1:8" x14ac:dyDescent="0.2">
      <c r="A1338" s="3">
        <v>228163</v>
      </c>
      <c r="B1338">
        <f>VLOOKUP(A1338,'raw-order_info'!$A$2:$B$4393,2,FALSE)</f>
        <v>231795</v>
      </c>
      <c r="G1338">
        <v>228163</v>
      </c>
      <c r="H1338">
        <v>231795</v>
      </c>
    </row>
    <row r="1339" spans="1:8" x14ac:dyDescent="0.2">
      <c r="A1339" s="3">
        <v>228164</v>
      </c>
      <c r="B1339">
        <f>VLOOKUP(A1339,'raw-order_info'!$A$2:$B$4393,2,FALSE)</f>
        <v>231796</v>
      </c>
      <c r="G1339">
        <v>228164</v>
      </c>
      <c r="H1339">
        <v>231796</v>
      </c>
    </row>
    <row r="1340" spans="1:8" x14ac:dyDescent="0.2">
      <c r="A1340" s="3">
        <v>228165</v>
      </c>
      <c r="B1340">
        <f>VLOOKUP(A1340,'raw-order_info'!$A$2:$B$4393,2,FALSE)</f>
        <v>231797</v>
      </c>
      <c r="G1340">
        <v>228165</v>
      </c>
      <c r="H1340">
        <v>231797</v>
      </c>
    </row>
    <row r="1341" spans="1:8" x14ac:dyDescent="0.2">
      <c r="A1341" s="3">
        <v>228166</v>
      </c>
      <c r="B1341">
        <f>VLOOKUP(A1341,'raw-order_info'!$A$2:$B$4393,2,FALSE)</f>
        <v>231798</v>
      </c>
      <c r="G1341">
        <v>228166</v>
      </c>
      <c r="H1341">
        <v>231798</v>
      </c>
    </row>
    <row r="1342" spans="1:8" x14ac:dyDescent="0.2">
      <c r="A1342" s="3">
        <v>228167</v>
      </c>
      <c r="B1342">
        <f>VLOOKUP(A1342,'raw-order_info'!$A$2:$B$4393,2,FALSE)</f>
        <v>231799</v>
      </c>
      <c r="G1342">
        <v>228167</v>
      </c>
      <c r="H1342">
        <v>231799</v>
      </c>
    </row>
    <row r="1343" spans="1:8" x14ac:dyDescent="0.2">
      <c r="A1343" s="3">
        <v>228168</v>
      </c>
      <c r="B1343">
        <f>VLOOKUP(A1343,'raw-order_info'!$A$2:$B$4393,2,FALSE)</f>
        <v>231800</v>
      </c>
      <c r="G1343">
        <v>228168</v>
      </c>
      <c r="H1343">
        <v>231800</v>
      </c>
    </row>
    <row r="1344" spans="1:8" x14ac:dyDescent="0.2">
      <c r="A1344" s="3">
        <v>228169</v>
      </c>
      <c r="B1344">
        <f>VLOOKUP(A1344,'raw-order_info'!$A$2:$B$4393,2,FALSE)</f>
        <v>231801</v>
      </c>
      <c r="G1344">
        <v>228169</v>
      </c>
      <c r="H1344">
        <v>231801</v>
      </c>
    </row>
    <row r="1345" spans="1:8" x14ac:dyDescent="0.2">
      <c r="A1345" s="3">
        <v>228170</v>
      </c>
      <c r="B1345">
        <f>VLOOKUP(A1345,'raw-order_info'!$A$2:$B$4393,2,FALSE)</f>
        <v>231802</v>
      </c>
      <c r="G1345">
        <v>228170</v>
      </c>
      <c r="H1345">
        <v>231802</v>
      </c>
    </row>
    <row r="1346" spans="1:8" x14ac:dyDescent="0.2">
      <c r="A1346" s="3">
        <v>228171</v>
      </c>
      <c r="B1346">
        <f>VLOOKUP(A1346,'raw-order_info'!$A$2:$B$4393,2,FALSE)</f>
        <v>231803</v>
      </c>
      <c r="G1346">
        <v>228171</v>
      </c>
      <c r="H1346">
        <v>231803</v>
      </c>
    </row>
    <row r="1347" spans="1:8" x14ac:dyDescent="0.2">
      <c r="A1347" s="3">
        <v>228172</v>
      </c>
      <c r="B1347">
        <f>VLOOKUP(A1347,'raw-order_info'!$A$2:$B$4393,2,FALSE)</f>
        <v>231804</v>
      </c>
      <c r="G1347">
        <v>228172</v>
      </c>
      <c r="H1347">
        <v>231804</v>
      </c>
    </row>
    <row r="1348" spans="1:8" x14ac:dyDescent="0.2">
      <c r="A1348" s="3">
        <v>228173</v>
      </c>
      <c r="B1348">
        <f>VLOOKUP(A1348,'raw-order_info'!$A$2:$B$4393,2,FALSE)</f>
        <v>231805</v>
      </c>
      <c r="G1348">
        <v>228173</v>
      </c>
      <c r="H1348">
        <v>231805</v>
      </c>
    </row>
    <row r="1349" spans="1:8" x14ac:dyDescent="0.2">
      <c r="A1349" s="3">
        <v>228174</v>
      </c>
      <c r="B1349">
        <f>VLOOKUP(A1349,'raw-order_info'!$A$2:$B$4393,2,FALSE)</f>
        <v>231806</v>
      </c>
      <c r="G1349">
        <v>228174</v>
      </c>
      <c r="H1349">
        <v>231806</v>
      </c>
    </row>
    <row r="1350" spans="1:8" x14ac:dyDescent="0.2">
      <c r="A1350" s="3">
        <v>228175</v>
      </c>
      <c r="B1350">
        <f>VLOOKUP(A1350,'raw-order_info'!$A$2:$B$4393,2,FALSE)</f>
        <v>231807</v>
      </c>
      <c r="G1350">
        <v>228175</v>
      </c>
      <c r="H1350">
        <v>231807</v>
      </c>
    </row>
    <row r="1351" spans="1:8" x14ac:dyDescent="0.2">
      <c r="A1351" s="3">
        <v>228176</v>
      </c>
      <c r="B1351">
        <f>VLOOKUP(A1351,'raw-order_info'!$A$2:$B$4393,2,FALSE)</f>
        <v>231808</v>
      </c>
      <c r="G1351">
        <v>228176</v>
      </c>
      <c r="H1351">
        <v>231808</v>
      </c>
    </row>
    <row r="1352" spans="1:8" x14ac:dyDescent="0.2">
      <c r="A1352" s="3">
        <v>228177</v>
      </c>
      <c r="B1352">
        <f>VLOOKUP(A1352,'raw-order_info'!$A$2:$B$4393,2,FALSE)</f>
        <v>231809</v>
      </c>
      <c r="G1352">
        <v>228177</v>
      </c>
      <c r="H1352">
        <v>231809</v>
      </c>
    </row>
    <row r="1353" spans="1:8" x14ac:dyDescent="0.2">
      <c r="A1353" s="3">
        <v>228178</v>
      </c>
      <c r="B1353">
        <f>VLOOKUP(A1353,'raw-order_info'!$A$2:$B$4393,2,FALSE)</f>
        <v>231810</v>
      </c>
      <c r="G1353">
        <v>228178</v>
      </c>
      <c r="H1353">
        <v>231810</v>
      </c>
    </row>
    <row r="1354" spans="1:8" x14ac:dyDescent="0.2">
      <c r="A1354" s="3">
        <v>228179</v>
      </c>
      <c r="B1354">
        <f>VLOOKUP(A1354,'raw-order_info'!$A$2:$B$4393,2,FALSE)</f>
        <v>231811</v>
      </c>
      <c r="G1354">
        <v>228179</v>
      </c>
      <c r="H1354">
        <v>231811</v>
      </c>
    </row>
    <row r="1355" spans="1:8" x14ac:dyDescent="0.2">
      <c r="A1355" s="3">
        <v>228180</v>
      </c>
      <c r="B1355">
        <f>VLOOKUP(A1355,'raw-order_info'!$A$2:$B$4393,2,FALSE)</f>
        <v>231812</v>
      </c>
      <c r="G1355">
        <v>228180</v>
      </c>
      <c r="H1355">
        <v>231812</v>
      </c>
    </row>
    <row r="1356" spans="1:8" x14ac:dyDescent="0.2">
      <c r="A1356" s="3">
        <v>228181</v>
      </c>
      <c r="B1356">
        <f>VLOOKUP(A1356,'raw-order_info'!$A$2:$B$4393,2,FALSE)</f>
        <v>231813</v>
      </c>
      <c r="G1356">
        <v>228181</v>
      </c>
      <c r="H1356">
        <v>231813</v>
      </c>
    </row>
    <row r="1357" spans="1:8" x14ac:dyDescent="0.2">
      <c r="A1357" s="3">
        <v>228182</v>
      </c>
      <c r="B1357">
        <f>VLOOKUP(A1357,'raw-order_info'!$A$2:$B$4393,2,FALSE)</f>
        <v>231814</v>
      </c>
      <c r="G1357">
        <v>228182</v>
      </c>
      <c r="H1357">
        <v>231814</v>
      </c>
    </row>
    <row r="1358" spans="1:8" x14ac:dyDescent="0.2">
      <c r="A1358" s="3">
        <v>228183</v>
      </c>
      <c r="B1358">
        <f>VLOOKUP(A1358,'raw-order_info'!$A$2:$B$4393,2,FALSE)</f>
        <v>231815</v>
      </c>
      <c r="G1358">
        <v>228183</v>
      </c>
      <c r="H1358">
        <v>231815</v>
      </c>
    </row>
    <row r="1359" spans="1:8" x14ac:dyDescent="0.2">
      <c r="A1359" s="3">
        <v>228184</v>
      </c>
      <c r="B1359">
        <f>VLOOKUP(A1359,'raw-order_info'!$A$2:$B$4393,2,FALSE)</f>
        <v>231816</v>
      </c>
      <c r="G1359">
        <v>228184</v>
      </c>
      <c r="H1359">
        <v>231816</v>
      </c>
    </row>
    <row r="1360" spans="1:8" x14ac:dyDescent="0.2">
      <c r="A1360" s="3">
        <v>228185</v>
      </c>
      <c r="B1360">
        <f>VLOOKUP(A1360,'raw-order_info'!$A$2:$B$4393,2,FALSE)</f>
        <v>231817</v>
      </c>
      <c r="G1360">
        <v>228185</v>
      </c>
      <c r="H1360">
        <v>231817</v>
      </c>
    </row>
    <row r="1361" spans="1:8" x14ac:dyDescent="0.2">
      <c r="A1361" s="3">
        <v>228186</v>
      </c>
      <c r="B1361">
        <f>VLOOKUP(A1361,'raw-order_info'!$A$2:$B$4393,2,FALSE)</f>
        <v>231818</v>
      </c>
      <c r="G1361">
        <v>228186</v>
      </c>
      <c r="H1361">
        <v>231818</v>
      </c>
    </row>
    <row r="1362" spans="1:8" x14ac:dyDescent="0.2">
      <c r="A1362" s="3">
        <v>228187</v>
      </c>
      <c r="B1362">
        <f>VLOOKUP(A1362,'raw-order_info'!$A$2:$B$4393,2,FALSE)</f>
        <v>231819</v>
      </c>
      <c r="G1362">
        <v>228187</v>
      </c>
      <c r="H1362">
        <v>231819</v>
      </c>
    </row>
    <row r="1363" spans="1:8" x14ac:dyDescent="0.2">
      <c r="A1363" s="3">
        <v>228188</v>
      </c>
      <c r="B1363">
        <f>VLOOKUP(A1363,'raw-order_info'!$A$2:$B$4393,2,FALSE)</f>
        <v>231820</v>
      </c>
      <c r="G1363">
        <v>228188</v>
      </c>
      <c r="H1363">
        <v>231820</v>
      </c>
    </row>
    <row r="1364" spans="1:8" x14ac:dyDescent="0.2">
      <c r="A1364" s="3">
        <v>228189</v>
      </c>
      <c r="B1364">
        <f>VLOOKUP(A1364,'raw-order_info'!$A$2:$B$4393,2,FALSE)</f>
        <v>231821</v>
      </c>
      <c r="G1364">
        <v>228189</v>
      </c>
      <c r="H1364">
        <v>231821</v>
      </c>
    </row>
    <row r="1365" spans="1:8" x14ac:dyDescent="0.2">
      <c r="A1365" s="3">
        <v>228190</v>
      </c>
      <c r="B1365">
        <f>VLOOKUP(A1365,'raw-order_info'!$A$2:$B$4393,2,FALSE)</f>
        <v>231822</v>
      </c>
      <c r="G1365">
        <v>228190</v>
      </c>
      <c r="H1365">
        <v>231822</v>
      </c>
    </row>
    <row r="1366" spans="1:8" x14ac:dyDescent="0.2">
      <c r="A1366" s="3">
        <v>228191</v>
      </c>
      <c r="B1366">
        <f>VLOOKUP(A1366,'raw-order_info'!$A$2:$B$4393,2,FALSE)</f>
        <v>231823</v>
      </c>
      <c r="G1366">
        <v>228191</v>
      </c>
      <c r="H1366">
        <v>231823</v>
      </c>
    </row>
    <row r="1367" spans="1:8" x14ac:dyDescent="0.2">
      <c r="A1367" s="3">
        <v>228192</v>
      </c>
      <c r="B1367">
        <f>VLOOKUP(A1367,'raw-order_info'!$A$2:$B$4393,2,FALSE)</f>
        <v>231824</v>
      </c>
      <c r="G1367">
        <v>228192</v>
      </c>
      <c r="H1367">
        <v>231824</v>
      </c>
    </row>
    <row r="1368" spans="1:8" x14ac:dyDescent="0.2">
      <c r="A1368" s="3">
        <v>228193</v>
      </c>
      <c r="B1368">
        <f>VLOOKUP(A1368,'raw-order_info'!$A$2:$B$4393,2,FALSE)</f>
        <v>231825</v>
      </c>
      <c r="G1368">
        <v>228193</v>
      </c>
      <c r="H1368">
        <v>231825</v>
      </c>
    </row>
    <row r="1369" spans="1:8" x14ac:dyDescent="0.2">
      <c r="A1369" s="3">
        <v>228194</v>
      </c>
      <c r="B1369">
        <f>VLOOKUP(A1369,'raw-order_info'!$A$2:$B$4393,2,FALSE)</f>
        <v>231826</v>
      </c>
      <c r="G1369">
        <v>228194</v>
      </c>
      <c r="H1369">
        <v>231826</v>
      </c>
    </row>
    <row r="1370" spans="1:8" x14ac:dyDescent="0.2">
      <c r="A1370" s="3">
        <v>228195</v>
      </c>
      <c r="B1370">
        <f>VLOOKUP(A1370,'raw-order_info'!$A$2:$B$4393,2,FALSE)</f>
        <v>231827</v>
      </c>
      <c r="G1370">
        <v>228195</v>
      </c>
      <c r="H1370">
        <v>231827</v>
      </c>
    </row>
    <row r="1371" spans="1:8" x14ac:dyDescent="0.2">
      <c r="A1371" s="3">
        <v>228196</v>
      </c>
      <c r="B1371">
        <f>VLOOKUP(A1371,'raw-order_info'!$A$2:$B$4393,2,FALSE)</f>
        <v>231828</v>
      </c>
      <c r="G1371">
        <v>228196</v>
      </c>
      <c r="H1371">
        <v>231828</v>
      </c>
    </row>
    <row r="1372" spans="1:8" x14ac:dyDescent="0.2">
      <c r="A1372" s="3">
        <v>228197</v>
      </c>
      <c r="B1372">
        <f>VLOOKUP(A1372,'raw-order_info'!$A$2:$B$4393,2,FALSE)</f>
        <v>231829</v>
      </c>
      <c r="G1372">
        <v>228197</v>
      </c>
      <c r="H1372">
        <v>231829</v>
      </c>
    </row>
    <row r="1373" spans="1:8" x14ac:dyDescent="0.2">
      <c r="A1373" s="3">
        <v>228198</v>
      </c>
      <c r="B1373">
        <f>VLOOKUP(A1373,'raw-order_info'!$A$2:$B$4393,2,FALSE)</f>
        <v>231830</v>
      </c>
      <c r="G1373">
        <v>228198</v>
      </c>
      <c r="H1373">
        <v>231830</v>
      </c>
    </row>
    <row r="1374" spans="1:8" x14ac:dyDescent="0.2">
      <c r="A1374" s="3">
        <v>228199</v>
      </c>
      <c r="B1374">
        <f>VLOOKUP(A1374,'raw-order_info'!$A$2:$B$4393,2,FALSE)</f>
        <v>231831</v>
      </c>
      <c r="G1374">
        <v>228199</v>
      </c>
      <c r="H1374">
        <v>231831</v>
      </c>
    </row>
    <row r="1375" spans="1:8" x14ac:dyDescent="0.2">
      <c r="A1375" s="3">
        <v>228200</v>
      </c>
      <c r="B1375">
        <f>VLOOKUP(A1375,'raw-order_info'!$A$2:$B$4393,2,FALSE)</f>
        <v>231832</v>
      </c>
      <c r="G1375">
        <v>228200</v>
      </c>
      <c r="H1375">
        <v>231832</v>
      </c>
    </row>
    <row r="1376" spans="1:8" x14ac:dyDescent="0.2">
      <c r="A1376" s="3">
        <v>228201</v>
      </c>
      <c r="B1376">
        <f>VLOOKUP(A1376,'raw-order_info'!$A$2:$B$4393,2,FALSE)</f>
        <v>231833</v>
      </c>
      <c r="G1376">
        <v>228201</v>
      </c>
      <c r="H1376">
        <v>231833</v>
      </c>
    </row>
    <row r="1377" spans="1:8" x14ac:dyDescent="0.2">
      <c r="A1377" s="3">
        <v>228202</v>
      </c>
      <c r="B1377">
        <f>VLOOKUP(A1377,'raw-order_info'!$A$2:$B$4393,2,FALSE)</f>
        <v>231834</v>
      </c>
      <c r="G1377">
        <v>228202</v>
      </c>
      <c r="H1377">
        <v>231834</v>
      </c>
    </row>
    <row r="1378" spans="1:8" x14ac:dyDescent="0.2">
      <c r="A1378" s="3">
        <v>228203</v>
      </c>
      <c r="B1378">
        <f>VLOOKUP(A1378,'raw-order_info'!$A$2:$B$4393,2,FALSE)</f>
        <v>231835</v>
      </c>
      <c r="G1378">
        <v>228203</v>
      </c>
      <c r="H1378">
        <v>231835</v>
      </c>
    </row>
    <row r="1379" spans="1:8" x14ac:dyDescent="0.2">
      <c r="A1379" s="3">
        <v>228204</v>
      </c>
      <c r="B1379">
        <f>VLOOKUP(A1379,'raw-order_info'!$A$2:$B$4393,2,FALSE)</f>
        <v>231836</v>
      </c>
      <c r="G1379">
        <v>228204</v>
      </c>
      <c r="H1379">
        <v>231836</v>
      </c>
    </row>
    <row r="1380" spans="1:8" x14ac:dyDescent="0.2">
      <c r="A1380" s="3">
        <v>228205</v>
      </c>
      <c r="B1380">
        <f>VLOOKUP(A1380,'raw-order_info'!$A$2:$B$4393,2,FALSE)</f>
        <v>231837</v>
      </c>
      <c r="G1380">
        <v>228205</v>
      </c>
      <c r="H1380">
        <v>231837</v>
      </c>
    </row>
    <row r="1381" spans="1:8" x14ac:dyDescent="0.2">
      <c r="A1381" s="3">
        <v>228206</v>
      </c>
      <c r="B1381">
        <f>VLOOKUP(A1381,'raw-order_info'!$A$2:$B$4393,2,FALSE)</f>
        <v>231838</v>
      </c>
      <c r="G1381">
        <v>228206</v>
      </c>
      <c r="H1381">
        <v>231838</v>
      </c>
    </row>
    <row r="1382" spans="1:8" x14ac:dyDescent="0.2">
      <c r="A1382" s="3">
        <v>228207</v>
      </c>
      <c r="B1382">
        <f>VLOOKUP(A1382,'raw-order_info'!$A$2:$B$4393,2,FALSE)</f>
        <v>231839</v>
      </c>
      <c r="G1382">
        <v>228207</v>
      </c>
      <c r="H1382">
        <v>231839</v>
      </c>
    </row>
    <row r="1383" spans="1:8" x14ac:dyDescent="0.2">
      <c r="A1383" s="3">
        <v>228208</v>
      </c>
      <c r="B1383">
        <f>VLOOKUP(A1383,'raw-order_info'!$A$2:$B$4393,2,FALSE)</f>
        <v>231840</v>
      </c>
      <c r="G1383">
        <v>228208</v>
      </c>
      <c r="H1383">
        <v>231840</v>
      </c>
    </row>
    <row r="1384" spans="1:8" x14ac:dyDescent="0.2">
      <c r="A1384" s="3">
        <v>228209</v>
      </c>
      <c r="B1384">
        <f>VLOOKUP(A1384,'raw-order_info'!$A$2:$B$4393,2,FALSE)</f>
        <v>231841</v>
      </c>
      <c r="G1384">
        <v>228209</v>
      </c>
      <c r="H1384">
        <v>231841</v>
      </c>
    </row>
    <row r="1385" spans="1:8" x14ac:dyDescent="0.2">
      <c r="A1385" s="3">
        <v>228210</v>
      </c>
      <c r="B1385">
        <f>VLOOKUP(A1385,'raw-order_info'!$A$2:$B$4393,2,FALSE)</f>
        <v>231842</v>
      </c>
      <c r="G1385">
        <v>228210</v>
      </c>
      <c r="H1385">
        <v>231842</v>
      </c>
    </row>
    <row r="1386" spans="1:8" x14ac:dyDescent="0.2">
      <c r="A1386" s="3">
        <v>228211</v>
      </c>
      <c r="B1386">
        <f>VLOOKUP(A1386,'raw-order_info'!$A$2:$B$4393,2,FALSE)</f>
        <v>231843</v>
      </c>
      <c r="G1386">
        <v>228211</v>
      </c>
      <c r="H1386">
        <v>231843</v>
      </c>
    </row>
    <row r="1387" spans="1:8" x14ac:dyDescent="0.2">
      <c r="A1387" s="3">
        <v>228212</v>
      </c>
      <c r="B1387">
        <f>VLOOKUP(A1387,'raw-order_info'!$A$2:$B$4393,2,FALSE)</f>
        <v>231844</v>
      </c>
      <c r="G1387">
        <v>228212</v>
      </c>
      <c r="H1387">
        <v>231844</v>
      </c>
    </row>
    <row r="1388" spans="1:8" x14ac:dyDescent="0.2">
      <c r="A1388" s="3">
        <v>228213</v>
      </c>
      <c r="B1388">
        <f>VLOOKUP(A1388,'raw-order_info'!$A$2:$B$4393,2,FALSE)</f>
        <v>231845</v>
      </c>
      <c r="G1388">
        <v>228213</v>
      </c>
      <c r="H1388">
        <v>231845</v>
      </c>
    </row>
    <row r="1389" spans="1:8" x14ac:dyDescent="0.2">
      <c r="A1389" s="3">
        <v>228214</v>
      </c>
      <c r="B1389">
        <f>VLOOKUP(A1389,'raw-order_info'!$A$2:$B$4393,2,FALSE)</f>
        <v>231846</v>
      </c>
      <c r="G1389">
        <v>228214</v>
      </c>
      <c r="H1389">
        <v>231846</v>
      </c>
    </row>
    <row r="1390" spans="1:8" x14ac:dyDescent="0.2">
      <c r="A1390" s="3">
        <v>228215</v>
      </c>
      <c r="B1390">
        <f>VLOOKUP(A1390,'raw-order_info'!$A$2:$B$4393,2,FALSE)</f>
        <v>231847</v>
      </c>
      <c r="G1390">
        <v>228215</v>
      </c>
      <c r="H1390">
        <v>231847</v>
      </c>
    </row>
    <row r="1391" spans="1:8" x14ac:dyDescent="0.2">
      <c r="A1391" s="3">
        <v>228216</v>
      </c>
      <c r="B1391">
        <f>VLOOKUP(A1391,'raw-order_info'!$A$2:$B$4393,2,FALSE)</f>
        <v>231848</v>
      </c>
      <c r="G1391">
        <v>228216</v>
      </c>
      <c r="H1391">
        <v>231848</v>
      </c>
    </row>
    <row r="1392" spans="1:8" x14ac:dyDescent="0.2">
      <c r="A1392" s="3">
        <v>228217</v>
      </c>
      <c r="B1392">
        <f>VLOOKUP(A1392,'raw-order_info'!$A$2:$B$4393,2,FALSE)</f>
        <v>231849</v>
      </c>
      <c r="G1392">
        <v>228217</v>
      </c>
      <c r="H1392">
        <v>231849</v>
      </c>
    </row>
    <row r="1393" spans="1:8" x14ac:dyDescent="0.2">
      <c r="A1393" s="3">
        <v>228218</v>
      </c>
      <c r="B1393">
        <f>VLOOKUP(A1393,'raw-order_info'!$A$2:$B$4393,2,FALSE)</f>
        <v>231850</v>
      </c>
      <c r="G1393">
        <v>228218</v>
      </c>
      <c r="H1393">
        <v>231850</v>
      </c>
    </row>
    <row r="1394" spans="1:8" x14ac:dyDescent="0.2">
      <c r="A1394" s="3">
        <v>228219</v>
      </c>
      <c r="B1394">
        <f>VLOOKUP(A1394,'raw-order_info'!$A$2:$B$4393,2,FALSE)</f>
        <v>231851</v>
      </c>
      <c r="G1394">
        <v>228219</v>
      </c>
      <c r="H1394">
        <v>231851</v>
      </c>
    </row>
    <row r="1395" spans="1:8" x14ac:dyDescent="0.2">
      <c r="A1395" s="3">
        <v>228220</v>
      </c>
      <c r="B1395">
        <f>VLOOKUP(A1395,'raw-order_info'!$A$2:$B$4393,2,FALSE)</f>
        <v>231852</v>
      </c>
      <c r="G1395">
        <v>228220</v>
      </c>
      <c r="H1395">
        <v>231852</v>
      </c>
    </row>
    <row r="1396" spans="1:8" x14ac:dyDescent="0.2">
      <c r="A1396" s="3">
        <v>228221</v>
      </c>
      <c r="B1396">
        <f>VLOOKUP(A1396,'raw-order_info'!$A$2:$B$4393,2,FALSE)</f>
        <v>231853</v>
      </c>
      <c r="G1396">
        <v>228221</v>
      </c>
      <c r="H1396">
        <v>231853</v>
      </c>
    </row>
    <row r="1397" spans="1:8" x14ac:dyDescent="0.2">
      <c r="A1397" s="3">
        <v>228222</v>
      </c>
      <c r="B1397">
        <f>VLOOKUP(A1397,'raw-order_info'!$A$2:$B$4393,2,FALSE)</f>
        <v>231854</v>
      </c>
      <c r="G1397">
        <v>228222</v>
      </c>
      <c r="H1397">
        <v>231854</v>
      </c>
    </row>
    <row r="1398" spans="1:8" x14ac:dyDescent="0.2">
      <c r="A1398" s="3">
        <v>228223</v>
      </c>
      <c r="B1398">
        <f>VLOOKUP(A1398,'raw-order_info'!$A$2:$B$4393,2,FALSE)</f>
        <v>231855</v>
      </c>
      <c r="G1398">
        <v>228223</v>
      </c>
      <c r="H1398">
        <v>231855</v>
      </c>
    </row>
    <row r="1399" spans="1:8" x14ac:dyDescent="0.2">
      <c r="A1399" s="3">
        <v>228224</v>
      </c>
      <c r="B1399">
        <f>VLOOKUP(A1399,'raw-order_info'!$A$2:$B$4393,2,FALSE)</f>
        <v>231856</v>
      </c>
      <c r="G1399">
        <v>228224</v>
      </c>
      <c r="H1399">
        <v>231856</v>
      </c>
    </row>
    <row r="1400" spans="1:8" x14ac:dyDescent="0.2">
      <c r="A1400" s="3">
        <v>228225</v>
      </c>
      <c r="B1400">
        <f>VLOOKUP(A1400,'raw-order_info'!$A$2:$B$4393,2,FALSE)</f>
        <v>231857</v>
      </c>
      <c r="G1400">
        <v>228225</v>
      </c>
      <c r="H1400">
        <v>231857</v>
      </c>
    </row>
    <row r="1401" spans="1:8" x14ac:dyDescent="0.2">
      <c r="A1401" s="3">
        <v>228226</v>
      </c>
      <c r="B1401">
        <f>VLOOKUP(A1401,'raw-order_info'!$A$2:$B$4393,2,FALSE)</f>
        <v>231858</v>
      </c>
      <c r="G1401">
        <v>228226</v>
      </c>
      <c r="H1401">
        <v>231858</v>
      </c>
    </row>
    <row r="1402" spans="1:8" x14ac:dyDescent="0.2">
      <c r="A1402" s="3">
        <v>228227</v>
      </c>
      <c r="B1402">
        <f>VLOOKUP(A1402,'raw-order_info'!$A$2:$B$4393,2,FALSE)</f>
        <v>231859</v>
      </c>
      <c r="G1402">
        <v>228227</v>
      </c>
      <c r="H1402">
        <v>231859</v>
      </c>
    </row>
    <row r="1403" spans="1:8" x14ac:dyDescent="0.2">
      <c r="A1403" s="3">
        <v>228228</v>
      </c>
      <c r="B1403">
        <f>VLOOKUP(A1403,'raw-order_info'!$A$2:$B$4393,2,FALSE)</f>
        <v>231860</v>
      </c>
      <c r="G1403">
        <v>228228</v>
      </c>
      <c r="H1403">
        <v>231860</v>
      </c>
    </row>
    <row r="1404" spans="1:8" x14ac:dyDescent="0.2">
      <c r="A1404" s="3">
        <v>228229</v>
      </c>
      <c r="B1404">
        <f>VLOOKUP(A1404,'raw-order_info'!$A$2:$B$4393,2,FALSE)</f>
        <v>231861</v>
      </c>
      <c r="G1404">
        <v>228229</v>
      </c>
      <c r="H1404">
        <v>231861</v>
      </c>
    </row>
    <row r="1405" spans="1:8" x14ac:dyDescent="0.2">
      <c r="A1405" s="3">
        <v>228230</v>
      </c>
      <c r="B1405">
        <f>VLOOKUP(A1405,'raw-order_info'!$A$2:$B$4393,2,FALSE)</f>
        <v>231862</v>
      </c>
      <c r="G1405">
        <v>228230</v>
      </c>
      <c r="H1405">
        <v>231862</v>
      </c>
    </row>
    <row r="1406" spans="1:8" x14ac:dyDescent="0.2">
      <c r="A1406" s="3">
        <v>228231</v>
      </c>
      <c r="B1406">
        <f>VLOOKUP(A1406,'raw-order_info'!$A$2:$B$4393,2,FALSE)</f>
        <v>231863</v>
      </c>
      <c r="G1406">
        <v>228231</v>
      </c>
      <c r="H1406">
        <v>231863</v>
      </c>
    </row>
    <row r="1407" spans="1:8" x14ac:dyDescent="0.2">
      <c r="A1407" s="3">
        <v>228232</v>
      </c>
      <c r="B1407">
        <f>VLOOKUP(A1407,'raw-order_info'!$A$2:$B$4393,2,FALSE)</f>
        <v>231864</v>
      </c>
      <c r="G1407">
        <v>228232</v>
      </c>
      <c r="H1407">
        <v>231864</v>
      </c>
    </row>
    <row r="1408" spans="1:8" x14ac:dyDescent="0.2">
      <c r="A1408" s="3">
        <v>228233</v>
      </c>
      <c r="B1408">
        <f>VLOOKUP(A1408,'raw-order_info'!$A$2:$B$4393,2,FALSE)</f>
        <v>231865</v>
      </c>
      <c r="G1408">
        <v>228233</v>
      </c>
      <c r="H1408">
        <v>231865</v>
      </c>
    </row>
    <row r="1409" spans="1:8" x14ac:dyDescent="0.2">
      <c r="A1409" s="3">
        <v>228234</v>
      </c>
      <c r="B1409">
        <f>VLOOKUP(A1409,'raw-order_info'!$A$2:$B$4393,2,FALSE)</f>
        <v>231866</v>
      </c>
      <c r="G1409">
        <v>228234</v>
      </c>
      <c r="H1409">
        <v>231866</v>
      </c>
    </row>
    <row r="1410" spans="1:8" x14ac:dyDescent="0.2">
      <c r="A1410" s="3">
        <v>228235</v>
      </c>
      <c r="B1410">
        <f>VLOOKUP(A1410,'raw-order_info'!$A$2:$B$4393,2,FALSE)</f>
        <v>231867</v>
      </c>
      <c r="G1410">
        <v>228235</v>
      </c>
      <c r="H1410">
        <v>231867</v>
      </c>
    </row>
    <row r="1411" spans="1:8" x14ac:dyDescent="0.2">
      <c r="A1411" s="3">
        <v>228236</v>
      </c>
      <c r="B1411">
        <f>VLOOKUP(A1411,'raw-order_info'!$A$2:$B$4393,2,FALSE)</f>
        <v>231868</v>
      </c>
      <c r="G1411">
        <v>228236</v>
      </c>
      <c r="H1411">
        <v>231868</v>
      </c>
    </row>
    <row r="1412" spans="1:8" x14ac:dyDescent="0.2">
      <c r="A1412" s="3">
        <v>228237</v>
      </c>
      <c r="B1412">
        <f>VLOOKUP(A1412,'raw-order_info'!$A$2:$B$4393,2,FALSE)</f>
        <v>231869</v>
      </c>
      <c r="G1412">
        <v>228237</v>
      </c>
      <c r="H1412">
        <v>231869</v>
      </c>
    </row>
    <row r="1413" spans="1:8" x14ac:dyDescent="0.2">
      <c r="A1413" s="3">
        <v>228238</v>
      </c>
      <c r="B1413">
        <f>VLOOKUP(A1413,'raw-order_info'!$A$2:$B$4393,2,FALSE)</f>
        <v>231870</v>
      </c>
      <c r="G1413">
        <v>228238</v>
      </c>
      <c r="H1413">
        <v>231870</v>
      </c>
    </row>
    <row r="1414" spans="1:8" x14ac:dyDescent="0.2">
      <c r="A1414" s="3">
        <v>228239</v>
      </c>
      <c r="B1414">
        <f>VLOOKUP(A1414,'raw-order_info'!$A$2:$B$4393,2,FALSE)</f>
        <v>231871</v>
      </c>
      <c r="G1414">
        <v>228239</v>
      </c>
      <c r="H1414">
        <v>231871</v>
      </c>
    </row>
    <row r="1415" spans="1:8" x14ac:dyDescent="0.2">
      <c r="A1415" s="3">
        <v>228240</v>
      </c>
      <c r="B1415">
        <f>VLOOKUP(A1415,'raw-order_info'!$A$2:$B$4393,2,FALSE)</f>
        <v>231872</v>
      </c>
      <c r="G1415">
        <v>228240</v>
      </c>
      <c r="H1415">
        <v>231872</v>
      </c>
    </row>
    <row r="1416" spans="1:8" x14ac:dyDescent="0.2">
      <c r="A1416" s="3">
        <v>228241</v>
      </c>
      <c r="B1416">
        <f>VLOOKUP(A1416,'raw-order_info'!$A$2:$B$4393,2,FALSE)</f>
        <v>231873</v>
      </c>
      <c r="G1416">
        <v>228241</v>
      </c>
      <c r="H1416">
        <v>231873</v>
      </c>
    </row>
    <row r="1417" spans="1:8" x14ac:dyDescent="0.2">
      <c r="A1417" s="3">
        <v>228242</v>
      </c>
      <c r="B1417">
        <f>VLOOKUP(A1417,'raw-order_info'!$A$2:$B$4393,2,FALSE)</f>
        <v>231874</v>
      </c>
      <c r="G1417">
        <v>228242</v>
      </c>
      <c r="H1417">
        <v>231874</v>
      </c>
    </row>
    <row r="1418" spans="1:8" x14ac:dyDescent="0.2">
      <c r="A1418" s="3">
        <v>228243</v>
      </c>
      <c r="B1418">
        <f>VLOOKUP(A1418,'raw-order_info'!$A$2:$B$4393,2,FALSE)</f>
        <v>231875</v>
      </c>
      <c r="G1418">
        <v>228243</v>
      </c>
      <c r="H1418">
        <v>231875</v>
      </c>
    </row>
    <row r="1419" spans="1:8" x14ac:dyDescent="0.2">
      <c r="A1419" s="3">
        <v>228244</v>
      </c>
      <c r="B1419">
        <f>VLOOKUP(A1419,'raw-order_info'!$A$2:$B$4393,2,FALSE)</f>
        <v>231876</v>
      </c>
      <c r="G1419">
        <v>228244</v>
      </c>
      <c r="H1419">
        <v>231876</v>
      </c>
    </row>
    <row r="1420" spans="1:8" x14ac:dyDescent="0.2">
      <c r="A1420" s="3">
        <v>228246</v>
      </c>
      <c r="B1420">
        <f>VLOOKUP(A1420,'raw-order_info'!$A$2:$B$4393,2,FALSE)</f>
        <v>231878</v>
      </c>
      <c r="G1420">
        <v>228246</v>
      </c>
      <c r="H1420">
        <v>231878</v>
      </c>
    </row>
    <row r="1421" spans="1:8" x14ac:dyDescent="0.2">
      <c r="A1421" s="3">
        <v>228247</v>
      </c>
      <c r="B1421">
        <f>VLOOKUP(A1421,'raw-order_info'!$A$2:$B$4393,2,FALSE)</f>
        <v>231879</v>
      </c>
      <c r="G1421">
        <v>228247</v>
      </c>
      <c r="H1421">
        <v>231879</v>
      </c>
    </row>
    <row r="1422" spans="1:8" x14ac:dyDescent="0.2">
      <c r="A1422" s="3">
        <v>228248</v>
      </c>
      <c r="B1422">
        <f>VLOOKUP(A1422,'raw-order_info'!$A$2:$B$4393,2,FALSE)</f>
        <v>231880</v>
      </c>
      <c r="G1422">
        <v>228248</v>
      </c>
      <c r="H1422">
        <v>231880</v>
      </c>
    </row>
    <row r="1423" spans="1:8" x14ac:dyDescent="0.2">
      <c r="A1423" s="3">
        <v>228249</v>
      </c>
      <c r="B1423">
        <f>VLOOKUP(A1423,'raw-order_info'!$A$2:$B$4393,2,FALSE)</f>
        <v>231881</v>
      </c>
      <c r="G1423">
        <v>228249</v>
      </c>
      <c r="H1423">
        <v>231881</v>
      </c>
    </row>
    <row r="1424" spans="1:8" x14ac:dyDescent="0.2">
      <c r="A1424" s="3">
        <v>228250</v>
      </c>
      <c r="B1424">
        <f>VLOOKUP(A1424,'raw-order_info'!$A$2:$B$4393,2,FALSE)</f>
        <v>231882</v>
      </c>
      <c r="G1424">
        <v>228250</v>
      </c>
      <c r="H1424">
        <v>231882</v>
      </c>
    </row>
    <row r="1425" spans="1:8" x14ac:dyDescent="0.2">
      <c r="A1425" s="3">
        <v>228251</v>
      </c>
      <c r="B1425">
        <f>VLOOKUP(A1425,'raw-order_info'!$A$2:$B$4393,2,FALSE)</f>
        <v>231883</v>
      </c>
      <c r="G1425">
        <v>228251</v>
      </c>
      <c r="H1425">
        <v>231883</v>
      </c>
    </row>
    <row r="1426" spans="1:8" x14ac:dyDescent="0.2">
      <c r="A1426" s="3">
        <v>228252</v>
      </c>
      <c r="B1426">
        <f>VLOOKUP(A1426,'raw-order_info'!$A$2:$B$4393,2,FALSE)</f>
        <v>231884</v>
      </c>
      <c r="G1426">
        <v>228252</v>
      </c>
      <c r="H1426">
        <v>231884</v>
      </c>
    </row>
    <row r="1427" spans="1:8" x14ac:dyDescent="0.2">
      <c r="A1427" s="3">
        <v>228253</v>
      </c>
      <c r="B1427">
        <f>VLOOKUP(A1427,'raw-order_info'!$A$2:$B$4393,2,FALSE)</f>
        <v>231885</v>
      </c>
      <c r="G1427">
        <v>228253</v>
      </c>
      <c r="H1427">
        <v>231885</v>
      </c>
    </row>
    <row r="1428" spans="1:8" x14ac:dyDescent="0.2">
      <c r="A1428" s="3">
        <v>228254</v>
      </c>
      <c r="B1428">
        <f>VLOOKUP(A1428,'raw-order_info'!$A$2:$B$4393,2,FALSE)</f>
        <v>231886</v>
      </c>
      <c r="G1428">
        <v>228254</v>
      </c>
      <c r="H1428">
        <v>231886</v>
      </c>
    </row>
    <row r="1429" spans="1:8" x14ac:dyDescent="0.2">
      <c r="A1429" s="3">
        <v>228255</v>
      </c>
      <c r="B1429">
        <f>VLOOKUP(A1429,'raw-order_info'!$A$2:$B$4393,2,FALSE)</f>
        <v>231887</v>
      </c>
      <c r="G1429">
        <v>228255</v>
      </c>
      <c r="H1429">
        <v>231887</v>
      </c>
    </row>
    <row r="1430" spans="1:8" x14ac:dyDescent="0.2">
      <c r="A1430" s="3">
        <v>228256</v>
      </c>
      <c r="B1430">
        <f>VLOOKUP(A1430,'raw-order_info'!$A$2:$B$4393,2,FALSE)</f>
        <v>231888</v>
      </c>
      <c r="G1430">
        <v>228256</v>
      </c>
      <c r="H1430">
        <v>231888</v>
      </c>
    </row>
    <row r="1431" spans="1:8" x14ac:dyDescent="0.2">
      <c r="A1431" s="3">
        <v>228257</v>
      </c>
      <c r="B1431">
        <f>VLOOKUP(A1431,'raw-order_info'!$A$2:$B$4393,2,FALSE)</f>
        <v>231889</v>
      </c>
      <c r="G1431">
        <v>228257</v>
      </c>
      <c r="H1431">
        <v>231889</v>
      </c>
    </row>
    <row r="1432" spans="1:8" x14ac:dyDescent="0.2">
      <c r="A1432" s="3">
        <v>228258</v>
      </c>
      <c r="B1432">
        <f>VLOOKUP(A1432,'raw-order_info'!$A$2:$B$4393,2,FALSE)</f>
        <v>231890</v>
      </c>
      <c r="G1432">
        <v>228258</v>
      </c>
      <c r="H1432">
        <v>231890</v>
      </c>
    </row>
    <row r="1433" spans="1:8" x14ac:dyDescent="0.2">
      <c r="A1433" s="3">
        <v>228259</v>
      </c>
      <c r="B1433">
        <f>VLOOKUP(A1433,'raw-order_info'!$A$2:$B$4393,2,FALSE)</f>
        <v>231891</v>
      </c>
      <c r="G1433">
        <v>228259</v>
      </c>
      <c r="H1433">
        <v>231891</v>
      </c>
    </row>
    <row r="1434" spans="1:8" x14ac:dyDescent="0.2">
      <c r="A1434" s="3">
        <v>228260</v>
      </c>
      <c r="B1434">
        <f>VLOOKUP(A1434,'raw-order_info'!$A$2:$B$4393,2,FALSE)</f>
        <v>231892</v>
      </c>
      <c r="G1434">
        <v>228260</v>
      </c>
      <c r="H1434">
        <v>231892</v>
      </c>
    </row>
    <row r="1435" spans="1:8" x14ac:dyDescent="0.2">
      <c r="A1435" s="3">
        <v>228261</v>
      </c>
      <c r="B1435">
        <f>VLOOKUP(A1435,'raw-order_info'!$A$2:$B$4393,2,FALSE)</f>
        <v>231893</v>
      </c>
      <c r="G1435">
        <v>228261</v>
      </c>
      <c r="H1435">
        <v>231893</v>
      </c>
    </row>
    <row r="1436" spans="1:8" x14ac:dyDescent="0.2">
      <c r="A1436" s="3">
        <v>228262</v>
      </c>
      <c r="B1436">
        <f>VLOOKUP(A1436,'raw-order_info'!$A$2:$B$4393,2,FALSE)</f>
        <v>231894</v>
      </c>
      <c r="G1436">
        <v>228262</v>
      </c>
      <c r="H1436">
        <v>231894</v>
      </c>
    </row>
    <row r="1437" spans="1:8" x14ac:dyDescent="0.2">
      <c r="A1437" s="3">
        <v>228263</v>
      </c>
      <c r="B1437">
        <f>VLOOKUP(A1437,'raw-order_info'!$A$2:$B$4393,2,FALSE)</f>
        <v>231895</v>
      </c>
      <c r="G1437">
        <v>228263</v>
      </c>
      <c r="H1437">
        <v>231895</v>
      </c>
    </row>
    <row r="1438" spans="1:8" x14ac:dyDescent="0.2">
      <c r="A1438" s="3">
        <v>228264</v>
      </c>
      <c r="B1438">
        <f>VLOOKUP(A1438,'raw-order_info'!$A$2:$B$4393,2,FALSE)</f>
        <v>231896</v>
      </c>
      <c r="G1438">
        <v>228264</v>
      </c>
      <c r="H1438">
        <v>231896</v>
      </c>
    </row>
    <row r="1439" spans="1:8" x14ac:dyDescent="0.2">
      <c r="A1439" s="3">
        <v>228265</v>
      </c>
      <c r="B1439">
        <f>VLOOKUP(A1439,'raw-order_info'!$A$2:$B$4393,2,FALSE)</f>
        <v>231897</v>
      </c>
      <c r="G1439">
        <v>228265</v>
      </c>
      <c r="H1439">
        <v>231897</v>
      </c>
    </row>
    <row r="1440" spans="1:8" x14ac:dyDescent="0.2">
      <c r="A1440" s="3">
        <v>228266</v>
      </c>
      <c r="B1440">
        <f>VLOOKUP(A1440,'raw-order_info'!$A$2:$B$4393,2,FALSE)</f>
        <v>231898</v>
      </c>
      <c r="G1440">
        <v>228266</v>
      </c>
      <c r="H1440">
        <v>231898</v>
      </c>
    </row>
    <row r="1441" spans="1:8" x14ac:dyDescent="0.2">
      <c r="A1441" s="3">
        <v>228267</v>
      </c>
      <c r="B1441">
        <f>VLOOKUP(A1441,'raw-order_info'!$A$2:$B$4393,2,FALSE)</f>
        <v>231899</v>
      </c>
      <c r="G1441">
        <v>228267</v>
      </c>
      <c r="H1441">
        <v>231899</v>
      </c>
    </row>
    <row r="1442" spans="1:8" x14ac:dyDescent="0.2">
      <c r="A1442" s="3">
        <v>228268</v>
      </c>
      <c r="B1442">
        <f>VLOOKUP(A1442,'raw-order_info'!$A$2:$B$4393,2,FALSE)</f>
        <v>231900</v>
      </c>
      <c r="G1442">
        <v>228268</v>
      </c>
      <c r="H1442">
        <v>231900</v>
      </c>
    </row>
    <row r="1443" spans="1:8" x14ac:dyDescent="0.2">
      <c r="A1443" s="3">
        <v>228269</v>
      </c>
      <c r="B1443">
        <f>VLOOKUP(A1443,'raw-order_info'!$A$2:$B$4393,2,FALSE)</f>
        <v>231901</v>
      </c>
      <c r="G1443">
        <v>228269</v>
      </c>
      <c r="H1443">
        <v>231901</v>
      </c>
    </row>
    <row r="1444" spans="1:8" x14ac:dyDescent="0.2">
      <c r="A1444" s="3">
        <v>228270</v>
      </c>
      <c r="B1444">
        <f>VLOOKUP(A1444,'raw-order_info'!$A$2:$B$4393,2,FALSE)</f>
        <v>231902</v>
      </c>
      <c r="G1444">
        <v>228270</v>
      </c>
      <c r="H1444">
        <v>231902</v>
      </c>
    </row>
    <row r="1445" spans="1:8" x14ac:dyDescent="0.2">
      <c r="A1445" s="3">
        <v>228271</v>
      </c>
      <c r="B1445">
        <f>VLOOKUP(A1445,'raw-order_info'!$A$2:$B$4393,2,FALSE)</f>
        <v>231903</v>
      </c>
      <c r="G1445">
        <v>228271</v>
      </c>
      <c r="H1445">
        <v>231903</v>
      </c>
    </row>
    <row r="1446" spans="1:8" x14ac:dyDescent="0.2">
      <c r="A1446" s="3">
        <v>228272</v>
      </c>
      <c r="B1446">
        <f>VLOOKUP(A1446,'raw-order_info'!$A$2:$B$4393,2,FALSE)</f>
        <v>231904</v>
      </c>
      <c r="G1446">
        <v>228272</v>
      </c>
      <c r="H1446">
        <v>231904</v>
      </c>
    </row>
    <row r="1447" spans="1:8" x14ac:dyDescent="0.2">
      <c r="A1447" s="3">
        <v>228273</v>
      </c>
      <c r="B1447">
        <f>VLOOKUP(A1447,'raw-order_info'!$A$2:$B$4393,2,FALSE)</f>
        <v>231905</v>
      </c>
      <c r="G1447">
        <v>228273</v>
      </c>
      <c r="H1447">
        <v>231905</v>
      </c>
    </row>
    <row r="1448" spans="1:8" x14ac:dyDescent="0.2">
      <c r="A1448" s="3">
        <v>228274</v>
      </c>
      <c r="B1448">
        <f>VLOOKUP(A1448,'raw-order_info'!$A$2:$B$4393,2,FALSE)</f>
        <v>231906</v>
      </c>
      <c r="G1448">
        <v>228274</v>
      </c>
      <c r="H1448">
        <v>231906</v>
      </c>
    </row>
    <row r="1449" spans="1:8" x14ac:dyDescent="0.2">
      <c r="A1449" s="3">
        <v>228275</v>
      </c>
      <c r="B1449">
        <f>VLOOKUP(A1449,'raw-order_info'!$A$2:$B$4393,2,FALSE)</f>
        <v>231907</v>
      </c>
      <c r="G1449">
        <v>228275</v>
      </c>
      <c r="H1449">
        <v>231907</v>
      </c>
    </row>
    <row r="1450" spans="1:8" x14ac:dyDescent="0.2">
      <c r="A1450" s="3">
        <v>228276</v>
      </c>
      <c r="B1450">
        <f>VLOOKUP(A1450,'raw-order_info'!$A$2:$B$4393,2,FALSE)</f>
        <v>231908</v>
      </c>
      <c r="G1450">
        <v>228276</v>
      </c>
      <c r="H1450">
        <v>231908</v>
      </c>
    </row>
    <row r="1451" spans="1:8" x14ac:dyDescent="0.2">
      <c r="A1451" s="3">
        <v>228277</v>
      </c>
      <c r="B1451">
        <f>VLOOKUP(A1451,'raw-order_info'!$A$2:$B$4393,2,FALSE)</f>
        <v>231909</v>
      </c>
      <c r="G1451">
        <v>228277</v>
      </c>
      <c r="H1451">
        <v>231909</v>
      </c>
    </row>
    <row r="1452" spans="1:8" x14ac:dyDescent="0.2">
      <c r="A1452" s="3">
        <v>228278</v>
      </c>
      <c r="B1452">
        <f>VLOOKUP(A1452,'raw-order_info'!$A$2:$B$4393,2,FALSE)</f>
        <v>231910</v>
      </c>
      <c r="G1452">
        <v>228278</v>
      </c>
      <c r="H1452">
        <v>231910</v>
      </c>
    </row>
    <row r="1453" spans="1:8" x14ac:dyDescent="0.2">
      <c r="A1453" s="3">
        <v>228279</v>
      </c>
      <c r="B1453">
        <f>VLOOKUP(A1453,'raw-order_info'!$A$2:$B$4393,2,FALSE)</f>
        <v>231911</v>
      </c>
      <c r="G1453">
        <v>228279</v>
      </c>
      <c r="H1453">
        <v>231911</v>
      </c>
    </row>
    <row r="1454" spans="1:8" x14ac:dyDescent="0.2">
      <c r="A1454" s="3">
        <v>228280</v>
      </c>
      <c r="B1454">
        <f>VLOOKUP(A1454,'raw-order_info'!$A$2:$B$4393,2,FALSE)</f>
        <v>231912</v>
      </c>
      <c r="G1454">
        <v>228280</v>
      </c>
      <c r="H1454">
        <v>231912</v>
      </c>
    </row>
    <row r="1455" spans="1:8" x14ac:dyDescent="0.2">
      <c r="A1455" s="3">
        <v>228281</v>
      </c>
      <c r="B1455">
        <f>VLOOKUP(A1455,'raw-order_info'!$A$2:$B$4393,2,FALSE)</f>
        <v>231913</v>
      </c>
      <c r="G1455">
        <v>228281</v>
      </c>
      <c r="H1455">
        <v>231913</v>
      </c>
    </row>
    <row r="1456" spans="1:8" x14ac:dyDescent="0.2">
      <c r="A1456" s="3">
        <v>228282</v>
      </c>
      <c r="B1456">
        <f>VLOOKUP(A1456,'raw-order_info'!$A$2:$B$4393,2,FALSE)</f>
        <v>231914</v>
      </c>
      <c r="G1456">
        <v>228282</v>
      </c>
      <c r="H1456">
        <v>231914</v>
      </c>
    </row>
    <row r="1457" spans="1:8" x14ac:dyDescent="0.2">
      <c r="A1457" s="3">
        <v>228283</v>
      </c>
      <c r="B1457">
        <f>VLOOKUP(A1457,'raw-order_info'!$A$2:$B$4393,2,FALSE)</f>
        <v>231915</v>
      </c>
      <c r="G1457">
        <v>228283</v>
      </c>
      <c r="H1457">
        <v>231915</v>
      </c>
    </row>
    <row r="1458" spans="1:8" x14ac:dyDescent="0.2">
      <c r="A1458" s="3">
        <v>228284</v>
      </c>
      <c r="B1458">
        <f>VLOOKUP(A1458,'raw-order_info'!$A$2:$B$4393,2,FALSE)</f>
        <v>231916</v>
      </c>
      <c r="G1458">
        <v>228284</v>
      </c>
      <c r="H1458">
        <v>231916</v>
      </c>
    </row>
    <row r="1459" spans="1:8" x14ac:dyDescent="0.2">
      <c r="A1459" s="3">
        <v>228285</v>
      </c>
      <c r="B1459">
        <f>VLOOKUP(A1459,'raw-order_info'!$A$2:$B$4393,2,FALSE)</f>
        <v>231917</v>
      </c>
      <c r="G1459">
        <v>228285</v>
      </c>
      <c r="H1459">
        <v>231917</v>
      </c>
    </row>
    <row r="1460" spans="1:8" x14ac:dyDescent="0.2">
      <c r="A1460" s="3">
        <v>228286</v>
      </c>
      <c r="B1460">
        <f>VLOOKUP(A1460,'raw-order_info'!$A$2:$B$4393,2,FALSE)</f>
        <v>231918</v>
      </c>
      <c r="G1460">
        <v>228286</v>
      </c>
      <c r="H1460">
        <v>231918</v>
      </c>
    </row>
    <row r="1461" spans="1:8" x14ac:dyDescent="0.2">
      <c r="A1461" s="3">
        <v>228287</v>
      </c>
      <c r="B1461">
        <f>VLOOKUP(A1461,'raw-order_info'!$A$2:$B$4393,2,FALSE)</f>
        <v>231919</v>
      </c>
      <c r="G1461">
        <v>228287</v>
      </c>
      <c r="H1461">
        <v>231919</v>
      </c>
    </row>
    <row r="1462" spans="1:8" x14ac:dyDescent="0.2">
      <c r="A1462" s="3">
        <v>228288</v>
      </c>
      <c r="B1462">
        <f>VLOOKUP(A1462,'raw-order_info'!$A$2:$B$4393,2,FALSE)</f>
        <v>231920</v>
      </c>
      <c r="G1462">
        <v>228288</v>
      </c>
      <c r="H1462">
        <v>231920</v>
      </c>
    </row>
    <row r="1463" spans="1:8" x14ac:dyDescent="0.2">
      <c r="A1463" s="3">
        <v>228289</v>
      </c>
      <c r="B1463">
        <f>VLOOKUP(A1463,'raw-order_info'!$A$2:$B$4393,2,FALSE)</f>
        <v>231921</v>
      </c>
      <c r="G1463">
        <v>228289</v>
      </c>
      <c r="H1463">
        <v>231921</v>
      </c>
    </row>
    <row r="1464" spans="1:8" x14ac:dyDescent="0.2">
      <c r="A1464" s="3">
        <v>228290</v>
      </c>
      <c r="B1464">
        <f>VLOOKUP(A1464,'raw-order_info'!$A$2:$B$4393,2,FALSE)</f>
        <v>231922</v>
      </c>
      <c r="G1464">
        <v>228290</v>
      </c>
      <c r="H1464">
        <v>231922</v>
      </c>
    </row>
    <row r="1465" spans="1:8" x14ac:dyDescent="0.2">
      <c r="A1465" s="3">
        <v>228291</v>
      </c>
      <c r="B1465">
        <f>VLOOKUP(A1465,'raw-order_info'!$A$2:$B$4393,2,FALSE)</f>
        <v>231923</v>
      </c>
      <c r="G1465">
        <v>228291</v>
      </c>
      <c r="H1465">
        <v>231923</v>
      </c>
    </row>
    <row r="1466" spans="1:8" x14ac:dyDescent="0.2">
      <c r="A1466" s="3">
        <v>228292</v>
      </c>
      <c r="B1466">
        <f>VLOOKUP(A1466,'raw-order_info'!$A$2:$B$4393,2,FALSE)</f>
        <v>231924</v>
      </c>
      <c r="G1466">
        <v>228292</v>
      </c>
      <c r="H1466">
        <v>231924</v>
      </c>
    </row>
    <row r="1467" spans="1:8" x14ac:dyDescent="0.2">
      <c r="A1467" s="3">
        <v>228293</v>
      </c>
      <c r="B1467">
        <f>VLOOKUP(A1467,'raw-order_info'!$A$2:$B$4393,2,FALSE)</f>
        <v>231925</v>
      </c>
      <c r="G1467">
        <v>228293</v>
      </c>
      <c r="H1467">
        <v>231925</v>
      </c>
    </row>
    <row r="1468" spans="1:8" x14ac:dyDescent="0.2">
      <c r="A1468" s="3">
        <v>228294</v>
      </c>
      <c r="B1468">
        <f>VLOOKUP(A1468,'raw-order_info'!$A$2:$B$4393,2,FALSE)</f>
        <v>231926</v>
      </c>
      <c r="G1468">
        <v>228294</v>
      </c>
      <c r="H1468">
        <v>231926</v>
      </c>
    </row>
    <row r="1469" spans="1:8" x14ac:dyDescent="0.2">
      <c r="A1469" s="3">
        <v>228295</v>
      </c>
      <c r="B1469">
        <f>VLOOKUP(A1469,'raw-order_info'!$A$2:$B$4393,2,FALSE)</f>
        <v>231927</v>
      </c>
      <c r="G1469">
        <v>228295</v>
      </c>
      <c r="H1469">
        <v>231927</v>
      </c>
    </row>
    <row r="1470" spans="1:8" x14ac:dyDescent="0.2">
      <c r="A1470" s="3">
        <v>228296</v>
      </c>
      <c r="B1470">
        <f>VLOOKUP(A1470,'raw-order_info'!$A$2:$B$4393,2,FALSE)</f>
        <v>231928</v>
      </c>
      <c r="G1470">
        <v>228296</v>
      </c>
      <c r="H1470">
        <v>231928</v>
      </c>
    </row>
    <row r="1471" spans="1:8" x14ac:dyDescent="0.2">
      <c r="A1471" s="3">
        <v>228297</v>
      </c>
      <c r="B1471">
        <f>VLOOKUP(A1471,'raw-order_info'!$A$2:$B$4393,2,FALSE)</f>
        <v>231929</v>
      </c>
      <c r="G1471">
        <v>228297</v>
      </c>
      <c r="H1471">
        <v>231929</v>
      </c>
    </row>
    <row r="1472" spans="1:8" x14ac:dyDescent="0.2">
      <c r="A1472" s="3">
        <v>228298</v>
      </c>
      <c r="B1472">
        <f>VLOOKUP(A1472,'raw-order_info'!$A$2:$B$4393,2,FALSE)</f>
        <v>231930</v>
      </c>
      <c r="G1472">
        <v>228298</v>
      </c>
      <c r="H1472">
        <v>231930</v>
      </c>
    </row>
    <row r="1473" spans="1:8" x14ac:dyDescent="0.2">
      <c r="A1473" s="3">
        <v>228299</v>
      </c>
      <c r="B1473">
        <f>VLOOKUP(A1473,'raw-order_info'!$A$2:$B$4393,2,FALSE)</f>
        <v>231931</v>
      </c>
      <c r="G1473">
        <v>228299</v>
      </c>
      <c r="H1473">
        <v>231931</v>
      </c>
    </row>
    <row r="1474" spans="1:8" x14ac:dyDescent="0.2">
      <c r="A1474" s="3">
        <v>228300</v>
      </c>
      <c r="B1474">
        <f>VLOOKUP(A1474,'raw-order_info'!$A$2:$B$4393,2,FALSE)</f>
        <v>231932</v>
      </c>
      <c r="G1474">
        <v>228300</v>
      </c>
      <c r="H1474">
        <v>231932</v>
      </c>
    </row>
    <row r="1475" spans="1:8" x14ac:dyDescent="0.2">
      <c r="A1475" s="3">
        <v>228301</v>
      </c>
      <c r="B1475">
        <f>VLOOKUP(A1475,'raw-order_info'!$A$2:$B$4393,2,FALSE)</f>
        <v>231933</v>
      </c>
      <c r="G1475">
        <v>228301</v>
      </c>
      <c r="H1475">
        <v>231933</v>
      </c>
    </row>
    <row r="1476" spans="1:8" x14ac:dyDescent="0.2">
      <c r="A1476" s="3">
        <v>228302</v>
      </c>
      <c r="B1476">
        <f>VLOOKUP(A1476,'raw-order_info'!$A$2:$B$4393,2,FALSE)</f>
        <v>231934</v>
      </c>
      <c r="G1476">
        <v>228302</v>
      </c>
      <c r="H1476">
        <v>231934</v>
      </c>
    </row>
    <row r="1477" spans="1:8" x14ac:dyDescent="0.2">
      <c r="A1477" s="3">
        <v>228303</v>
      </c>
      <c r="B1477">
        <f>VLOOKUP(A1477,'raw-order_info'!$A$2:$B$4393,2,FALSE)</f>
        <v>231935</v>
      </c>
      <c r="G1477">
        <v>228303</v>
      </c>
      <c r="H1477">
        <v>231935</v>
      </c>
    </row>
    <row r="1478" spans="1:8" x14ac:dyDescent="0.2">
      <c r="A1478" s="3">
        <v>228304</v>
      </c>
      <c r="B1478">
        <f>VLOOKUP(A1478,'raw-order_info'!$A$2:$B$4393,2,FALSE)</f>
        <v>231936</v>
      </c>
      <c r="G1478">
        <v>228304</v>
      </c>
      <c r="H1478">
        <v>231936</v>
      </c>
    </row>
    <row r="1479" spans="1:8" x14ac:dyDescent="0.2">
      <c r="A1479" s="3">
        <v>228305</v>
      </c>
      <c r="B1479">
        <f>VLOOKUP(A1479,'raw-order_info'!$A$2:$B$4393,2,FALSE)</f>
        <v>231937</v>
      </c>
      <c r="G1479">
        <v>228305</v>
      </c>
      <c r="H1479">
        <v>231937</v>
      </c>
    </row>
    <row r="1480" spans="1:8" x14ac:dyDescent="0.2">
      <c r="A1480" s="3">
        <v>228306</v>
      </c>
      <c r="B1480">
        <f>VLOOKUP(A1480,'raw-order_info'!$A$2:$B$4393,2,FALSE)</f>
        <v>231938</v>
      </c>
      <c r="G1480">
        <v>228306</v>
      </c>
      <c r="H1480">
        <v>231938</v>
      </c>
    </row>
    <row r="1481" spans="1:8" x14ac:dyDescent="0.2">
      <c r="A1481" s="3">
        <v>228307</v>
      </c>
      <c r="B1481">
        <f>VLOOKUP(A1481,'raw-order_info'!$A$2:$B$4393,2,FALSE)</f>
        <v>231939</v>
      </c>
      <c r="G1481">
        <v>228307</v>
      </c>
      <c r="H1481">
        <v>231939</v>
      </c>
    </row>
    <row r="1482" spans="1:8" x14ac:dyDescent="0.2">
      <c r="A1482" s="3">
        <v>228308</v>
      </c>
      <c r="B1482">
        <f>VLOOKUP(A1482,'raw-order_info'!$A$2:$B$4393,2,FALSE)</f>
        <v>231940</v>
      </c>
      <c r="G1482">
        <v>228308</v>
      </c>
      <c r="H1482">
        <v>231940</v>
      </c>
    </row>
    <row r="1483" spans="1:8" x14ac:dyDescent="0.2">
      <c r="A1483" s="3">
        <v>228309</v>
      </c>
      <c r="B1483">
        <f>VLOOKUP(A1483,'raw-order_info'!$A$2:$B$4393,2,FALSE)</f>
        <v>231941</v>
      </c>
      <c r="G1483">
        <v>228309</v>
      </c>
      <c r="H1483">
        <v>231941</v>
      </c>
    </row>
    <row r="1484" spans="1:8" x14ac:dyDescent="0.2">
      <c r="A1484" s="3">
        <v>228310</v>
      </c>
      <c r="B1484">
        <f>VLOOKUP(A1484,'raw-order_info'!$A$2:$B$4393,2,FALSE)</f>
        <v>231942</v>
      </c>
      <c r="G1484">
        <v>228310</v>
      </c>
      <c r="H1484">
        <v>231942</v>
      </c>
    </row>
    <row r="1485" spans="1:8" x14ac:dyDescent="0.2">
      <c r="A1485" s="3">
        <v>228311</v>
      </c>
      <c r="B1485">
        <f>VLOOKUP(A1485,'raw-order_info'!$A$2:$B$4393,2,FALSE)</f>
        <v>231943</v>
      </c>
      <c r="G1485">
        <v>228311</v>
      </c>
      <c r="H1485">
        <v>231943</v>
      </c>
    </row>
    <row r="1486" spans="1:8" x14ac:dyDescent="0.2">
      <c r="A1486" s="3">
        <v>228312</v>
      </c>
      <c r="B1486">
        <f>VLOOKUP(A1486,'raw-order_info'!$A$2:$B$4393,2,FALSE)</f>
        <v>231944</v>
      </c>
      <c r="G1486">
        <v>228312</v>
      </c>
      <c r="H1486">
        <v>231944</v>
      </c>
    </row>
    <row r="1487" spans="1:8" x14ac:dyDescent="0.2">
      <c r="A1487" s="3">
        <v>228313</v>
      </c>
      <c r="B1487">
        <f>VLOOKUP(A1487,'raw-order_info'!$A$2:$B$4393,2,FALSE)</f>
        <v>231945</v>
      </c>
      <c r="G1487">
        <v>228313</v>
      </c>
      <c r="H1487">
        <v>231945</v>
      </c>
    </row>
    <row r="1488" spans="1:8" x14ac:dyDescent="0.2">
      <c r="A1488" s="3">
        <v>228314</v>
      </c>
      <c r="B1488">
        <f>VLOOKUP(A1488,'raw-order_info'!$A$2:$B$4393,2,FALSE)</f>
        <v>231946</v>
      </c>
      <c r="G1488">
        <v>228314</v>
      </c>
      <c r="H1488">
        <v>231946</v>
      </c>
    </row>
    <row r="1489" spans="1:8" x14ac:dyDescent="0.2">
      <c r="A1489" s="3">
        <v>228315</v>
      </c>
      <c r="B1489">
        <f>VLOOKUP(A1489,'raw-order_info'!$A$2:$B$4393,2,FALSE)</f>
        <v>231947</v>
      </c>
      <c r="G1489">
        <v>228315</v>
      </c>
      <c r="H1489">
        <v>231947</v>
      </c>
    </row>
    <row r="1490" spans="1:8" x14ac:dyDescent="0.2">
      <c r="A1490" s="3">
        <v>228316</v>
      </c>
      <c r="B1490">
        <f>VLOOKUP(A1490,'raw-order_info'!$A$2:$B$4393,2,FALSE)</f>
        <v>231948</v>
      </c>
      <c r="G1490">
        <v>228316</v>
      </c>
      <c r="H1490">
        <v>231948</v>
      </c>
    </row>
    <row r="1491" spans="1:8" x14ac:dyDescent="0.2">
      <c r="A1491" s="3">
        <v>228317</v>
      </c>
      <c r="B1491">
        <f>VLOOKUP(A1491,'raw-order_info'!$A$2:$B$4393,2,FALSE)</f>
        <v>231949</v>
      </c>
      <c r="G1491">
        <v>228317</v>
      </c>
      <c r="H1491">
        <v>231949</v>
      </c>
    </row>
    <row r="1492" spans="1:8" x14ac:dyDescent="0.2">
      <c r="A1492" s="3">
        <v>228318</v>
      </c>
      <c r="B1492">
        <f>VLOOKUP(A1492,'raw-order_info'!$A$2:$B$4393,2,FALSE)</f>
        <v>231950</v>
      </c>
      <c r="G1492">
        <v>228318</v>
      </c>
      <c r="H1492">
        <v>231950</v>
      </c>
    </row>
    <row r="1493" spans="1:8" x14ac:dyDescent="0.2">
      <c r="A1493" s="3">
        <v>228319</v>
      </c>
      <c r="B1493">
        <f>VLOOKUP(A1493,'raw-order_info'!$A$2:$B$4393,2,FALSE)</f>
        <v>231951</v>
      </c>
      <c r="G1493">
        <v>228319</v>
      </c>
      <c r="H1493">
        <v>231951</v>
      </c>
    </row>
    <row r="1494" spans="1:8" x14ac:dyDescent="0.2">
      <c r="A1494" s="3">
        <v>228320</v>
      </c>
      <c r="B1494">
        <f>VLOOKUP(A1494,'raw-order_info'!$A$2:$B$4393,2,FALSE)</f>
        <v>231952</v>
      </c>
      <c r="G1494">
        <v>228320</v>
      </c>
      <c r="H1494">
        <v>231952</v>
      </c>
    </row>
    <row r="1495" spans="1:8" x14ac:dyDescent="0.2">
      <c r="A1495" s="3">
        <v>228321</v>
      </c>
      <c r="B1495">
        <f>VLOOKUP(A1495,'raw-order_info'!$A$2:$B$4393,2,FALSE)</f>
        <v>231953</v>
      </c>
      <c r="G1495">
        <v>228321</v>
      </c>
      <c r="H1495">
        <v>231953</v>
      </c>
    </row>
    <row r="1496" spans="1:8" x14ac:dyDescent="0.2">
      <c r="A1496" s="3">
        <v>228322</v>
      </c>
      <c r="B1496">
        <f>VLOOKUP(A1496,'raw-order_info'!$A$2:$B$4393,2,FALSE)</f>
        <v>231954</v>
      </c>
      <c r="G1496">
        <v>228322</v>
      </c>
      <c r="H1496">
        <v>231954</v>
      </c>
    </row>
    <row r="1497" spans="1:8" x14ac:dyDescent="0.2">
      <c r="A1497" s="3">
        <v>228323</v>
      </c>
      <c r="B1497">
        <f>VLOOKUP(A1497,'raw-order_info'!$A$2:$B$4393,2,FALSE)</f>
        <v>231955</v>
      </c>
      <c r="G1497">
        <v>228323</v>
      </c>
      <c r="H1497">
        <v>231955</v>
      </c>
    </row>
    <row r="1498" spans="1:8" x14ac:dyDescent="0.2">
      <c r="A1498" s="3">
        <v>228324</v>
      </c>
      <c r="B1498">
        <f>VLOOKUP(A1498,'raw-order_info'!$A$2:$B$4393,2,FALSE)</f>
        <v>231956</v>
      </c>
      <c r="G1498">
        <v>228324</v>
      </c>
      <c r="H1498">
        <v>231956</v>
      </c>
    </row>
    <row r="1499" spans="1:8" x14ac:dyDescent="0.2">
      <c r="A1499" s="3">
        <v>228325</v>
      </c>
      <c r="B1499">
        <f>VLOOKUP(A1499,'raw-order_info'!$A$2:$B$4393,2,FALSE)</f>
        <v>231957</v>
      </c>
      <c r="G1499">
        <v>228325</v>
      </c>
      <c r="H1499">
        <v>231957</v>
      </c>
    </row>
    <row r="1500" spans="1:8" x14ac:dyDescent="0.2">
      <c r="A1500" s="3">
        <v>228326</v>
      </c>
      <c r="B1500">
        <f>VLOOKUP(A1500,'raw-order_info'!$A$2:$B$4393,2,FALSE)</f>
        <v>231958</v>
      </c>
      <c r="G1500">
        <v>228326</v>
      </c>
      <c r="H1500">
        <v>231958</v>
      </c>
    </row>
    <row r="1501" spans="1:8" x14ac:dyDescent="0.2">
      <c r="A1501" s="3">
        <v>228327</v>
      </c>
      <c r="B1501">
        <f>VLOOKUP(A1501,'raw-order_info'!$A$2:$B$4393,2,FALSE)</f>
        <v>231959</v>
      </c>
      <c r="G1501">
        <v>228327</v>
      </c>
      <c r="H1501">
        <v>231959</v>
      </c>
    </row>
    <row r="1502" spans="1:8" x14ac:dyDescent="0.2">
      <c r="A1502" s="3">
        <v>228328</v>
      </c>
      <c r="B1502">
        <f>VLOOKUP(A1502,'raw-order_info'!$A$2:$B$4393,2,FALSE)</f>
        <v>231960</v>
      </c>
      <c r="G1502">
        <v>228328</v>
      </c>
      <c r="H1502">
        <v>231960</v>
      </c>
    </row>
    <row r="1503" spans="1:8" x14ac:dyDescent="0.2">
      <c r="A1503" s="3">
        <v>228329</v>
      </c>
      <c r="B1503">
        <f>VLOOKUP(A1503,'raw-order_info'!$A$2:$B$4393,2,FALSE)</f>
        <v>231961</v>
      </c>
      <c r="G1503">
        <v>228329</v>
      </c>
      <c r="H1503">
        <v>231961</v>
      </c>
    </row>
    <row r="1504" spans="1:8" x14ac:dyDescent="0.2">
      <c r="A1504" s="3">
        <v>228330</v>
      </c>
      <c r="B1504">
        <f>VLOOKUP(A1504,'raw-order_info'!$A$2:$B$4393,2,FALSE)</f>
        <v>231962</v>
      </c>
      <c r="G1504">
        <v>228330</v>
      </c>
      <c r="H1504">
        <v>231962</v>
      </c>
    </row>
    <row r="1505" spans="1:8" x14ac:dyDescent="0.2">
      <c r="A1505" s="3">
        <v>228331</v>
      </c>
      <c r="B1505">
        <f>VLOOKUP(A1505,'raw-order_info'!$A$2:$B$4393,2,FALSE)</f>
        <v>231963</v>
      </c>
      <c r="G1505">
        <v>228331</v>
      </c>
      <c r="H1505">
        <v>231963</v>
      </c>
    </row>
    <row r="1506" spans="1:8" x14ac:dyDescent="0.2">
      <c r="A1506" s="3">
        <v>228332</v>
      </c>
      <c r="B1506">
        <f>VLOOKUP(A1506,'raw-order_info'!$A$2:$B$4393,2,FALSE)</f>
        <v>231964</v>
      </c>
      <c r="G1506">
        <v>228332</v>
      </c>
      <c r="H1506">
        <v>231964</v>
      </c>
    </row>
    <row r="1507" spans="1:8" x14ac:dyDescent="0.2">
      <c r="A1507" s="3">
        <v>228333</v>
      </c>
      <c r="B1507">
        <f>VLOOKUP(A1507,'raw-order_info'!$A$2:$B$4393,2,FALSE)</f>
        <v>231965</v>
      </c>
      <c r="G1507">
        <v>228333</v>
      </c>
      <c r="H1507">
        <v>231965</v>
      </c>
    </row>
    <row r="1508" spans="1:8" x14ac:dyDescent="0.2">
      <c r="A1508" s="3">
        <v>228334</v>
      </c>
      <c r="B1508">
        <f>VLOOKUP(A1508,'raw-order_info'!$A$2:$B$4393,2,FALSE)</f>
        <v>231966</v>
      </c>
      <c r="G1508">
        <v>228334</v>
      </c>
      <c r="H1508">
        <v>231966</v>
      </c>
    </row>
    <row r="1509" spans="1:8" x14ac:dyDescent="0.2">
      <c r="A1509" s="3">
        <v>228335</v>
      </c>
      <c r="B1509">
        <f>VLOOKUP(A1509,'raw-order_info'!$A$2:$B$4393,2,FALSE)</f>
        <v>231967</v>
      </c>
      <c r="G1509">
        <v>228335</v>
      </c>
      <c r="H1509">
        <v>231967</v>
      </c>
    </row>
    <row r="1510" spans="1:8" x14ac:dyDescent="0.2">
      <c r="A1510" s="3">
        <v>228336</v>
      </c>
      <c r="B1510">
        <f>VLOOKUP(A1510,'raw-order_info'!$A$2:$B$4393,2,FALSE)</f>
        <v>231968</v>
      </c>
      <c r="G1510">
        <v>228336</v>
      </c>
      <c r="H1510">
        <v>231968</v>
      </c>
    </row>
    <row r="1511" spans="1:8" x14ac:dyDescent="0.2">
      <c r="A1511" s="3">
        <v>228337</v>
      </c>
      <c r="B1511">
        <f>VLOOKUP(A1511,'raw-order_info'!$A$2:$B$4393,2,FALSE)</f>
        <v>231969</v>
      </c>
      <c r="G1511">
        <v>228337</v>
      </c>
      <c r="H1511">
        <v>231969</v>
      </c>
    </row>
    <row r="1512" spans="1:8" x14ac:dyDescent="0.2">
      <c r="A1512" s="3">
        <v>228338</v>
      </c>
      <c r="B1512">
        <f>VLOOKUP(A1512,'raw-order_info'!$A$2:$B$4393,2,FALSE)</f>
        <v>231970</v>
      </c>
      <c r="G1512">
        <v>228338</v>
      </c>
      <c r="H1512">
        <v>231970</v>
      </c>
    </row>
    <row r="1513" spans="1:8" x14ac:dyDescent="0.2">
      <c r="A1513" s="3">
        <v>228339</v>
      </c>
      <c r="B1513">
        <f>VLOOKUP(A1513,'raw-order_info'!$A$2:$B$4393,2,FALSE)</f>
        <v>231971</v>
      </c>
      <c r="G1513">
        <v>228339</v>
      </c>
      <c r="H1513">
        <v>231971</v>
      </c>
    </row>
    <row r="1514" spans="1:8" x14ac:dyDescent="0.2">
      <c r="A1514" s="3">
        <v>228340</v>
      </c>
      <c r="B1514">
        <f>VLOOKUP(A1514,'raw-order_info'!$A$2:$B$4393,2,FALSE)</f>
        <v>231972</v>
      </c>
      <c r="G1514">
        <v>228340</v>
      </c>
      <c r="H1514">
        <v>231972</v>
      </c>
    </row>
    <row r="1515" spans="1:8" x14ac:dyDescent="0.2">
      <c r="A1515" s="3">
        <v>228341</v>
      </c>
      <c r="B1515">
        <f>VLOOKUP(A1515,'raw-order_info'!$A$2:$B$4393,2,FALSE)</f>
        <v>231973</v>
      </c>
      <c r="G1515">
        <v>228341</v>
      </c>
      <c r="H1515">
        <v>231973</v>
      </c>
    </row>
    <row r="1516" spans="1:8" x14ac:dyDescent="0.2">
      <c r="A1516" s="3">
        <v>228342</v>
      </c>
      <c r="B1516">
        <f>VLOOKUP(A1516,'raw-order_info'!$A$2:$B$4393,2,FALSE)</f>
        <v>231974</v>
      </c>
      <c r="G1516">
        <v>228342</v>
      </c>
      <c r="H1516">
        <v>231974</v>
      </c>
    </row>
    <row r="1517" spans="1:8" x14ac:dyDescent="0.2">
      <c r="A1517" s="3">
        <v>228343</v>
      </c>
      <c r="B1517">
        <f>VLOOKUP(A1517,'raw-order_info'!$A$2:$B$4393,2,FALSE)</f>
        <v>231975</v>
      </c>
      <c r="G1517">
        <v>228343</v>
      </c>
      <c r="H1517">
        <v>231975</v>
      </c>
    </row>
    <row r="1518" spans="1:8" x14ac:dyDescent="0.2">
      <c r="A1518" s="3">
        <v>228344</v>
      </c>
      <c r="B1518">
        <f>VLOOKUP(A1518,'raw-order_info'!$A$2:$B$4393,2,FALSE)</f>
        <v>231976</v>
      </c>
      <c r="G1518">
        <v>228344</v>
      </c>
      <c r="H1518">
        <v>231976</v>
      </c>
    </row>
    <row r="1519" spans="1:8" x14ac:dyDescent="0.2">
      <c r="A1519" s="3">
        <v>228345</v>
      </c>
      <c r="B1519">
        <f>VLOOKUP(A1519,'raw-order_info'!$A$2:$B$4393,2,FALSE)</f>
        <v>231977</v>
      </c>
      <c r="G1519">
        <v>228345</v>
      </c>
      <c r="H1519">
        <v>231977</v>
      </c>
    </row>
    <row r="1520" spans="1:8" x14ac:dyDescent="0.2">
      <c r="A1520" s="3">
        <v>228346</v>
      </c>
      <c r="B1520">
        <f>VLOOKUP(A1520,'raw-order_info'!$A$2:$B$4393,2,FALSE)</f>
        <v>231978</v>
      </c>
      <c r="G1520">
        <v>228346</v>
      </c>
      <c r="H1520">
        <v>231978</v>
      </c>
    </row>
    <row r="1521" spans="1:8" x14ac:dyDescent="0.2">
      <c r="A1521" s="3">
        <v>228347</v>
      </c>
      <c r="B1521">
        <f>VLOOKUP(A1521,'raw-order_info'!$A$2:$B$4393,2,FALSE)</f>
        <v>231979</v>
      </c>
      <c r="G1521">
        <v>228347</v>
      </c>
      <c r="H1521">
        <v>231979</v>
      </c>
    </row>
    <row r="1522" spans="1:8" x14ac:dyDescent="0.2">
      <c r="A1522" s="3">
        <v>228348</v>
      </c>
      <c r="B1522">
        <f>VLOOKUP(A1522,'raw-order_info'!$A$2:$B$4393,2,FALSE)</f>
        <v>231980</v>
      </c>
      <c r="G1522">
        <v>228348</v>
      </c>
      <c r="H1522">
        <v>231980</v>
      </c>
    </row>
    <row r="1523" spans="1:8" x14ac:dyDescent="0.2">
      <c r="A1523" s="3">
        <v>228349</v>
      </c>
      <c r="B1523">
        <f>VLOOKUP(A1523,'raw-order_info'!$A$2:$B$4393,2,FALSE)</f>
        <v>231981</v>
      </c>
      <c r="G1523">
        <v>228349</v>
      </c>
      <c r="H1523">
        <v>231981</v>
      </c>
    </row>
    <row r="1524" spans="1:8" x14ac:dyDescent="0.2">
      <c r="A1524" s="3">
        <v>228350</v>
      </c>
      <c r="B1524">
        <f>VLOOKUP(A1524,'raw-order_info'!$A$2:$B$4393,2,FALSE)</f>
        <v>231982</v>
      </c>
      <c r="G1524">
        <v>228350</v>
      </c>
      <c r="H1524">
        <v>231982</v>
      </c>
    </row>
    <row r="1525" spans="1:8" x14ac:dyDescent="0.2">
      <c r="A1525" s="3">
        <v>228351</v>
      </c>
      <c r="B1525">
        <f>VLOOKUP(A1525,'raw-order_info'!$A$2:$B$4393,2,FALSE)</f>
        <v>231983</v>
      </c>
      <c r="G1525">
        <v>228351</v>
      </c>
      <c r="H1525">
        <v>231983</v>
      </c>
    </row>
    <row r="1526" spans="1:8" x14ac:dyDescent="0.2">
      <c r="A1526" s="3">
        <v>228352</v>
      </c>
      <c r="B1526">
        <f>VLOOKUP(A1526,'raw-order_info'!$A$2:$B$4393,2,FALSE)</f>
        <v>231984</v>
      </c>
      <c r="G1526">
        <v>228352</v>
      </c>
      <c r="H1526">
        <v>231984</v>
      </c>
    </row>
    <row r="1527" spans="1:8" x14ac:dyDescent="0.2">
      <c r="A1527" s="3">
        <v>228353</v>
      </c>
      <c r="B1527">
        <f>VLOOKUP(A1527,'raw-order_info'!$A$2:$B$4393,2,FALSE)</f>
        <v>231985</v>
      </c>
      <c r="G1527">
        <v>228353</v>
      </c>
      <c r="H1527">
        <v>231985</v>
      </c>
    </row>
    <row r="1528" spans="1:8" x14ac:dyDescent="0.2">
      <c r="A1528" s="3">
        <v>228354</v>
      </c>
      <c r="B1528">
        <f>VLOOKUP(A1528,'raw-order_info'!$A$2:$B$4393,2,FALSE)</f>
        <v>231986</v>
      </c>
      <c r="G1528">
        <v>228354</v>
      </c>
      <c r="H1528">
        <v>231986</v>
      </c>
    </row>
    <row r="1529" spans="1:8" x14ac:dyDescent="0.2">
      <c r="A1529" s="3">
        <v>228355</v>
      </c>
      <c r="B1529">
        <f>VLOOKUP(A1529,'raw-order_info'!$A$2:$B$4393,2,FALSE)</f>
        <v>231987</v>
      </c>
      <c r="G1529">
        <v>228355</v>
      </c>
      <c r="H1529">
        <v>231987</v>
      </c>
    </row>
    <row r="1530" spans="1:8" x14ac:dyDescent="0.2">
      <c r="A1530" s="3">
        <v>228356</v>
      </c>
      <c r="B1530">
        <f>VLOOKUP(A1530,'raw-order_info'!$A$2:$B$4393,2,FALSE)</f>
        <v>231988</v>
      </c>
      <c r="G1530">
        <v>228356</v>
      </c>
      <c r="H1530">
        <v>231988</v>
      </c>
    </row>
    <row r="1531" spans="1:8" x14ac:dyDescent="0.2">
      <c r="A1531" s="3">
        <v>228357</v>
      </c>
      <c r="B1531">
        <f>VLOOKUP(A1531,'raw-order_info'!$A$2:$B$4393,2,FALSE)</f>
        <v>231989</v>
      </c>
      <c r="G1531">
        <v>228357</v>
      </c>
      <c r="H1531">
        <v>231989</v>
      </c>
    </row>
    <row r="1532" spans="1:8" x14ac:dyDescent="0.2">
      <c r="A1532" s="3">
        <v>228358</v>
      </c>
      <c r="B1532">
        <f>VLOOKUP(A1532,'raw-order_info'!$A$2:$B$4393,2,FALSE)</f>
        <v>231990</v>
      </c>
      <c r="G1532">
        <v>228358</v>
      </c>
      <c r="H1532">
        <v>231990</v>
      </c>
    </row>
    <row r="1533" spans="1:8" x14ac:dyDescent="0.2">
      <c r="A1533" s="3">
        <v>228359</v>
      </c>
      <c r="B1533">
        <f>VLOOKUP(A1533,'raw-order_info'!$A$2:$B$4393,2,FALSE)</f>
        <v>231991</v>
      </c>
      <c r="G1533">
        <v>228359</v>
      </c>
      <c r="H1533">
        <v>231991</v>
      </c>
    </row>
    <row r="1534" spans="1:8" x14ac:dyDescent="0.2">
      <c r="A1534" s="3">
        <v>228360</v>
      </c>
      <c r="B1534">
        <f>VLOOKUP(A1534,'raw-order_info'!$A$2:$B$4393,2,FALSE)</f>
        <v>231992</v>
      </c>
      <c r="G1534">
        <v>228360</v>
      </c>
      <c r="H1534">
        <v>231992</v>
      </c>
    </row>
    <row r="1535" spans="1:8" x14ac:dyDescent="0.2">
      <c r="A1535" s="3">
        <v>228361</v>
      </c>
      <c r="B1535">
        <f>VLOOKUP(A1535,'raw-order_info'!$A$2:$B$4393,2,FALSE)</f>
        <v>231993</v>
      </c>
      <c r="G1535">
        <v>228361</v>
      </c>
      <c r="H1535">
        <v>231993</v>
      </c>
    </row>
    <row r="1536" spans="1:8" x14ac:dyDescent="0.2">
      <c r="A1536" s="3">
        <v>228362</v>
      </c>
      <c r="B1536">
        <f>VLOOKUP(A1536,'raw-order_info'!$A$2:$B$4393,2,FALSE)</f>
        <v>231994</v>
      </c>
      <c r="G1536">
        <v>228362</v>
      </c>
      <c r="H1536">
        <v>231994</v>
      </c>
    </row>
    <row r="1537" spans="1:8" x14ac:dyDescent="0.2">
      <c r="A1537" s="3">
        <v>228363</v>
      </c>
      <c r="B1537">
        <f>VLOOKUP(A1537,'raw-order_info'!$A$2:$B$4393,2,FALSE)</f>
        <v>231995</v>
      </c>
      <c r="G1537">
        <v>228363</v>
      </c>
      <c r="H1537">
        <v>231995</v>
      </c>
    </row>
    <row r="1538" spans="1:8" x14ac:dyDescent="0.2">
      <c r="A1538" s="3">
        <v>228364</v>
      </c>
      <c r="B1538">
        <f>VLOOKUP(A1538,'raw-order_info'!$A$2:$B$4393,2,FALSE)</f>
        <v>231996</v>
      </c>
      <c r="G1538">
        <v>228364</v>
      </c>
      <c r="H1538">
        <v>231996</v>
      </c>
    </row>
    <row r="1539" spans="1:8" x14ac:dyDescent="0.2">
      <c r="A1539" s="3">
        <v>228365</v>
      </c>
      <c r="B1539">
        <f>VLOOKUP(A1539,'raw-order_info'!$A$2:$B$4393,2,FALSE)</f>
        <v>231997</v>
      </c>
      <c r="G1539">
        <v>228365</v>
      </c>
      <c r="H1539">
        <v>231997</v>
      </c>
    </row>
    <row r="1540" spans="1:8" x14ac:dyDescent="0.2">
      <c r="A1540" s="3">
        <v>228366</v>
      </c>
      <c r="B1540">
        <f>VLOOKUP(A1540,'raw-order_info'!$A$2:$B$4393,2,FALSE)</f>
        <v>231998</v>
      </c>
      <c r="G1540">
        <v>228366</v>
      </c>
      <c r="H1540">
        <v>231998</v>
      </c>
    </row>
    <row r="1541" spans="1:8" x14ac:dyDescent="0.2">
      <c r="A1541" s="3">
        <v>228367</v>
      </c>
      <c r="B1541">
        <f>VLOOKUP(A1541,'raw-order_info'!$A$2:$B$4393,2,FALSE)</f>
        <v>231999</v>
      </c>
      <c r="G1541">
        <v>228367</v>
      </c>
      <c r="H1541">
        <v>231999</v>
      </c>
    </row>
    <row r="1542" spans="1:8" x14ac:dyDescent="0.2">
      <c r="A1542" s="3">
        <v>228368</v>
      </c>
      <c r="B1542">
        <f>VLOOKUP(A1542,'raw-order_info'!$A$2:$B$4393,2,FALSE)</f>
        <v>232000</v>
      </c>
      <c r="G1542">
        <v>228368</v>
      </c>
      <c r="H1542">
        <v>232000</v>
      </c>
    </row>
    <row r="1543" spans="1:8" x14ac:dyDescent="0.2">
      <c r="A1543" s="3">
        <v>228369</v>
      </c>
      <c r="B1543">
        <f>VLOOKUP(A1543,'raw-order_info'!$A$2:$B$4393,2,FALSE)</f>
        <v>232001</v>
      </c>
      <c r="G1543">
        <v>228369</v>
      </c>
      <c r="H1543">
        <v>232001</v>
      </c>
    </row>
    <row r="1544" spans="1:8" x14ac:dyDescent="0.2">
      <c r="A1544" s="3">
        <v>228370</v>
      </c>
      <c r="B1544">
        <f>VLOOKUP(A1544,'raw-order_info'!$A$2:$B$4393,2,FALSE)</f>
        <v>232002</v>
      </c>
      <c r="G1544">
        <v>228370</v>
      </c>
      <c r="H1544">
        <v>232002</v>
      </c>
    </row>
    <row r="1545" spans="1:8" x14ac:dyDescent="0.2">
      <c r="A1545" s="3">
        <v>228371</v>
      </c>
      <c r="B1545">
        <f>VLOOKUP(A1545,'raw-order_info'!$A$2:$B$4393,2,FALSE)</f>
        <v>232003</v>
      </c>
      <c r="G1545">
        <v>228371</v>
      </c>
      <c r="H1545">
        <v>232003</v>
      </c>
    </row>
    <row r="1546" spans="1:8" x14ac:dyDescent="0.2">
      <c r="A1546" s="3">
        <v>228372</v>
      </c>
      <c r="B1546">
        <f>VLOOKUP(A1546,'raw-order_info'!$A$2:$B$4393,2,FALSE)</f>
        <v>232004</v>
      </c>
      <c r="G1546">
        <v>228372</v>
      </c>
      <c r="H1546">
        <v>232004</v>
      </c>
    </row>
    <row r="1547" spans="1:8" x14ac:dyDescent="0.2">
      <c r="A1547" s="3">
        <v>228373</v>
      </c>
      <c r="B1547">
        <f>VLOOKUP(A1547,'raw-order_info'!$A$2:$B$4393,2,FALSE)</f>
        <v>232005</v>
      </c>
      <c r="G1547">
        <v>228373</v>
      </c>
      <c r="H1547">
        <v>232005</v>
      </c>
    </row>
    <row r="1548" spans="1:8" x14ac:dyDescent="0.2">
      <c r="A1548" s="3">
        <v>228374</v>
      </c>
      <c r="B1548">
        <f>VLOOKUP(A1548,'raw-order_info'!$A$2:$B$4393,2,FALSE)</f>
        <v>232006</v>
      </c>
      <c r="G1548">
        <v>228374</v>
      </c>
      <c r="H1548">
        <v>232006</v>
      </c>
    </row>
    <row r="1549" spans="1:8" x14ac:dyDescent="0.2">
      <c r="A1549" s="3">
        <v>228375</v>
      </c>
      <c r="B1549">
        <f>VLOOKUP(A1549,'raw-order_info'!$A$2:$B$4393,2,FALSE)</f>
        <v>232007</v>
      </c>
      <c r="G1549">
        <v>228375</v>
      </c>
      <c r="H1549">
        <v>232007</v>
      </c>
    </row>
    <row r="1550" spans="1:8" x14ac:dyDescent="0.2">
      <c r="A1550" s="3">
        <v>228376</v>
      </c>
      <c r="B1550">
        <f>VLOOKUP(A1550,'raw-order_info'!$A$2:$B$4393,2,FALSE)</f>
        <v>232008</v>
      </c>
      <c r="G1550">
        <v>228376</v>
      </c>
      <c r="H1550">
        <v>232008</v>
      </c>
    </row>
    <row r="1551" spans="1:8" x14ac:dyDescent="0.2">
      <c r="A1551" s="3">
        <v>228377</v>
      </c>
      <c r="B1551">
        <f>VLOOKUP(A1551,'raw-order_info'!$A$2:$B$4393,2,FALSE)</f>
        <v>232009</v>
      </c>
      <c r="G1551">
        <v>228377</v>
      </c>
      <c r="H1551">
        <v>232009</v>
      </c>
    </row>
    <row r="1552" spans="1:8" x14ac:dyDescent="0.2">
      <c r="A1552" s="3">
        <v>228378</v>
      </c>
      <c r="B1552">
        <f>VLOOKUP(A1552,'raw-order_info'!$A$2:$B$4393,2,FALSE)</f>
        <v>232010</v>
      </c>
      <c r="G1552">
        <v>228378</v>
      </c>
      <c r="H1552">
        <v>232010</v>
      </c>
    </row>
    <row r="1553" spans="1:8" x14ac:dyDescent="0.2">
      <c r="A1553" s="3">
        <v>228379</v>
      </c>
      <c r="B1553">
        <f>VLOOKUP(A1553,'raw-order_info'!$A$2:$B$4393,2,FALSE)</f>
        <v>232011</v>
      </c>
      <c r="G1553">
        <v>228379</v>
      </c>
      <c r="H1553">
        <v>232011</v>
      </c>
    </row>
    <row r="1554" spans="1:8" x14ac:dyDescent="0.2">
      <c r="A1554" s="3">
        <v>228380</v>
      </c>
      <c r="B1554">
        <f>VLOOKUP(A1554,'raw-order_info'!$A$2:$B$4393,2,FALSE)</f>
        <v>232012</v>
      </c>
      <c r="G1554">
        <v>228380</v>
      </c>
      <c r="H1554">
        <v>232012</v>
      </c>
    </row>
    <row r="1555" spans="1:8" x14ac:dyDescent="0.2">
      <c r="A1555" s="3">
        <v>228381</v>
      </c>
      <c r="B1555">
        <f>VLOOKUP(A1555,'raw-order_info'!$A$2:$B$4393,2,FALSE)</f>
        <v>232013</v>
      </c>
      <c r="G1555">
        <v>228381</v>
      </c>
      <c r="H1555">
        <v>232013</v>
      </c>
    </row>
    <row r="1556" spans="1:8" x14ac:dyDescent="0.2">
      <c r="A1556" s="3">
        <v>228382</v>
      </c>
      <c r="B1556">
        <f>VLOOKUP(A1556,'raw-order_info'!$A$2:$B$4393,2,FALSE)</f>
        <v>232014</v>
      </c>
      <c r="G1556">
        <v>228382</v>
      </c>
      <c r="H1556">
        <v>232014</v>
      </c>
    </row>
    <row r="1557" spans="1:8" x14ac:dyDescent="0.2">
      <c r="A1557" s="3">
        <v>228383</v>
      </c>
      <c r="B1557">
        <f>VLOOKUP(A1557,'raw-order_info'!$A$2:$B$4393,2,FALSE)</f>
        <v>232015</v>
      </c>
      <c r="G1557">
        <v>228383</v>
      </c>
      <c r="H1557">
        <v>232015</v>
      </c>
    </row>
    <row r="1558" spans="1:8" x14ac:dyDescent="0.2">
      <c r="A1558" s="3">
        <v>228384</v>
      </c>
      <c r="B1558">
        <f>VLOOKUP(A1558,'raw-order_info'!$A$2:$B$4393,2,FALSE)</f>
        <v>232016</v>
      </c>
      <c r="G1558">
        <v>228384</v>
      </c>
      <c r="H1558">
        <v>232016</v>
      </c>
    </row>
    <row r="1559" spans="1:8" x14ac:dyDescent="0.2">
      <c r="A1559" s="3">
        <v>228385</v>
      </c>
      <c r="B1559">
        <f>VLOOKUP(A1559,'raw-order_info'!$A$2:$B$4393,2,FALSE)</f>
        <v>232017</v>
      </c>
      <c r="G1559">
        <v>228385</v>
      </c>
      <c r="H1559">
        <v>232017</v>
      </c>
    </row>
    <row r="1560" spans="1:8" x14ac:dyDescent="0.2">
      <c r="A1560" s="3">
        <v>228386</v>
      </c>
      <c r="B1560">
        <f>VLOOKUP(A1560,'raw-order_info'!$A$2:$B$4393,2,FALSE)</f>
        <v>232018</v>
      </c>
      <c r="G1560">
        <v>228386</v>
      </c>
      <c r="H1560">
        <v>232018</v>
      </c>
    </row>
    <row r="1561" spans="1:8" x14ac:dyDescent="0.2">
      <c r="A1561" s="3">
        <v>228387</v>
      </c>
      <c r="B1561">
        <f>VLOOKUP(A1561,'raw-order_info'!$A$2:$B$4393,2,FALSE)</f>
        <v>232019</v>
      </c>
      <c r="G1561">
        <v>228387</v>
      </c>
      <c r="H1561">
        <v>232019</v>
      </c>
    </row>
    <row r="1562" spans="1:8" x14ac:dyDescent="0.2">
      <c r="A1562" s="3">
        <v>228388</v>
      </c>
      <c r="B1562">
        <f>VLOOKUP(A1562,'raw-order_info'!$A$2:$B$4393,2,FALSE)</f>
        <v>232020</v>
      </c>
      <c r="G1562">
        <v>228388</v>
      </c>
      <c r="H1562">
        <v>232020</v>
      </c>
    </row>
    <row r="1563" spans="1:8" x14ac:dyDescent="0.2">
      <c r="A1563" s="3">
        <v>228389</v>
      </c>
      <c r="B1563">
        <f>VLOOKUP(A1563,'raw-order_info'!$A$2:$B$4393,2,FALSE)</f>
        <v>232021</v>
      </c>
      <c r="G1563">
        <v>228389</v>
      </c>
      <c r="H1563">
        <v>232021</v>
      </c>
    </row>
    <row r="1564" spans="1:8" x14ac:dyDescent="0.2">
      <c r="A1564" s="3">
        <v>228390</v>
      </c>
      <c r="B1564">
        <f>VLOOKUP(A1564,'raw-order_info'!$A$2:$B$4393,2,FALSE)</f>
        <v>232022</v>
      </c>
      <c r="G1564">
        <v>228390</v>
      </c>
      <c r="H1564">
        <v>232022</v>
      </c>
    </row>
    <row r="1565" spans="1:8" x14ac:dyDescent="0.2">
      <c r="A1565" s="3">
        <v>228391</v>
      </c>
      <c r="B1565">
        <f>VLOOKUP(A1565,'raw-order_info'!$A$2:$B$4393,2,FALSE)</f>
        <v>232023</v>
      </c>
      <c r="G1565">
        <v>228391</v>
      </c>
      <c r="H1565">
        <v>232023</v>
      </c>
    </row>
    <row r="1566" spans="1:8" x14ac:dyDescent="0.2">
      <c r="A1566" s="3">
        <v>228392</v>
      </c>
      <c r="B1566">
        <f>VLOOKUP(A1566,'raw-order_info'!$A$2:$B$4393,2,FALSE)</f>
        <v>232024</v>
      </c>
      <c r="G1566">
        <v>228392</v>
      </c>
      <c r="H1566">
        <v>232024</v>
      </c>
    </row>
    <row r="1567" spans="1:8" x14ac:dyDescent="0.2">
      <c r="A1567" s="3">
        <v>228393</v>
      </c>
      <c r="B1567">
        <f>VLOOKUP(A1567,'raw-order_info'!$A$2:$B$4393,2,FALSE)</f>
        <v>232025</v>
      </c>
      <c r="G1567">
        <v>228393</v>
      </c>
      <c r="H1567">
        <v>232025</v>
      </c>
    </row>
    <row r="1568" spans="1:8" x14ac:dyDescent="0.2">
      <c r="A1568" s="3">
        <v>228394</v>
      </c>
      <c r="B1568">
        <f>VLOOKUP(A1568,'raw-order_info'!$A$2:$B$4393,2,FALSE)</f>
        <v>232026</v>
      </c>
      <c r="G1568">
        <v>228394</v>
      </c>
      <c r="H1568">
        <v>232026</v>
      </c>
    </row>
    <row r="1569" spans="1:8" x14ac:dyDescent="0.2">
      <c r="A1569" s="3">
        <v>228395</v>
      </c>
      <c r="B1569">
        <f>VLOOKUP(A1569,'raw-order_info'!$A$2:$B$4393,2,FALSE)</f>
        <v>232027</v>
      </c>
      <c r="G1569">
        <v>228395</v>
      </c>
      <c r="H1569">
        <v>232027</v>
      </c>
    </row>
    <row r="1570" spans="1:8" x14ac:dyDescent="0.2">
      <c r="A1570" s="3">
        <v>228396</v>
      </c>
      <c r="B1570">
        <f>VLOOKUP(A1570,'raw-order_info'!$A$2:$B$4393,2,FALSE)</f>
        <v>232028</v>
      </c>
      <c r="G1570">
        <v>228396</v>
      </c>
      <c r="H1570">
        <v>232028</v>
      </c>
    </row>
    <row r="1571" spans="1:8" x14ac:dyDescent="0.2">
      <c r="A1571" s="3">
        <v>228397</v>
      </c>
      <c r="B1571">
        <f>VLOOKUP(A1571,'raw-order_info'!$A$2:$B$4393,2,FALSE)</f>
        <v>232029</v>
      </c>
      <c r="G1571">
        <v>228397</v>
      </c>
      <c r="H1571">
        <v>232029</v>
      </c>
    </row>
    <row r="1572" spans="1:8" x14ac:dyDescent="0.2">
      <c r="A1572" s="3">
        <v>228398</v>
      </c>
      <c r="B1572">
        <f>VLOOKUP(A1572,'raw-order_info'!$A$2:$B$4393,2,FALSE)</f>
        <v>232030</v>
      </c>
      <c r="G1572">
        <v>228398</v>
      </c>
      <c r="H1572">
        <v>232030</v>
      </c>
    </row>
    <row r="1573" spans="1:8" x14ac:dyDescent="0.2">
      <c r="A1573" s="3">
        <v>228399</v>
      </c>
      <c r="B1573">
        <f>VLOOKUP(A1573,'raw-order_info'!$A$2:$B$4393,2,FALSE)</f>
        <v>232031</v>
      </c>
      <c r="G1573">
        <v>228399</v>
      </c>
      <c r="H1573">
        <v>232031</v>
      </c>
    </row>
    <row r="1574" spans="1:8" x14ac:dyDescent="0.2">
      <c r="A1574" s="3">
        <v>228400</v>
      </c>
      <c r="B1574">
        <f>VLOOKUP(A1574,'raw-order_info'!$A$2:$B$4393,2,FALSE)</f>
        <v>232032</v>
      </c>
      <c r="G1574">
        <v>228400</v>
      </c>
      <c r="H1574">
        <v>232032</v>
      </c>
    </row>
    <row r="1575" spans="1:8" x14ac:dyDescent="0.2">
      <c r="A1575" s="3">
        <v>228401</v>
      </c>
      <c r="B1575">
        <f>VLOOKUP(A1575,'raw-order_info'!$A$2:$B$4393,2,FALSE)</f>
        <v>232033</v>
      </c>
      <c r="G1575">
        <v>228401</v>
      </c>
      <c r="H1575">
        <v>232033</v>
      </c>
    </row>
    <row r="1576" spans="1:8" x14ac:dyDescent="0.2">
      <c r="A1576" s="3">
        <v>228402</v>
      </c>
      <c r="B1576">
        <f>VLOOKUP(A1576,'raw-order_info'!$A$2:$B$4393,2,FALSE)</f>
        <v>232034</v>
      </c>
      <c r="G1576">
        <v>228402</v>
      </c>
      <c r="H1576">
        <v>232034</v>
      </c>
    </row>
    <row r="1577" spans="1:8" x14ac:dyDescent="0.2">
      <c r="A1577" s="3">
        <v>228403</v>
      </c>
      <c r="B1577">
        <f>VLOOKUP(A1577,'raw-order_info'!$A$2:$B$4393,2,FALSE)</f>
        <v>232035</v>
      </c>
      <c r="G1577">
        <v>228403</v>
      </c>
      <c r="H1577">
        <v>232035</v>
      </c>
    </row>
    <row r="1578" spans="1:8" x14ac:dyDescent="0.2">
      <c r="A1578" s="3">
        <v>228404</v>
      </c>
      <c r="B1578">
        <f>VLOOKUP(A1578,'raw-order_info'!$A$2:$B$4393,2,FALSE)</f>
        <v>232036</v>
      </c>
      <c r="G1578">
        <v>228404</v>
      </c>
      <c r="H1578">
        <v>232036</v>
      </c>
    </row>
    <row r="1579" spans="1:8" x14ac:dyDescent="0.2">
      <c r="A1579" s="3">
        <v>228405</v>
      </c>
      <c r="B1579">
        <f>VLOOKUP(A1579,'raw-order_info'!$A$2:$B$4393,2,FALSE)</f>
        <v>232037</v>
      </c>
      <c r="G1579">
        <v>228405</v>
      </c>
      <c r="H1579">
        <v>232037</v>
      </c>
    </row>
    <row r="1580" spans="1:8" x14ac:dyDescent="0.2">
      <c r="A1580" s="3">
        <v>228406</v>
      </c>
      <c r="B1580">
        <f>VLOOKUP(A1580,'raw-order_info'!$A$2:$B$4393,2,FALSE)</f>
        <v>232038</v>
      </c>
      <c r="G1580">
        <v>228406</v>
      </c>
      <c r="H1580">
        <v>232038</v>
      </c>
    </row>
    <row r="1581" spans="1:8" x14ac:dyDescent="0.2">
      <c r="A1581" s="3">
        <v>228407</v>
      </c>
      <c r="B1581">
        <f>VLOOKUP(A1581,'raw-order_info'!$A$2:$B$4393,2,FALSE)</f>
        <v>232039</v>
      </c>
      <c r="G1581">
        <v>228407</v>
      </c>
      <c r="H1581">
        <v>232039</v>
      </c>
    </row>
    <row r="1582" spans="1:8" x14ac:dyDescent="0.2">
      <c r="A1582" s="3">
        <v>228408</v>
      </c>
      <c r="B1582">
        <f>VLOOKUP(A1582,'raw-order_info'!$A$2:$B$4393,2,FALSE)</f>
        <v>232040</v>
      </c>
      <c r="G1582">
        <v>228408</v>
      </c>
      <c r="H1582">
        <v>232040</v>
      </c>
    </row>
    <row r="1583" spans="1:8" x14ac:dyDescent="0.2">
      <c r="A1583" s="3">
        <v>228409</v>
      </c>
      <c r="B1583">
        <f>VLOOKUP(A1583,'raw-order_info'!$A$2:$B$4393,2,FALSE)</f>
        <v>232041</v>
      </c>
      <c r="G1583">
        <v>228409</v>
      </c>
      <c r="H1583">
        <v>232041</v>
      </c>
    </row>
    <row r="1584" spans="1:8" x14ac:dyDescent="0.2">
      <c r="A1584" s="3">
        <v>228410</v>
      </c>
      <c r="B1584">
        <f>VLOOKUP(A1584,'raw-order_info'!$A$2:$B$4393,2,FALSE)</f>
        <v>232042</v>
      </c>
      <c r="G1584">
        <v>228410</v>
      </c>
      <c r="H1584">
        <v>232042</v>
      </c>
    </row>
    <row r="1585" spans="1:8" x14ac:dyDescent="0.2">
      <c r="A1585" s="3">
        <v>228411</v>
      </c>
      <c r="B1585">
        <f>VLOOKUP(A1585,'raw-order_info'!$A$2:$B$4393,2,FALSE)</f>
        <v>232043</v>
      </c>
      <c r="G1585">
        <v>228411</v>
      </c>
      <c r="H1585">
        <v>232043</v>
      </c>
    </row>
    <row r="1586" spans="1:8" x14ac:dyDescent="0.2">
      <c r="A1586" s="3">
        <v>228412</v>
      </c>
      <c r="B1586">
        <f>VLOOKUP(A1586,'raw-order_info'!$A$2:$B$4393,2,FALSE)</f>
        <v>232044</v>
      </c>
      <c r="G1586">
        <v>228412</v>
      </c>
      <c r="H1586">
        <v>232044</v>
      </c>
    </row>
    <row r="1587" spans="1:8" x14ac:dyDescent="0.2">
      <c r="A1587" s="3">
        <v>228413</v>
      </c>
      <c r="B1587">
        <f>VLOOKUP(A1587,'raw-order_info'!$A$2:$B$4393,2,FALSE)</f>
        <v>232045</v>
      </c>
      <c r="G1587">
        <v>228413</v>
      </c>
      <c r="H1587">
        <v>232045</v>
      </c>
    </row>
    <row r="1588" spans="1:8" x14ac:dyDescent="0.2">
      <c r="A1588" s="3">
        <v>228414</v>
      </c>
      <c r="B1588">
        <f>VLOOKUP(A1588,'raw-order_info'!$A$2:$B$4393,2,FALSE)</f>
        <v>232046</v>
      </c>
      <c r="G1588">
        <v>228414</v>
      </c>
      <c r="H1588">
        <v>232046</v>
      </c>
    </row>
    <row r="1589" spans="1:8" x14ac:dyDescent="0.2">
      <c r="A1589" s="3">
        <v>228415</v>
      </c>
      <c r="B1589">
        <f>VLOOKUP(A1589,'raw-order_info'!$A$2:$B$4393,2,FALSE)</f>
        <v>232047</v>
      </c>
      <c r="G1589">
        <v>228415</v>
      </c>
      <c r="H1589">
        <v>232047</v>
      </c>
    </row>
    <row r="1590" spans="1:8" x14ac:dyDescent="0.2">
      <c r="A1590" s="3">
        <v>228416</v>
      </c>
      <c r="B1590">
        <f>VLOOKUP(A1590,'raw-order_info'!$A$2:$B$4393,2,FALSE)</f>
        <v>232048</v>
      </c>
      <c r="G1590">
        <v>228416</v>
      </c>
      <c r="H1590">
        <v>232048</v>
      </c>
    </row>
    <row r="1591" spans="1:8" x14ac:dyDescent="0.2">
      <c r="A1591" s="3">
        <v>228417</v>
      </c>
      <c r="B1591">
        <f>VLOOKUP(A1591,'raw-order_info'!$A$2:$B$4393,2,FALSE)</f>
        <v>232049</v>
      </c>
      <c r="G1591">
        <v>228417</v>
      </c>
      <c r="H1591">
        <v>232049</v>
      </c>
    </row>
    <row r="1592" spans="1:8" x14ac:dyDescent="0.2">
      <c r="A1592" s="3">
        <v>228418</v>
      </c>
      <c r="B1592">
        <f>VLOOKUP(A1592,'raw-order_info'!$A$2:$B$4393,2,FALSE)</f>
        <v>232050</v>
      </c>
      <c r="G1592">
        <v>228418</v>
      </c>
      <c r="H1592">
        <v>232050</v>
      </c>
    </row>
    <row r="1593" spans="1:8" x14ac:dyDescent="0.2">
      <c r="A1593" s="3">
        <v>228419</v>
      </c>
      <c r="B1593">
        <f>VLOOKUP(A1593,'raw-order_info'!$A$2:$B$4393,2,FALSE)</f>
        <v>232051</v>
      </c>
      <c r="G1593">
        <v>228419</v>
      </c>
      <c r="H1593">
        <v>232051</v>
      </c>
    </row>
    <row r="1594" spans="1:8" x14ac:dyDescent="0.2">
      <c r="A1594" s="3">
        <v>228420</v>
      </c>
      <c r="B1594">
        <f>VLOOKUP(A1594,'raw-order_info'!$A$2:$B$4393,2,FALSE)</f>
        <v>232052</v>
      </c>
      <c r="G1594">
        <v>228420</v>
      </c>
      <c r="H1594">
        <v>232052</v>
      </c>
    </row>
    <row r="1595" spans="1:8" x14ac:dyDescent="0.2">
      <c r="A1595" s="3">
        <v>228421</v>
      </c>
      <c r="B1595">
        <f>VLOOKUP(A1595,'raw-order_info'!$A$2:$B$4393,2,FALSE)</f>
        <v>232053</v>
      </c>
      <c r="G1595">
        <v>228421</v>
      </c>
      <c r="H1595">
        <v>232053</v>
      </c>
    </row>
    <row r="1596" spans="1:8" x14ac:dyDescent="0.2">
      <c r="A1596" s="3">
        <v>228422</v>
      </c>
      <c r="B1596">
        <f>VLOOKUP(A1596,'raw-order_info'!$A$2:$B$4393,2,FALSE)</f>
        <v>232054</v>
      </c>
      <c r="G1596">
        <v>228422</v>
      </c>
      <c r="H1596">
        <v>232054</v>
      </c>
    </row>
    <row r="1597" spans="1:8" x14ac:dyDescent="0.2">
      <c r="A1597" s="3">
        <v>228423</v>
      </c>
      <c r="B1597">
        <f>VLOOKUP(A1597,'raw-order_info'!$A$2:$B$4393,2,FALSE)</f>
        <v>232055</v>
      </c>
      <c r="G1597">
        <v>228423</v>
      </c>
      <c r="H1597">
        <v>232055</v>
      </c>
    </row>
    <row r="1598" spans="1:8" x14ac:dyDescent="0.2">
      <c r="A1598" s="3">
        <v>228424</v>
      </c>
      <c r="B1598">
        <f>VLOOKUP(A1598,'raw-order_info'!$A$2:$B$4393,2,FALSE)</f>
        <v>232056</v>
      </c>
      <c r="G1598">
        <v>228424</v>
      </c>
      <c r="H1598">
        <v>232056</v>
      </c>
    </row>
    <row r="1599" spans="1:8" x14ac:dyDescent="0.2">
      <c r="A1599" s="3">
        <v>228425</v>
      </c>
      <c r="B1599">
        <f>VLOOKUP(A1599,'raw-order_info'!$A$2:$B$4393,2,FALSE)</f>
        <v>232057</v>
      </c>
      <c r="G1599">
        <v>228425</v>
      </c>
      <c r="H1599">
        <v>232057</v>
      </c>
    </row>
    <row r="1600" spans="1:8" x14ac:dyDescent="0.2">
      <c r="A1600" s="3">
        <v>228426</v>
      </c>
      <c r="B1600">
        <f>VLOOKUP(A1600,'raw-order_info'!$A$2:$B$4393,2,FALSE)</f>
        <v>232058</v>
      </c>
      <c r="G1600">
        <v>228426</v>
      </c>
      <c r="H1600">
        <v>232058</v>
      </c>
    </row>
    <row r="1601" spans="1:8" x14ac:dyDescent="0.2">
      <c r="A1601" s="3">
        <v>228427</v>
      </c>
      <c r="B1601">
        <f>VLOOKUP(A1601,'raw-order_info'!$A$2:$B$4393,2,FALSE)</f>
        <v>232059</v>
      </c>
      <c r="G1601">
        <v>228427</v>
      </c>
      <c r="H1601">
        <v>232059</v>
      </c>
    </row>
    <row r="1602" spans="1:8" x14ac:dyDescent="0.2">
      <c r="A1602" s="3">
        <v>228428</v>
      </c>
      <c r="B1602">
        <f>VLOOKUP(A1602,'raw-order_info'!$A$2:$B$4393,2,FALSE)</f>
        <v>232060</v>
      </c>
      <c r="G1602">
        <v>228428</v>
      </c>
      <c r="H1602">
        <v>232060</v>
      </c>
    </row>
    <row r="1603" spans="1:8" x14ac:dyDescent="0.2">
      <c r="A1603" s="3">
        <v>228429</v>
      </c>
      <c r="B1603">
        <f>VLOOKUP(A1603,'raw-order_info'!$A$2:$B$4393,2,FALSE)</f>
        <v>232061</v>
      </c>
      <c r="G1603">
        <v>228429</v>
      </c>
      <c r="H1603">
        <v>232061</v>
      </c>
    </row>
    <row r="1604" spans="1:8" x14ac:dyDescent="0.2">
      <c r="A1604" s="3">
        <v>228430</v>
      </c>
      <c r="B1604">
        <f>VLOOKUP(A1604,'raw-order_info'!$A$2:$B$4393,2,FALSE)</f>
        <v>232062</v>
      </c>
      <c r="G1604">
        <v>228430</v>
      </c>
      <c r="H1604">
        <v>232062</v>
      </c>
    </row>
    <row r="1605" spans="1:8" x14ac:dyDescent="0.2">
      <c r="A1605" s="3">
        <v>228431</v>
      </c>
      <c r="B1605">
        <f>VLOOKUP(A1605,'raw-order_info'!$A$2:$B$4393,2,FALSE)</f>
        <v>232063</v>
      </c>
      <c r="G1605">
        <v>228431</v>
      </c>
      <c r="H1605">
        <v>232063</v>
      </c>
    </row>
    <row r="1606" spans="1:8" x14ac:dyDescent="0.2">
      <c r="A1606" s="3">
        <v>228432</v>
      </c>
      <c r="B1606">
        <f>VLOOKUP(A1606,'raw-order_info'!$A$2:$B$4393,2,FALSE)</f>
        <v>232064</v>
      </c>
      <c r="G1606">
        <v>228432</v>
      </c>
      <c r="H1606">
        <v>232064</v>
      </c>
    </row>
    <row r="1607" spans="1:8" x14ac:dyDescent="0.2">
      <c r="A1607" s="3">
        <v>228433</v>
      </c>
      <c r="B1607">
        <f>VLOOKUP(A1607,'raw-order_info'!$A$2:$B$4393,2,FALSE)</f>
        <v>232065</v>
      </c>
      <c r="G1607">
        <v>228433</v>
      </c>
      <c r="H1607">
        <v>232065</v>
      </c>
    </row>
    <row r="1608" spans="1:8" x14ac:dyDescent="0.2">
      <c r="A1608" s="3">
        <v>228434</v>
      </c>
      <c r="B1608">
        <f>VLOOKUP(A1608,'raw-order_info'!$A$2:$B$4393,2,FALSE)</f>
        <v>232066</v>
      </c>
      <c r="G1608">
        <v>228434</v>
      </c>
      <c r="H1608">
        <v>232066</v>
      </c>
    </row>
    <row r="1609" spans="1:8" x14ac:dyDescent="0.2">
      <c r="A1609" s="3">
        <v>228435</v>
      </c>
      <c r="B1609">
        <f>VLOOKUP(A1609,'raw-order_info'!$A$2:$B$4393,2,FALSE)</f>
        <v>232067</v>
      </c>
      <c r="G1609">
        <v>228435</v>
      </c>
      <c r="H1609">
        <v>232067</v>
      </c>
    </row>
    <row r="1610" spans="1:8" x14ac:dyDescent="0.2">
      <c r="A1610" s="3">
        <v>228436</v>
      </c>
      <c r="B1610">
        <f>VLOOKUP(A1610,'raw-order_info'!$A$2:$B$4393,2,FALSE)</f>
        <v>232068</v>
      </c>
      <c r="G1610">
        <v>228436</v>
      </c>
      <c r="H1610">
        <v>232068</v>
      </c>
    </row>
    <row r="1611" spans="1:8" x14ac:dyDescent="0.2">
      <c r="A1611" s="3">
        <v>228437</v>
      </c>
      <c r="B1611">
        <f>VLOOKUP(A1611,'raw-order_info'!$A$2:$B$4393,2,FALSE)</f>
        <v>232069</v>
      </c>
      <c r="G1611">
        <v>228437</v>
      </c>
      <c r="H1611">
        <v>232069</v>
      </c>
    </row>
    <row r="1612" spans="1:8" x14ac:dyDescent="0.2">
      <c r="A1612" s="3">
        <v>228438</v>
      </c>
      <c r="B1612">
        <f>VLOOKUP(A1612,'raw-order_info'!$A$2:$B$4393,2,FALSE)</f>
        <v>232070</v>
      </c>
      <c r="G1612">
        <v>228438</v>
      </c>
      <c r="H1612">
        <v>232070</v>
      </c>
    </row>
    <row r="1613" spans="1:8" x14ac:dyDescent="0.2">
      <c r="A1613" s="3">
        <v>228439</v>
      </c>
      <c r="B1613">
        <f>VLOOKUP(A1613,'raw-order_info'!$A$2:$B$4393,2,FALSE)</f>
        <v>232071</v>
      </c>
      <c r="G1613">
        <v>228439</v>
      </c>
      <c r="H1613">
        <v>232071</v>
      </c>
    </row>
    <row r="1614" spans="1:8" x14ac:dyDescent="0.2">
      <c r="A1614" s="3">
        <v>228440</v>
      </c>
      <c r="B1614">
        <f>VLOOKUP(A1614,'raw-order_info'!$A$2:$B$4393,2,FALSE)</f>
        <v>232072</v>
      </c>
      <c r="G1614">
        <v>228440</v>
      </c>
      <c r="H1614">
        <v>232072</v>
      </c>
    </row>
    <row r="1615" spans="1:8" x14ac:dyDescent="0.2">
      <c r="A1615" s="3">
        <v>228441</v>
      </c>
      <c r="B1615">
        <f>VLOOKUP(A1615,'raw-order_info'!$A$2:$B$4393,2,FALSE)</f>
        <v>232073</v>
      </c>
      <c r="G1615">
        <v>228441</v>
      </c>
      <c r="H1615">
        <v>232073</v>
      </c>
    </row>
    <row r="1616" spans="1:8" x14ac:dyDescent="0.2">
      <c r="A1616" s="3">
        <v>228442</v>
      </c>
      <c r="B1616">
        <f>VLOOKUP(A1616,'raw-order_info'!$A$2:$B$4393,2,FALSE)</f>
        <v>232074</v>
      </c>
      <c r="G1616">
        <v>228442</v>
      </c>
      <c r="H1616">
        <v>232074</v>
      </c>
    </row>
    <row r="1617" spans="1:8" x14ac:dyDescent="0.2">
      <c r="A1617" s="3">
        <v>228443</v>
      </c>
      <c r="B1617">
        <f>VLOOKUP(A1617,'raw-order_info'!$A$2:$B$4393,2,FALSE)</f>
        <v>232075</v>
      </c>
      <c r="G1617">
        <v>228443</v>
      </c>
      <c r="H1617">
        <v>232075</v>
      </c>
    </row>
    <row r="1618" spans="1:8" x14ac:dyDescent="0.2">
      <c r="A1618" s="3">
        <v>228444</v>
      </c>
      <c r="B1618">
        <f>VLOOKUP(A1618,'raw-order_info'!$A$2:$B$4393,2,FALSE)</f>
        <v>232076</v>
      </c>
      <c r="G1618">
        <v>228444</v>
      </c>
      <c r="H1618">
        <v>232076</v>
      </c>
    </row>
    <row r="1619" spans="1:8" x14ac:dyDescent="0.2">
      <c r="A1619" s="3">
        <v>228445</v>
      </c>
      <c r="B1619">
        <f>VLOOKUP(A1619,'raw-order_info'!$A$2:$B$4393,2,FALSE)</f>
        <v>232077</v>
      </c>
      <c r="G1619">
        <v>228445</v>
      </c>
      <c r="H1619">
        <v>232077</v>
      </c>
    </row>
    <row r="1620" spans="1:8" x14ac:dyDescent="0.2">
      <c r="A1620" s="3">
        <v>228446</v>
      </c>
      <c r="B1620">
        <f>VLOOKUP(A1620,'raw-order_info'!$A$2:$B$4393,2,FALSE)</f>
        <v>232078</v>
      </c>
      <c r="G1620">
        <v>228446</v>
      </c>
      <c r="H1620">
        <v>232078</v>
      </c>
    </row>
    <row r="1621" spans="1:8" x14ac:dyDescent="0.2">
      <c r="A1621" s="3">
        <v>228447</v>
      </c>
      <c r="B1621">
        <f>VLOOKUP(A1621,'raw-order_info'!$A$2:$B$4393,2,FALSE)</f>
        <v>232079</v>
      </c>
      <c r="G1621">
        <v>228447</v>
      </c>
      <c r="H1621">
        <v>232079</v>
      </c>
    </row>
    <row r="1622" spans="1:8" x14ac:dyDescent="0.2">
      <c r="A1622" s="3">
        <v>228448</v>
      </c>
      <c r="B1622">
        <f>VLOOKUP(A1622,'raw-order_info'!$A$2:$B$4393,2,FALSE)</f>
        <v>232080</v>
      </c>
      <c r="G1622">
        <v>228448</v>
      </c>
      <c r="H1622">
        <v>232080</v>
      </c>
    </row>
    <row r="1623" spans="1:8" x14ac:dyDescent="0.2">
      <c r="A1623" s="3">
        <v>228449</v>
      </c>
      <c r="B1623">
        <f>VLOOKUP(A1623,'raw-order_info'!$A$2:$B$4393,2,FALSE)</f>
        <v>232081</v>
      </c>
      <c r="G1623">
        <v>228449</v>
      </c>
      <c r="H1623">
        <v>232081</v>
      </c>
    </row>
    <row r="1624" spans="1:8" x14ac:dyDescent="0.2">
      <c r="A1624" s="3">
        <v>228450</v>
      </c>
      <c r="B1624">
        <f>VLOOKUP(A1624,'raw-order_info'!$A$2:$B$4393,2,FALSE)</f>
        <v>232082</v>
      </c>
      <c r="G1624">
        <v>228450</v>
      </c>
      <c r="H1624">
        <v>232082</v>
      </c>
    </row>
    <row r="1625" spans="1:8" x14ac:dyDescent="0.2">
      <c r="A1625" s="3">
        <v>228451</v>
      </c>
      <c r="B1625">
        <f>VLOOKUP(A1625,'raw-order_info'!$A$2:$B$4393,2,FALSE)</f>
        <v>232083</v>
      </c>
      <c r="G1625">
        <v>228451</v>
      </c>
      <c r="H1625">
        <v>232083</v>
      </c>
    </row>
    <row r="1626" spans="1:8" x14ac:dyDescent="0.2">
      <c r="A1626" s="3">
        <v>228452</v>
      </c>
      <c r="B1626">
        <f>VLOOKUP(A1626,'raw-order_info'!$A$2:$B$4393,2,FALSE)</f>
        <v>232084</v>
      </c>
      <c r="G1626">
        <v>228452</v>
      </c>
      <c r="H1626">
        <v>232084</v>
      </c>
    </row>
    <row r="1627" spans="1:8" x14ac:dyDescent="0.2">
      <c r="A1627" s="3">
        <v>228453</v>
      </c>
      <c r="B1627">
        <f>VLOOKUP(A1627,'raw-order_info'!$A$2:$B$4393,2,FALSE)</f>
        <v>232085</v>
      </c>
      <c r="G1627">
        <v>228453</v>
      </c>
      <c r="H1627">
        <v>232085</v>
      </c>
    </row>
    <row r="1628" spans="1:8" x14ac:dyDescent="0.2">
      <c r="A1628" s="3">
        <v>228454</v>
      </c>
      <c r="B1628">
        <f>VLOOKUP(A1628,'raw-order_info'!$A$2:$B$4393,2,FALSE)</f>
        <v>232086</v>
      </c>
      <c r="G1628">
        <v>228454</v>
      </c>
      <c r="H1628">
        <v>232086</v>
      </c>
    </row>
    <row r="1629" spans="1:8" x14ac:dyDescent="0.2">
      <c r="A1629" s="3">
        <v>228455</v>
      </c>
      <c r="B1629">
        <f>VLOOKUP(A1629,'raw-order_info'!$A$2:$B$4393,2,FALSE)</f>
        <v>232087</v>
      </c>
      <c r="G1629">
        <v>228455</v>
      </c>
      <c r="H1629">
        <v>232087</v>
      </c>
    </row>
    <row r="1630" spans="1:8" x14ac:dyDescent="0.2">
      <c r="A1630" s="3">
        <v>228456</v>
      </c>
      <c r="B1630">
        <f>VLOOKUP(A1630,'raw-order_info'!$A$2:$B$4393,2,FALSE)</f>
        <v>232088</v>
      </c>
      <c r="G1630">
        <v>228456</v>
      </c>
      <c r="H1630">
        <v>232088</v>
      </c>
    </row>
    <row r="1631" spans="1:8" x14ac:dyDescent="0.2">
      <c r="A1631" s="3">
        <v>228457</v>
      </c>
      <c r="B1631">
        <f>VLOOKUP(A1631,'raw-order_info'!$A$2:$B$4393,2,FALSE)</f>
        <v>232089</v>
      </c>
      <c r="G1631">
        <v>228457</v>
      </c>
      <c r="H1631">
        <v>232089</v>
      </c>
    </row>
    <row r="1632" spans="1:8" x14ac:dyDescent="0.2">
      <c r="A1632" s="3">
        <v>228458</v>
      </c>
      <c r="B1632">
        <f>VLOOKUP(A1632,'raw-order_info'!$A$2:$B$4393,2,FALSE)</f>
        <v>232090</v>
      </c>
      <c r="G1632">
        <v>228458</v>
      </c>
      <c r="H1632">
        <v>232090</v>
      </c>
    </row>
    <row r="1633" spans="1:8" x14ac:dyDescent="0.2">
      <c r="A1633" s="3">
        <v>228459</v>
      </c>
      <c r="B1633">
        <f>VLOOKUP(A1633,'raw-order_info'!$A$2:$B$4393,2,FALSE)</f>
        <v>232091</v>
      </c>
      <c r="G1633">
        <v>228459</v>
      </c>
      <c r="H1633">
        <v>232091</v>
      </c>
    </row>
    <row r="1634" spans="1:8" x14ac:dyDescent="0.2">
      <c r="A1634" s="3">
        <v>228460</v>
      </c>
      <c r="B1634">
        <f>VLOOKUP(A1634,'raw-order_info'!$A$2:$B$4393,2,FALSE)</f>
        <v>232092</v>
      </c>
      <c r="G1634">
        <v>228460</v>
      </c>
      <c r="H1634">
        <v>232092</v>
      </c>
    </row>
    <row r="1635" spans="1:8" x14ac:dyDescent="0.2">
      <c r="A1635" s="3">
        <v>228461</v>
      </c>
      <c r="B1635">
        <f>VLOOKUP(A1635,'raw-order_info'!$A$2:$B$4393,2,FALSE)</f>
        <v>232093</v>
      </c>
      <c r="G1635">
        <v>228461</v>
      </c>
      <c r="H1635">
        <v>232093</v>
      </c>
    </row>
    <row r="1636" spans="1:8" x14ac:dyDescent="0.2">
      <c r="A1636" s="3">
        <v>228462</v>
      </c>
      <c r="B1636">
        <f>VLOOKUP(A1636,'raw-order_info'!$A$2:$B$4393,2,FALSE)</f>
        <v>232094</v>
      </c>
      <c r="G1636">
        <v>228462</v>
      </c>
      <c r="H1636">
        <v>232094</v>
      </c>
    </row>
    <row r="1637" spans="1:8" x14ac:dyDescent="0.2">
      <c r="A1637" s="3">
        <v>228463</v>
      </c>
      <c r="B1637">
        <f>VLOOKUP(A1637,'raw-order_info'!$A$2:$B$4393,2,FALSE)</f>
        <v>232095</v>
      </c>
      <c r="G1637">
        <v>228463</v>
      </c>
      <c r="H1637">
        <v>232095</v>
      </c>
    </row>
    <row r="1638" spans="1:8" x14ac:dyDescent="0.2">
      <c r="A1638" s="3">
        <v>228464</v>
      </c>
      <c r="B1638">
        <f>VLOOKUP(A1638,'raw-order_info'!$A$2:$B$4393,2,FALSE)</f>
        <v>232096</v>
      </c>
      <c r="G1638">
        <v>228464</v>
      </c>
      <c r="H1638">
        <v>232096</v>
      </c>
    </row>
    <row r="1639" spans="1:8" x14ac:dyDescent="0.2">
      <c r="A1639" s="3">
        <v>228465</v>
      </c>
      <c r="B1639">
        <f>VLOOKUP(A1639,'raw-order_info'!$A$2:$B$4393,2,FALSE)</f>
        <v>232097</v>
      </c>
      <c r="G1639">
        <v>228465</v>
      </c>
      <c r="H1639">
        <v>232097</v>
      </c>
    </row>
    <row r="1640" spans="1:8" x14ac:dyDescent="0.2">
      <c r="A1640" s="3">
        <v>228466</v>
      </c>
      <c r="B1640">
        <f>VLOOKUP(A1640,'raw-order_info'!$A$2:$B$4393,2,FALSE)</f>
        <v>232098</v>
      </c>
      <c r="G1640">
        <v>228466</v>
      </c>
      <c r="H1640">
        <v>232098</v>
      </c>
    </row>
    <row r="1641" spans="1:8" x14ac:dyDescent="0.2">
      <c r="A1641" s="3">
        <v>228467</v>
      </c>
      <c r="B1641">
        <f>VLOOKUP(A1641,'raw-order_info'!$A$2:$B$4393,2,FALSE)</f>
        <v>232099</v>
      </c>
      <c r="G1641">
        <v>228467</v>
      </c>
      <c r="H1641">
        <v>232099</v>
      </c>
    </row>
    <row r="1642" spans="1:8" x14ac:dyDescent="0.2">
      <c r="A1642" s="3">
        <v>228468</v>
      </c>
      <c r="B1642">
        <f>VLOOKUP(A1642,'raw-order_info'!$A$2:$B$4393,2,FALSE)</f>
        <v>232100</v>
      </c>
      <c r="G1642">
        <v>228468</v>
      </c>
      <c r="H1642">
        <v>232100</v>
      </c>
    </row>
    <row r="1643" spans="1:8" x14ac:dyDescent="0.2">
      <c r="A1643" s="3">
        <v>228469</v>
      </c>
      <c r="B1643">
        <f>VLOOKUP(A1643,'raw-order_info'!$A$2:$B$4393,2,FALSE)</f>
        <v>232101</v>
      </c>
      <c r="G1643">
        <v>228469</v>
      </c>
      <c r="H1643">
        <v>232101</v>
      </c>
    </row>
    <row r="1644" spans="1:8" x14ac:dyDescent="0.2">
      <c r="A1644" s="3">
        <v>228470</v>
      </c>
      <c r="B1644">
        <f>VLOOKUP(A1644,'raw-order_info'!$A$2:$B$4393,2,FALSE)</f>
        <v>232102</v>
      </c>
      <c r="G1644">
        <v>228470</v>
      </c>
      <c r="H1644">
        <v>232102</v>
      </c>
    </row>
    <row r="1645" spans="1:8" x14ac:dyDescent="0.2">
      <c r="A1645" s="3">
        <v>228471</v>
      </c>
      <c r="B1645">
        <f>VLOOKUP(A1645,'raw-order_info'!$A$2:$B$4393,2,FALSE)</f>
        <v>232103</v>
      </c>
      <c r="G1645">
        <v>228471</v>
      </c>
      <c r="H1645">
        <v>232103</v>
      </c>
    </row>
    <row r="1646" spans="1:8" x14ac:dyDescent="0.2">
      <c r="A1646" s="3">
        <v>228472</v>
      </c>
      <c r="B1646">
        <f>VLOOKUP(A1646,'raw-order_info'!$A$2:$B$4393,2,FALSE)</f>
        <v>232104</v>
      </c>
      <c r="G1646">
        <v>228472</v>
      </c>
      <c r="H1646">
        <v>232104</v>
      </c>
    </row>
    <row r="1647" spans="1:8" x14ac:dyDescent="0.2">
      <c r="A1647" s="3">
        <v>228473</v>
      </c>
      <c r="B1647">
        <f>VLOOKUP(A1647,'raw-order_info'!$A$2:$B$4393,2,FALSE)</f>
        <v>232105</v>
      </c>
      <c r="G1647">
        <v>228473</v>
      </c>
      <c r="H1647">
        <v>232105</v>
      </c>
    </row>
    <row r="1648" spans="1:8" x14ac:dyDescent="0.2">
      <c r="A1648" s="3">
        <v>228474</v>
      </c>
      <c r="B1648">
        <f>VLOOKUP(A1648,'raw-order_info'!$A$2:$B$4393,2,FALSE)</f>
        <v>232106</v>
      </c>
      <c r="G1648">
        <v>228474</v>
      </c>
      <c r="H1648">
        <v>232106</v>
      </c>
    </row>
    <row r="1649" spans="1:8" x14ac:dyDescent="0.2">
      <c r="A1649" s="3">
        <v>228475</v>
      </c>
      <c r="B1649">
        <f>VLOOKUP(A1649,'raw-order_info'!$A$2:$B$4393,2,FALSE)</f>
        <v>232107</v>
      </c>
      <c r="G1649">
        <v>228475</v>
      </c>
      <c r="H1649">
        <v>232107</v>
      </c>
    </row>
    <row r="1650" spans="1:8" x14ac:dyDescent="0.2">
      <c r="A1650" s="3">
        <v>228476</v>
      </c>
      <c r="B1650">
        <f>VLOOKUP(A1650,'raw-order_info'!$A$2:$B$4393,2,FALSE)</f>
        <v>232108</v>
      </c>
      <c r="G1650">
        <v>228476</v>
      </c>
      <c r="H1650">
        <v>232108</v>
      </c>
    </row>
    <row r="1651" spans="1:8" x14ac:dyDescent="0.2">
      <c r="A1651" s="3">
        <v>228477</v>
      </c>
      <c r="B1651">
        <f>VLOOKUP(A1651,'raw-order_info'!$A$2:$B$4393,2,FALSE)</f>
        <v>232109</v>
      </c>
      <c r="G1651">
        <v>228477</v>
      </c>
      <c r="H1651">
        <v>232109</v>
      </c>
    </row>
    <row r="1652" spans="1:8" x14ac:dyDescent="0.2">
      <c r="A1652" s="3">
        <v>228478</v>
      </c>
      <c r="B1652">
        <f>VLOOKUP(A1652,'raw-order_info'!$A$2:$B$4393,2,FALSE)</f>
        <v>232110</v>
      </c>
      <c r="G1652">
        <v>228478</v>
      </c>
      <c r="H1652">
        <v>232110</v>
      </c>
    </row>
    <row r="1653" spans="1:8" x14ac:dyDescent="0.2">
      <c r="A1653" s="3">
        <v>228479</v>
      </c>
      <c r="B1653">
        <f>VLOOKUP(A1653,'raw-order_info'!$A$2:$B$4393,2,FALSE)</f>
        <v>232111</v>
      </c>
      <c r="G1653">
        <v>228479</v>
      </c>
      <c r="H1653">
        <v>232111</v>
      </c>
    </row>
    <row r="1654" spans="1:8" x14ac:dyDescent="0.2">
      <c r="A1654" s="3">
        <v>228480</v>
      </c>
      <c r="B1654">
        <f>VLOOKUP(A1654,'raw-order_info'!$A$2:$B$4393,2,FALSE)</f>
        <v>232112</v>
      </c>
      <c r="G1654">
        <v>228480</v>
      </c>
      <c r="H1654">
        <v>232112</v>
      </c>
    </row>
    <row r="1655" spans="1:8" x14ac:dyDescent="0.2">
      <c r="A1655" s="3">
        <v>228481</v>
      </c>
      <c r="B1655">
        <f>VLOOKUP(A1655,'raw-order_info'!$A$2:$B$4393,2,FALSE)</f>
        <v>232113</v>
      </c>
      <c r="G1655">
        <v>228481</v>
      </c>
      <c r="H1655">
        <v>232113</v>
      </c>
    </row>
    <row r="1656" spans="1:8" x14ac:dyDescent="0.2">
      <c r="A1656" s="3">
        <v>228482</v>
      </c>
      <c r="B1656">
        <f>VLOOKUP(A1656,'raw-order_info'!$A$2:$B$4393,2,FALSE)</f>
        <v>232114</v>
      </c>
      <c r="G1656">
        <v>228482</v>
      </c>
      <c r="H1656">
        <v>232114</v>
      </c>
    </row>
    <row r="1657" spans="1:8" x14ac:dyDescent="0.2">
      <c r="A1657" s="3">
        <v>228483</v>
      </c>
      <c r="B1657">
        <f>VLOOKUP(A1657,'raw-order_info'!$A$2:$B$4393,2,FALSE)</f>
        <v>232115</v>
      </c>
      <c r="G1657">
        <v>228483</v>
      </c>
      <c r="H1657">
        <v>232115</v>
      </c>
    </row>
    <row r="1658" spans="1:8" x14ac:dyDescent="0.2">
      <c r="A1658" s="3">
        <v>228484</v>
      </c>
      <c r="B1658">
        <f>VLOOKUP(A1658,'raw-order_info'!$A$2:$B$4393,2,FALSE)</f>
        <v>232116</v>
      </c>
      <c r="G1658">
        <v>228484</v>
      </c>
      <c r="H1658">
        <v>232116</v>
      </c>
    </row>
    <row r="1659" spans="1:8" x14ac:dyDescent="0.2">
      <c r="A1659" s="3">
        <v>228485</v>
      </c>
      <c r="B1659">
        <f>VLOOKUP(A1659,'raw-order_info'!$A$2:$B$4393,2,FALSE)</f>
        <v>232117</v>
      </c>
      <c r="G1659">
        <v>228485</v>
      </c>
      <c r="H1659">
        <v>232117</v>
      </c>
    </row>
    <row r="1660" spans="1:8" x14ac:dyDescent="0.2">
      <c r="A1660" s="3">
        <v>228486</v>
      </c>
      <c r="B1660">
        <f>VLOOKUP(A1660,'raw-order_info'!$A$2:$B$4393,2,FALSE)</f>
        <v>232118</v>
      </c>
      <c r="G1660">
        <v>228486</v>
      </c>
      <c r="H1660">
        <v>232118</v>
      </c>
    </row>
    <row r="1661" spans="1:8" x14ac:dyDescent="0.2">
      <c r="A1661" s="3">
        <v>228487</v>
      </c>
      <c r="B1661">
        <f>VLOOKUP(A1661,'raw-order_info'!$A$2:$B$4393,2,FALSE)</f>
        <v>232119</v>
      </c>
      <c r="G1661">
        <v>228487</v>
      </c>
      <c r="H1661">
        <v>232119</v>
      </c>
    </row>
    <row r="1662" spans="1:8" x14ac:dyDescent="0.2">
      <c r="A1662" s="3">
        <v>228488</v>
      </c>
      <c r="B1662">
        <f>VLOOKUP(A1662,'raw-order_info'!$A$2:$B$4393,2,FALSE)</f>
        <v>232120</v>
      </c>
      <c r="G1662">
        <v>228488</v>
      </c>
      <c r="H1662">
        <v>232120</v>
      </c>
    </row>
    <row r="1663" spans="1:8" x14ac:dyDescent="0.2">
      <c r="A1663" s="3">
        <v>228489</v>
      </c>
      <c r="B1663">
        <f>VLOOKUP(A1663,'raw-order_info'!$A$2:$B$4393,2,FALSE)</f>
        <v>232121</v>
      </c>
      <c r="G1663">
        <v>228489</v>
      </c>
      <c r="H1663">
        <v>232121</v>
      </c>
    </row>
    <row r="1664" spans="1:8" x14ac:dyDescent="0.2">
      <c r="A1664" s="3">
        <v>228490</v>
      </c>
      <c r="B1664">
        <f>VLOOKUP(A1664,'raw-order_info'!$A$2:$B$4393,2,FALSE)</f>
        <v>232122</v>
      </c>
      <c r="G1664">
        <v>228490</v>
      </c>
      <c r="H1664">
        <v>232122</v>
      </c>
    </row>
    <row r="1665" spans="1:8" x14ac:dyDescent="0.2">
      <c r="A1665" s="3">
        <v>228491</v>
      </c>
      <c r="B1665">
        <f>VLOOKUP(A1665,'raw-order_info'!$A$2:$B$4393,2,FALSE)</f>
        <v>232123</v>
      </c>
      <c r="G1665">
        <v>228491</v>
      </c>
      <c r="H1665">
        <v>232123</v>
      </c>
    </row>
    <row r="1666" spans="1:8" x14ac:dyDescent="0.2">
      <c r="A1666" s="3">
        <v>228492</v>
      </c>
      <c r="B1666">
        <f>VLOOKUP(A1666,'raw-order_info'!$A$2:$B$4393,2,FALSE)</f>
        <v>232124</v>
      </c>
      <c r="G1666">
        <v>228492</v>
      </c>
      <c r="H1666">
        <v>232124</v>
      </c>
    </row>
    <row r="1667" spans="1:8" x14ac:dyDescent="0.2">
      <c r="A1667" s="3">
        <v>228493</v>
      </c>
      <c r="B1667">
        <f>VLOOKUP(A1667,'raw-order_info'!$A$2:$B$4393,2,FALSE)</f>
        <v>232125</v>
      </c>
      <c r="G1667">
        <v>228493</v>
      </c>
      <c r="H1667">
        <v>232125</v>
      </c>
    </row>
    <row r="1668" spans="1:8" x14ac:dyDescent="0.2">
      <c r="A1668" s="3">
        <v>228494</v>
      </c>
      <c r="B1668">
        <f>VLOOKUP(A1668,'raw-order_info'!$A$2:$B$4393,2,FALSE)</f>
        <v>232126</v>
      </c>
      <c r="G1668">
        <v>228494</v>
      </c>
      <c r="H1668">
        <v>232126</v>
      </c>
    </row>
    <row r="1669" spans="1:8" x14ac:dyDescent="0.2">
      <c r="A1669" s="3">
        <v>228495</v>
      </c>
      <c r="B1669">
        <f>VLOOKUP(A1669,'raw-order_info'!$A$2:$B$4393,2,FALSE)</f>
        <v>232127</v>
      </c>
      <c r="G1669">
        <v>228495</v>
      </c>
      <c r="H1669">
        <v>232127</v>
      </c>
    </row>
    <row r="1670" spans="1:8" x14ac:dyDescent="0.2">
      <c r="A1670" s="3">
        <v>228496</v>
      </c>
      <c r="B1670">
        <f>VLOOKUP(A1670,'raw-order_info'!$A$2:$B$4393,2,FALSE)</f>
        <v>232128</v>
      </c>
      <c r="G1670">
        <v>228496</v>
      </c>
      <c r="H1670">
        <v>232128</v>
      </c>
    </row>
    <row r="1671" spans="1:8" x14ac:dyDescent="0.2">
      <c r="A1671" s="3">
        <v>228497</v>
      </c>
      <c r="B1671">
        <f>VLOOKUP(A1671,'raw-order_info'!$A$2:$B$4393,2,FALSE)</f>
        <v>232129</v>
      </c>
      <c r="G1671">
        <v>228497</v>
      </c>
      <c r="H1671">
        <v>232129</v>
      </c>
    </row>
    <row r="1672" spans="1:8" x14ac:dyDescent="0.2">
      <c r="A1672" s="3">
        <v>228498</v>
      </c>
      <c r="B1672">
        <f>VLOOKUP(A1672,'raw-order_info'!$A$2:$B$4393,2,FALSE)</f>
        <v>232130</v>
      </c>
      <c r="G1672">
        <v>228498</v>
      </c>
      <c r="H1672">
        <v>232130</v>
      </c>
    </row>
    <row r="1673" spans="1:8" x14ac:dyDescent="0.2">
      <c r="A1673" s="3">
        <v>228499</v>
      </c>
      <c r="B1673">
        <f>VLOOKUP(A1673,'raw-order_info'!$A$2:$B$4393,2,FALSE)</f>
        <v>232131</v>
      </c>
      <c r="G1673">
        <v>228499</v>
      </c>
      <c r="H1673">
        <v>232131</v>
      </c>
    </row>
    <row r="1674" spans="1:8" x14ac:dyDescent="0.2">
      <c r="A1674" s="3">
        <v>228500</v>
      </c>
      <c r="B1674">
        <f>VLOOKUP(A1674,'raw-order_info'!$A$2:$B$4393,2,FALSE)</f>
        <v>232132</v>
      </c>
      <c r="G1674">
        <v>228500</v>
      </c>
      <c r="H1674">
        <v>232132</v>
      </c>
    </row>
    <row r="1675" spans="1:8" x14ac:dyDescent="0.2">
      <c r="A1675" s="3">
        <v>228501</v>
      </c>
      <c r="B1675">
        <f>VLOOKUP(A1675,'raw-order_info'!$A$2:$B$4393,2,FALSE)</f>
        <v>232133</v>
      </c>
      <c r="G1675">
        <v>228501</v>
      </c>
      <c r="H1675">
        <v>232133</v>
      </c>
    </row>
    <row r="1676" spans="1:8" x14ac:dyDescent="0.2">
      <c r="A1676" s="3">
        <v>228502</v>
      </c>
      <c r="B1676">
        <f>VLOOKUP(A1676,'raw-order_info'!$A$2:$B$4393,2,FALSE)</f>
        <v>232134</v>
      </c>
      <c r="G1676">
        <v>228502</v>
      </c>
      <c r="H1676">
        <v>232134</v>
      </c>
    </row>
    <row r="1677" spans="1:8" x14ac:dyDescent="0.2">
      <c r="A1677" s="3">
        <v>228503</v>
      </c>
      <c r="B1677">
        <f>VLOOKUP(A1677,'raw-order_info'!$A$2:$B$4393,2,FALSE)</f>
        <v>232135</v>
      </c>
      <c r="G1677">
        <v>228503</v>
      </c>
      <c r="H1677">
        <v>232135</v>
      </c>
    </row>
    <row r="1678" spans="1:8" x14ac:dyDescent="0.2">
      <c r="A1678" s="3">
        <v>228504</v>
      </c>
      <c r="B1678">
        <f>VLOOKUP(A1678,'raw-order_info'!$A$2:$B$4393,2,FALSE)</f>
        <v>232136</v>
      </c>
      <c r="G1678">
        <v>228504</v>
      </c>
      <c r="H1678">
        <v>232136</v>
      </c>
    </row>
    <row r="1679" spans="1:8" x14ac:dyDescent="0.2">
      <c r="A1679" s="3">
        <v>228505</v>
      </c>
      <c r="B1679">
        <f>VLOOKUP(A1679,'raw-order_info'!$A$2:$B$4393,2,FALSE)</f>
        <v>232137</v>
      </c>
      <c r="G1679">
        <v>228505</v>
      </c>
      <c r="H1679">
        <v>232137</v>
      </c>
    </row>
    <row r="1680" spans="1:8" x14ac:dyDescent="0.2">
      <c r="A1680" s="3">
        <v>228506</v>
      </c>
      <c r="B1680">
        <f>VLOOKUP(A1680,'raw-order_info'!$A$2:$B$4393,2,FALSE)</f>
        <v>232138</v>
      </c>
      <c r="G1680">
        <v>228506</v>
      </c>
      <c r="H1680">
        <v>232138</v>
      </c>
    </row>
    <row r="1681" spans="1:8" x14ac:dyDescent="0.2">
      <c r="A1681" s="3">
        <v>228507</v>
      </c>
      <c r="B1681">
        <f>VLOOKUP(A1681,'raw-order_info'!$A$2:$B$4393,2,FALSE)</f>
        <v>232139</v>
      </c>
      <c r="G1681">
        <v>228507</v>
      </c>
      <c r="H1681">
        <v>232139</v>
      </c>
    </row>
    <row r="1682" spans="1:8" x14ac:dyDescent="0.2">
      <c r="A1682" s="3">
        <v>228508</v>
      </c>
      <c r="B1682">
        <f>VLOOKUP(A1682,'raw-order_info'!$A$2:$B$4393,2,FALSE)</f>
        <v>232140</v>
      </c>
      <c r="G1682">
        <v>228508</v>
      </c>
      <c r="H1682">
        <v>232140</v>
      </c>
    </row>
    <row r="1683" spans="1:8" x14ac:dyDescent="0.2">
      <c r="A1683" s="3">
        <v>228509</v>
      </c>
      <c r="B1683">
        <f>VLOOKUP(A1683,'raw-order_info'!$A$2:$B$4393,2,FALSE)</f>
        <v>232141</v>
      </c>
      <c r="G1683">
        <v>228509</v>
      </c>
      <c r="H1683">
        <v>232141</v>
      </c>
    </row>
    <row r="1684" spans="1:8" x14ac:dyDescent="0.2">
      <c r="A1684" s="3">
        <v>228510</v>
      </c>
      <c r="B1684">
        <f>VLOOKUP(A1684,'raw-order_info'!$A$2:$B$4393,2,FALSE)</f>
        <v>232142</v>
      </c>
      <c r="G1684">
        <v>228510</v>
      </c>
      <c r="H1684">
        <v>232142</v>
      </c>
    </row>
    <row r="1685" spans="1:8" x14ac:dyDescent="0.2">
      <c r="A1685" s="3">
        <v>228511</v>
      </c>
      <c r="B1685">
        <f>VLOOKUP(A1685,'raw-order_info'!$A$2:$B$4393,2,FALSE)</f>
        <v>232143</v>
      </c>
      <c r="G1685">
        <v>228511</v>
      </c>
      <c r="H1685">
        <v>232143</v>
      </c>
    </row>
    <row r="1686" spans="1:8" x14ac:dyDescent="0.2">
      <c r="A1686" s="3">
        <v>228512</v>
      </c>
      <c r="B1686">
        <f>VLOOKUP(A1686,'raw-order_info'!$A$2:$B$4393,2,FALSE)</f>
        <v>232144</v>
      </c>
      <c r="G1686">
        <v>228512</v>
      </c>
      <c r="H1686">
        <v>232144</v>
      </c>
    </row>
    <row r="1687" spans="1:8" x14ac:dyDescent="0.2">
      <c r="A1687" s="3">
        <v>228513</v>
      </c>
      <c r="B1687">
        <f>VLOOKUP(A1687,'raw-order_info'!$A$2:$B$4393,2,FALSE)</f>
        <v>232145</v>
      </c>
      <c r="G1687">
        <v>228513</v>
      </c>
      <c r="H1687">
        <v>232145</v>
      </c>
    </row>
    <row r="1688" spans="1:8" x14ac:dyDescent="0.2">
      <c r="A1688" s="3">
        <v>228514</v>
      </c>
      <c r="B1688">
        <f>VLOOKUP(A1688,'raw-order_info'!$A$2:$B$4393,2,FALSE)</f>
        <v>232146</v>
      </c>
      <c r="G1688">
        <v>228514</v>
      </c>
      <c r="H1688">
        <v>232146</v>
      </c>
    </row>
    <row r="1689" spans="1:8" x14ac:dyDescent="0.2">
      <c r="A1689" s="3">
        <v>228515</v>
      </c>
      <c r="B1689">
        <f>VLOOKUP(A1689,'raw-order_info'!$A$2:$B$4393,2,FALSE)</f>
        <v>232147</v>
      </c>
      <c r="G1689">
        <v>228515</v>
      </c>
      <c r="H1689">
        <v>232147</v>
      </c>
    </row>
    <row r="1690" spans="1:8" x14ac:dyDescent="0.2">
      <c r="A1690" s="3">
        <v>228516</v>
      </c>
      <c r="B1690">
        <f>VLOOKUP(A1690,'raw-order_info'!$A$2:$B$4393,2,FALSE)</f>
        <v>232148</v>
      </c>
      <c r="G1690">
        <v>228516</v>
      </c>
      <c r="H1690">
        <v>232148</v>
      </c>
    </row>
    <row r="1691" spans="1:8" x14ac:dyDescent="0.2">
      <c r="A1691" s="3">
        <v>228517</v>
      </c>
      <c r="B1691">
        <f>VLOOKUP(A1691,'raw-order_info'!$A$2:$B$4393,2,FALSE)</f>
        <v>232149</v>
      </c>
      <c r="G1691">
        <v>228517</v>
      </c>
      <c r="H1691">
        <v>232149</v>
      </c>
    </row>
    <row r="1692" spans="1:8" x14ac:dyDescent="0.2">
      <c r="A1692" s="3">
        <v>228518</v>
      </c>
      <c r="B1692">
        <f>VLOOKUP(A1692,'raw-order_info'!$A$2:$B$4393,2,FALSE)</f>
        <v>232150</v>
      </c>
      <c r="G1692">
        <v>228518</v>
      </c>
      <c r="H1692">
        <v>232150</v>
      </c>
    </row>
    <row r="1693" spans="1:8" x14ac:dyDescent="0.2">
      <c r="A1693" s="3">
        <v>228519</v>
      </c>
      <c r="B1693">
        <f>VLOOKUP(A1693,'raw-order_info'!$A$2:$B$4393,2,FALSE)</f>
        <v>232151</v>
      </c>
      <c r="G1693">
        <v>228519</v>
      </c>
      <c r="H1693">
        <v>232151</v>
      </c>
    </row>
    <row r="1694" spans="1:8" x14ac:dyDescent="0.2">
      <c r="A1694" s="3">
        <v>228520</v>
      </c>
      <c r="B1694">
        <f>VLOOKUP(A1694,'raw-order_info'!$A$2:$B$4393,2,FALSE)</f>
        <v>232152</v>
      </c>
      <c r="G1694">
        <v>228520</v>
      </c>
      <c r="H1694">
        <v>232152</v>
      </c>
    </row>
    <row r="1695" spans="1:8" x14ac:dyDescent="0.2">
      <c r="A1695" s="3">
        <v>228521</v>
      </c>
      <c r="B1695">
        <f>VLOOKUP(A1695,'raw-order_info'!$A$2:$B$4393,2,FALSE)</f>
        <v>232153</v>
      </c>
      <c r="G1695">
        <v>228521</v>
      </c>
      <c r="H1695">
        <v>232153</v>
      </c>
    </row>
    <row r="1696" spans="1:8" x14ac:dyDescent="0.2">
      <c r="A1696" s="3">
        <v>228522</v>
      </c>
      <c r="B1696">
        <f>VLOOKUP(A1696,'raw-order_info'!$A$2:$B$4393,2,FALSE)</f>
        <v>232154</v>
      </c>
      <c r="G1696">
        <v>228522</v>
      </c>
      <c r="H1696">
        <v>232154</v>
      </c>
    </row>
    <row r="1697" spans="1:8" x14ac:dyDescent="0.2">
      <c r="A1697" s="3">
        <v>228523</v>
      </c>
      <c r="B1697">
        <f>VLOOKUP(A1697,'raw-order_info'!$A$2:$B$4393,2,FALSE)</f>
        <v>232155</v>
      </c>
      <c r="G1697">
        <v>228523</v>
      </c>
      <c r="H1697">
        <v>232155</v>
      </c>
    </row>
    <row r="1698" spans="1:8" x14ac:dyDescent="0.2">
      <c r="A1698" s="3">
        <v>228524</v>
      </c>
      <c r="B1698">
        <f>VLOOKUP(A1698,'raw-order_info'!$A$2:$B$4393,2,FALSE)</f>
        <v>232156</v>
      </c>
      <c r="G1698">
        <v>228524</v>
      </c>
      <c r="H1698">
        <v>232156</v>
      </c>
    </row>
    <row r="1699" spans="1:8" x14ac:dyDescent="0.2">
      <c r="A1699" s="3">
        <v>228525</v>
      </c>
      <c r="B1699">
        <f>VLOOKUP(A1699,'raw-order_info'!$A$2:$B$4393,2,FALSE)</f>
        <v>232157</v>
      </c>
      <c r="G1699">
        <v>228525</v>
      </c>
      <c r="H1699">
        <v>232157</v>
      </c>
    </row>
    <row r="1700" spans="1:8" x14ac:dyDescent="0.2">
      <c r="A1700" s="3">
        <v>228526</v>
      </c>
      <c r="B1700">
        <f>VLOOKUP(A1700,'raw-order_info'!$A$2:$B$4393,2,FALSE)</f>
        <v>232158</v>
      </c>
      <c r="G1700">
        <v>228526</v>
      </c>
      <c r="H1700">
        <v>232158</v>
      </c>
    </row>
    <row r="1701" spans="1:8" x14ac:dyDescent="0.2">
      <c r="A1701" s="3">
        <v>228527</v>
      </c>
      <c r="B1701">
        <f>VLOOKUP(A1701,'raw-order_info'!$A$2:$B$4393,2,FALSE)</f>
        <v>232159</v>
      </c>
      <c r="G1701">
        <v>228527</v>
      </c>
      <c r="H1701">
        <v>232159</v>
      </c>
    </row>
    <row r="1702" spans="1:8" x14ac:dyDescent="0.2">
      <c r="A1702" s="3">
        <v>228528</v>
      </c>
      <c r="B1702">
        <f>VLOOKUP(A1702,'raw-order_info'!$A$2:$B$4393,2,FALSE)</f>
        <v>232160</v>
      </c>
      <c r="G1702">
        <v>228528</v>
      </c>
      <c r="H1702">
        <v>232160</v>
      </c>
    </row>
    <row r="1703" spans="1:8" x14ac:dyDescent="0.2">
      <c r="A1703" s="3">
        <v>228529</v>
      </c>
      <c r="B1703">
        <f>VLOOKUP(A1703,'raw-order_info'!$A$2:$B$4393,2,FALSE)</f>
        <v>232161</v>
      </c>
      <c r="G1703">
        <v>228529</v>
      </c>
      <c r="H1703">
        <v>232161</v>
      </c>
    </row>
    <row r="1704" spans="1:8" x14ac:dyDescent="0.2">
      <c r="A1704" s="3">
        <v>228530</v>
      </c>
      <c r="B1704">
        <f>VLOOKUP(A1704,'raw-order_info'!$A$2:$B$4393,2,FALSE)</f>
        <v>232162</v>
      </c>
      <c r="G1704">
        <v>228530</v>
      </c>
      <c r="H1704">
        <v>232162</v>
      </c>
    </row>
    <row r="1705" spans="1:8" x14ac:dyDescent="0.2">
      <c r="A1705" s="3">
        <v>228531</v>
      </c>
      <c r="B1705">
        <f>VLOOKUP(A1705,'raw-order_info'!$A$2:$B$4393,2,FALSE)</f>
        <v>232163</v>
      </c>
      <c r="G1705">
        <v>228531</v>
      </c>
      <c r="H1705">
        <v>232163</v>
      </c>
    </row>
    <row r="1706" spans="1:8" x14ac:dyDescent="0.2">
      <c r="A1706" s="3">
        <v>228532</v>
      </c>
      <c r="B1706">
        <f>VLOOKUP(A1706,'raw-order_info'!$A$2:$B$4393,2,FALSE)</f>
        <v>232164</v>
      </c>
      <c r="G1706">
        <v>228532</v>
      </c>
      <c r="H1706">
        <v>232164</v>
      </c>
    </row>
    <row r="1707" spans="1:8" x14ac:dyDescent="0.2">
      <c r="A1707" s="3">
        <v>228533</v>
      </c>
      <c r="B1707">
        <f>VLOOKUP(A1707,'raw-order_info'!$A$2:$B$4393,2,FALSE)</f>
        <v>232165</v>
      </c>
      <c r="G1707">
        <v>228533</v>
      </c>
      <c r="H1707">
        <v>232165</v>
      </c>
    </row>
    <row r="1708" spans="1:8" x14ac:dyDescent="0.2">
      <c r="A1708" s="3">
        <v>228534</v>
      </c>
      <c r="B1708">
        <f>VLOOKUP(A1708,'raw-order_info'!$A$2:$B$4393,2,FALSE)</f>
        <v>232166</v>
      </c>
      <c r="G1708">
        <v>228534</v>
      </c>
      <c r="H1708">
        <v>232166</v>
      </c>
    </row>
    <row r="1709" spans="1:8" x14ac:dyDescent="0.2">
      <c r="A1709" s="3">
        <v>228535</v>
      </c>
      <c r="B1709">
        <f>VLOOKUP(A1709,'raw-order_info'!$A$2:$B$4393,2,FALSE)</f>
        <v>232167</v>
      </c>
      <c r="G1709">
        <v>228535</v>
      </c>
      <c r="H1709">
        <v>232167</v>
      </c>
    </row>
    <row r="1710" spans="1:8" x14ac:dyDescent="0.2">
      <c r="A1710" s="3">
        <v>228536</v>
      </c>
      <c r="B1710">
        <f>VLOOKUP(A1710,'raw-order_info'!$A$2:$B$4393,2,FALSE)</f>
        <v>232168</v>
      </c>
      <c r="G1710">
        <v>228536</v>
      </c>
      <c r="H1710">
        <v>232168</v>
      </c>
    </row>
    <row r="1711" spans="1:8" x14ac:dyDescent="0.2">
      <c r="A1711" s="3">
        <v>228537</v>
      </c>
      <c r="B1711">
        <f>VLOOKUP(A1711,'raw-order_info'!$A$2:$B$4393,2,FALSE)</f>
        <v>232169</v>
      </c>
      <c r="G1711">
        <v>228537</v>
      </c>
      <c r="H1711">
        <v>232169</v>
      </c>
    </row>
    <row r="1712" spans="1:8" x14ac:dyDescent="0.2">
      <c r="A1712" s="3">
        <v>228538</v>
      </c>
      <c r="B1712">
        <f>VLOOKUP(A1712,'raw-order_info'!$A$2:$B$4393,2,FALSE)</f>
        <v>232170</v>
      </c>
      <c r="G1712">
        <v>228538</v>
      </c>
      <c r="H1712">
        <v>232170</v>
      </c>
    </row>
    <row r="1713" spans="1:8" x14ac:dyDescent="0.2">
      <c r="A1713" s="3">
        <v>228539</v>
      </c>
      <c r="B1713">
        <f>VLOOKUP(A1713,'raw-order_info'!$A$2:$B$4393,2,FALSE)</f>
        <v>232171</v>
      </c>
      <c r="G1713">
        <v>228539</v>
      </c>
      <c r="H1713">
        <v>232171</v>
      </c>
    </row>
    <row r="1714" spans="1:8" x14ac:dyDescent="0.2">
      <c r="A1714" s="3">
        <v>228540</v>
      </c>
      <c r="B1714">
        <f>VLOOKUP(A1714,'raw-order_info'!$A$2:$B$4393,2,FALSE)</f>
        <v>232172</v>
      </c>
      <c r="G1714">
        <v>228540</v>
      </c>
      <c r="H1714">
        <v>232172</v>
      </c>
    </row>
    <row r="1715" spans="1:8" x14ac:dyDescent="0.2">
      <c r="A1715" s="3">
        <v>228541</v>
      </c>
      <c r="B1715">
        <f>VLOOKUP(A1715,'raw-order_info'!$A$2:$B$4393,2,FALSE)</f>
        <v>232173</v>
      </c>
      <c r="G1715">
        <v>228541</v>
      </c>
      <c r="H1715">
        <v>232173</v>
      </c>
    </row>
    <row r="1716" spans="1:8" x14ac:dyDescent="0.2">
      <c r="A1716" s="3">
        <v>228542</v>
      </c>
      <c r="B1716">
        <f>VLOOKUP(A1716,'raw-order_info'!$A$2:$B$4393,2,FALSE)</f>
        <v>232174</v>
      </c>
      <c r="G1716">
        <v>228542</v>
      </c>
      <c r="H1716">
        <v>232174</v>
      </c>
    </row>
    <row r="1717" spans="1:8" x14ac:dyDescent="0.2">
      <c r="A1717" s="3">
        <v>228543</v>
      </c>
      <c r="B1717">
        <f>VLOOKUP(A1717,'raw-order_info'!$A$2:$B$4393,2,FALSE)</f>
        <v>232175</v>
      </c>
      <c r="G1717">
        <v>228543</v>
      </c>
      <c r="H1717">
        <v>232175</v>
      </c>
    </row>
    <row r="1718" spans="1:8" x14ac:dyDescent="0.2">
      <c r="A1718" s="3">
        <v>228544</v>
      </c>
      <c r="B1718">
        <f>VLOOKUP(A1718,'raw-order_info'!$A$2:$B$4393,2,FALSE)</f>
        <v>232176</v>
      </c>
      <c r="G1718">
        <v>228544</v>
      </c>
      <c r="H1718">
        <v>232176</v>
      </c>
    </row>
    <row r="1719" spans="1:8" x14ac:dyDescent="0.2">
      <c r="A1719" s="3">
        <v>228545</v>
      </c>
      <c r="B1719">
        <f>VLOOKUP(A1719,'raw-order_info'!$A$2:$B$4393,2,FALSE)</f>
        <v>232177</v>
      </c>
      <c r="G1719">
        <v>228545</v>
      </c>
      <c r="H1719">
        <v>232177</v>
      </c>
    </row>
    <row r="1720" spans="1:8" x14ac:dyDescent="0.2">
      <c r="A1720" s="3">
        <v>228546</v>
      </c>
      <c r="B1720">
        <f>VLOOKUP(A1720,'raw-order_info'!$A$2:$B$4393,2,FALSE)</f>
        <v>232178</v>
      </c>
      <c r="G1720">
        <v>228546</v>
      </c>
      <c r="H1720">
        <v>232178</v>
      </c>
    </row>
    <row r="1721" spans="1:8" x14ac:dyDescent="0.2">
      <c r="A1721" s="3">
        <v>228547</v>
      </c>
      <c r="B1721">
        <f>VLOOKUP(A1721,'raw-order_info'!$A$2:$B$4393,2,FALSE)</f>
        <v>232179</v>
      </c>
      <c r="G1721">
        <v>228547</v>
      </c>
      <c r="H1721">
        <v>232179</v>
      </c>
    </row>
    <row r="1722" spans="1:8" x14ac:dyDescent="0.2">
      <c r="A1722" s="3">
        <v>228548</v>
      </c>
      <c r="B1722">
        <f>VLOOKUP(A1722,'raw-order_info'!$A$2:$B$4393,2,FALSE)</f>
        <v>232180</v>
      </c>
      <c r="G1722">
        <v>228548</v>
      </c>
      <c r="H1722">
        <v>232180</v>
      </c>
    </row>
    <row r="1723" spans="1:8" x14ac:dyDescent="0.2">
      <c r="A1723" s="3">
        <v>228549</v>
      </c>
      <c r="B1723">
        <f>VLOOKUP(A1723,'raw-order_info'!$A$2:$B$4393,2,FALSE)</f>
        <v>232181</v>
      </c>
      <c r="G1723">
        <v>228549</v>
      </c>
      <c r="H1723">
        <v>232181</v>
      </c>
    </row>
    <row r="1724" spans="1:8" x14ac:dyDescent="0.2">
      <c r="A1724" s="3">
        <v>228550</v>
      </c>
      <c r="B1724">
        <f>VLOOKUP(A1724,'raw-order_info'!$A$2:$B$4393,2,FALSE)</f>
        <v>232182</v>
      </c>
      <c r="G1724">
        <v>228550</v>
      </c>
      <c r="H1724">
        <v>232182</v>
      </c>
    </row>
    <row r="1725" spans="1:8" x14ac:dyDescent="0.2">
      <c r="A1725" s="3">
        <v>228551</v>
      </c>
      <c r="B1725">
        <f>VLOOKUP(A1725,'raw-order_info'!$A$2:$B$4393,2,FALSE)</f>
        <v>232183</v>
      </c>
      <c r="G1725">
        <v>228551</v>
      </c>
      <c r="H1725">
        <v>232183</v>
      </c>
    </row>
    <row r="1726" spans="1:8" x14ac:dyDescent="0.2">
      <c r="A1726" s="3">
        <v>228552</v>
      </c>
      <c r="B1726">
        <f>VLOOKUP(A1726,'raw-order_info'!$A$2:$B$4393,2,FALSE)</f>
        <v>232184</v>
      </c>
      <c r="G1726">
        <v>228552</v>
      </c>
      <c r="H1726">
        <v>232184</v>
      </c>
    </row>
    <row r="1727" spans="1:8" x14ac:dyDescent="0.2">
      <c r="A1727" s="3">
        <v>228553</v>
      </c>
      <c r="B1727">
        <f>VLOOKUP(A1727,'raw-order_info'!$A$2:$B$4393,2,FALSE)</f>
        <v>232185</v>
      </c>
      <c r="G1727">
        <v>228553</v>
      </c>
      <c r="H1727">
        <v>232185</v>
      </c>
    </row>
    <row r="1728" spans="1:8" x14ac:dyDescent="0.2">
      <c r="A1728" s="3">
        <v>228554</v>
      </c>
      <c r="B1728">
        <f>VLOOKUP(A1728,'raw-order_info'!$A$2:$B$4393,2,FALSE)</f>
        <v>232186</v>
      </c>
      <c r="G1728">
        <v>228554</v>
      </c>
      <c r="H1728">
        <v>232186</v>
      </c>
    </row>
    <row r="1729" spans="1:8" x14ac:dyDescent="0.2">
      <c r="A1729" s="3">
        <v>228555</v>
      </c>
      <c r="B1729">
        <f>VLOOKUP(A1729,'raw-order_info'!$A$2:$B$4393,2,FALSE)</f>
        <v>232187</v>
      </c>
      <c r="G1729">
        <v>228555</v>
      </c>
      <c r="H1729">
        <v>232187</v>
      </c>
    </row>
    <row r="1730" spans="1:8" x14ac:dyDescent="0.2">
      <c r="A1730" s="3">
        <v>228556</v>
      </c>
      <c r="B1730">
        <f>VLOOKUP(A1730,'raw-order_info'!$A$2:$B$4393,2,FALSE)</f>
        <v>232188</v>
      </c>
      <c r="G1730">
        <v>228556</v>
      </c>
      <c r="H1730">
        <v>232188</v>
      </c>
    </row>
    <row r="1731" spans="1:8" x14ac:dyDescent="0.2">
      <c r="A1731" s="3">
        <v>228557</v>
      </c>
      <c r="B1731">
        <f>VLOOKUP(A1731,'raw-order_info'!$A$2:$B$4393,2,FALSE)</f>
        <v>232189</v>
      </c>
      <c r="G1731">
        <v>228557</v>
      </c>
      <c r="H1731">
        <v>232189</v>
      </c>
    </row>
    <row r="1732" spans="1:8" x14ac:dyDescent="0.2">
      <c r="A1732" s="3">
        <v>228558</v>
      </c>
      <c r="B1732">
        <f>VLOOKUP(A1732,'raw-order_info'!$A$2:$B$4393,2,FALSE)</f>
        <v>232190</v>
      </c>
      <c r="G1732">
        <v>228558</v>
      </c>
      <c r="H1732">
        <v>232190</v>
      </c>
    </row>
    <row r="1733" spans="1:8" x14ac:dyDescent="0.2">
      <c r="A1733" s="3">
        <v>228559</v>
      </c>
      <c r="B1733">
        <f>VLOOKUP(A1733,'raw-order_info'!$A$2:$B$4393,2,FALSE)</f>
        <v>232191</v>
      </c>
      <c r="G1733">
        <v>228559</v>
      </c>
      <c r="H1733">
        <v>232191</v>
      </c>
    </row>
    <row r="1734" spans="1:8" x14ac:dyDescent="0.2">
      <c r="A1734" s="3">
        <v>228560</v>
      </c>
      <c r="B1734">
        <f>VLOOKUP(A1734,'raw-order_info'!$A$2:$B$4393,2,FALSE)</f>
        <v>232192</v>
      </c>
      <c r="G1734">
        <v>228560</v>
      </c>
      <c r="H1734">
        <v>232192</v>
      </c>
    </row>
    <row r="1735" spans="1:8" x14ac:dyDescent="0.2">
      <c r="A1735" s="3">
        <v>228561</v>
      </c>
      <c r="B1735">
        <f>VLOOKUP(A1735,'raw-order_info'!$A$2:$B$4393,2,FALSE)</f>
        <v>232193</v>
      </c>
      <c r="G1735">
        <v>228561</v>
      </c>
      <c r="H1735">
        <v>232193</v>
      </c>
    </row>
    <row r="1736" spans="1:8" x14ac:dyDescent="0.2">
      <c r="A1736" s="3">
        <v>228562</v>
      </c>
      <c r="B1736">
        <f>VLOOKUP(A1736,'raw-order_info'!$A$2:$B$4393,2,FALSE)</f>
        <v>232194</v>
      </c>
      <c r="G1736">
        <v>228562</v>
      </c>
      <c r="H1736">
        <v>232194</v>
      </c>
    </row>
    <row r="1737" spans="1:8" x14ac:dyDescent="0.2">
      <c r="A1737" s="3">
        <v>228563</v>
      </c>
      <c r="B1737">
        <f>VLOOKUP(A1737,'raw-order_info'!$A$2:$B$4393,2,FALSE)</f>
        <v>232195</v>
      </c>
      <c r="G1737">
        <v>228563</v>
      </c>
      <c r="H1737">
        <v>232195</v>
      </c>
    </row>
    <row r="1738" spans="1:8" x14ac:dyDescent="0.2">
      <c r="A1738" s="3">
        <v>228564</v>
      </c>
      <c r="B1738">
        <f>VLOOKUP(A1738,'raw-order_info'!$A$2:$B$4393,2,FALSE)</f>
        <v>232196</v>
      </c>
      <c r="G1738">
        <v>228564</v>
      </c>
      <c r="H1738">
        <v>232196</v>
      </c>
    </row>
    <row r="1739" spans="1:8" x14ac:dyDescent="0.2">
      <c r="A1739" s="3">
        <v>228565</v>
      </c>
      <c r="B1739">
        <f>VLOOKUP(A1739,'raw-order_info'!$A$2:$B$4393,2,FALSE)</f>
        <v>232197</v>
      </c>
      <c r="G1739">
        <v>228565</v>
      </c>
      <c r="H1739">
        <v>232197</v>
      </c>
    </row>
    <row r="1740" spans="1:8" x14ac:dyDescent="0.2">
      <c r="A1740" s="3">
        <v>228566</v>
      </c>
      <c r="B1740">
        <f>VLOOKUP(A1740,'raw-order_info'!$A$2:$B$4393,2,FALSE)</f>
        <v>232198</v>
      </c>
      <c r="G1740">
        <v>228566</v>
      </c>
      <c r="H1740">
        <v>232198</v>
      </c>
    </row>
    <row r="1741" spans="1:8" x14ac:dyDescent="0.2">
      <c r="A1741" s="3">
        <v>228567</v>
      </c>
      <c r="B1741">
        <f>VLOOKUP(A1741,'raw-order_info'!$A$2:$B$4393,2,FALSE)</f>
        <v>232199</v>
      </c>
      <c r="G1741">
        <v>228567</v>
      </c>
      <c r="H1741">
        <v>232199</v>
      </c>
    </row>
    <row r="1742" spans="1:8" x14ac:dyDescent="0.2">
      <c r="A1742" s="3">
        <v>228568</v>
      </c>
      <c r="B1742">
        <f>VLOOKUP(A1742,'raw-order_info'!$A$2:$B$4393,2,FALSE)</f>
        <v>232200</v>
      </c>
      <c r="G1742">
        <v>228568</v>
      </c>
      <c r="H1742">
        <v>232200</v>
      </c>
    </row>
    <row r="1743" spans="1:8" x14ac:dyDescent="0.2">
      <c r="A1743" s="3">
        <v>228569</v>
      </c>
      <c r="B1743">
        <f>VLOOKUP(A1743,'raw-order_info'!$A$2:$B$4393,2,FALSE)</f>
        <v>232201</v>
      </c>
      <c r="G1743">
        <v>228569</v>
      </c>
      <c r="H1743">
        <v>232201</v>
      </c>
    </row>
    <row r="1744" spans="1:8" x14ac:dyDescent="0.2">
      <c r="A1744" s="3">
        <v>228570</v>
      </c>
      <c r="B1744">
        <f>VLOOKUP(A1744,'raw-order_info'!$A$2:$B$4393,2,FALSE)</f>
        <v>232202</v>
      </c>
      <c r="G1744">
        <v>228570</v>
      </c>
      <c r="H1744">
        <v>232202</v>
      </c>
    </row>
    <row r="1745" spans="1:8" x14ac:dyDescent="0.2">
      <c r="A1745" s="3">
        <v>228571</v>
      </c>
      <c r="B1745">
        <f>VLOOKUP(A1745,'raw-order_info'!$A$2:$B$4393,2,FALSE)</f>
        <v>232203</v>
      </c>
      <c r="G1745">
        <v>228571</v>
      </c>
      <c r="H1745">
        <v>232203</v>
      </c>
    </row>
    <row r="1746" spans="1:8" x14ac:dyDescent="0.2">
      <c r="A1746" s="3">
        <v>228572</v>
      </c>
      <c r="B1746">
        <f>VLOOKUP(A1746,'raw-order_info'!$A$2:$B$4393,2,FALSE)</f>
        <v>232204</v>
      </c>
      <c r="G1746">
        <v>228572</v>
      </c>
      <c r="H1746">
        <v>232204</v>
      </c>
    </row>
    <row r="1747" spans="1:8" x14ac:dyDescent="0.2">
      <c r="A1747" s="3">
        <v>228573</v>
      </c>
      <c r="B1747">
        <f>VLOOKUP(A1747,'raw-order_info'!$A$2:$B$4393,2,FALSE)</f>
        <v>232205</v>
      </c>
      <c r="G1747">
        <v>228573</v>
      </c>
      <c r="H1747">
        <v>232205</v>
      </c>
    </row>
    <row r="1748" spans="1:8" x14ac:dyDescent="0.2">
      <c r="A1748" s="3">
        <v>228574</v>
      </c>
      <c r="B1748">
        <f>VLOOKUP(A1748,'raw-order_info'!$A$2:$B$4393,2,FALSE)</f>
        <v>232206</v>
      </c>
      <c r="G1748">
        <v>228574</v>
      </c>
      <c r="H1748">
        <v>232206</v>
      </c>
    </row>
    <row r="1749" spans="1:8" x14ac:dyDescent="0.2">
      <c r="A1749" s="3">
        <v>228575</v>
      </c>
      <c r="B1749">
        <f>VLOOKUP(A1749,'raw-order_info'!$A$2:$B$4393,2,FALSE)</f>
        <v>232207</v>
      </c>
      <c r="G1749">
        <v>228575</v>
      </c>
      <c r="H1749">
        <v>232207</v>
      </c>
    </row>
    <row r="1750" spans="1:8" x14ac:dyDescent="0.2">
      <c r="A1750" s="3">
        <v>228576</v>
      </c>
      <c r="B1750">
        <f>VLOOKUP(A1750,'raw-order_info'!$A$2:$B$4393,2,FALSE)</f>
        <v>232208</v>
      </c>
      <c r="G1750">
        <v>228576</v>
      </c>
      <c r="H1750">
        <v>232208</v>
      </c>
    </row>
    <row r="1751" spans="1:8" x14ac:dyDescent="0.2">
      <c r="A1751" s="3">
        <v>228577</v>
      </c>
      <c r="B1751">
        <f>VLOOKUP(A1751,'raw-order_info'!$A$2:$B$4393,2,FALSE)</f>
        <v>232209</v>
      </c>
      <c r="G1751">
        <v>228577</v>
      </c>
      <c r="H1751">
        <v>232209</v>
      </c>
    </row>
    <row r="1752" spans="1:8" x14ac:dyDescent="0.2">
      <c r="A1752" s="3">
        <v>228578</v>
      </c>
      <c r="B1752">
        <f>VLOOKUP(A1752,'raw-order_info'!$A$2:$B$4393,2,FALSE)</f>
        <v>232210</v>
      </c>
      <c r="G1752">
        <v>228578</v>
      </c>
      <c r="H1752">
        <v>232210</v>
      </c>
    </row>
    <row r="1753" spans="1:8" x14ac:dyDescent="0.2">
      <c r="A1753" s="3">
        <v>228579</v>
      </c>
      <c r="B1753">
        <f>VLOOKUP(A1753,'raw-order_info'!$A$2:$B$4393,2,FALSE)</f>
        <v>232211</v>
      </c>
      <c r="G1753">
        <v>228579</v>
      </c>
      <c r="H1753">
        <v>232211</v>
      </c>
    </row>
    <row r="1754" spans="1:8" x14ac:dyDescent="0.2">
      <c r="A1754" s="3">
        <v>228580</v>
      </c>
      <c r="B1754">
        <f>VLOOKUP(A1754,'raw-order_info'!$A$2:$B$4393,2,FALSE)</f>
        <v>232212</v>
      </c>
      <c r="G1754">
        <v>228580</v>
      </c>
      <c r="H1754">
        <v>232212</v>
      </c>
    </row>
    <row r="1755" spans="1:8" x14ac:dyDescent="0.2">
      <c r="A1755" s="3">
        <v>228581</v>
      </c>
      <c r="B1755">
        <f>VLOOKUP(A1755,'raw-order_info'!$A$2:$B$4393,2,FALSE)</f>
        <v>232213</v>
      </c>
      <c r="G1755">
        <v>228581</v>
      </c>
      <c r="H1755">
        <v>232213</v>
      </c>
    </row>
    <row r="1756" spans="1:8" x14ac:dyDescent="0.2">
      <c r="A1756" s="3">
        <v>228582</v>
      </c>
      <c r="B1756">
        <f>VLOOKUP(A1756,'raw-order_info'!$A$2:$B$4393,2,FALSE)</f>
        <v>232214</v>
      </c>
      <c r="G1756">
        <v>228582</v>
      </c>
      <c r="H1756">
        <v>232214</v>
      </c>
    </row>
    <row r="1757" spans="1:8" x14ac:dyDescent="0.2">
      <c r="A1757" s="3">
        <v>228583</v>
      </c>
      <c r="B1757">
        <f>VLOOKUP(A1757,'raw-order_info'!$A$2:$B$4393,2,FALSE)</f>
        <v>232215</v>
      </c>
      <c r="G1757">
        <v>228583</v>
      </c>
      <c r="H1757">
        <v>232215</v>
      </c>
    </row>
    <row r="1758" spans="1:8" x14ac:dyDescent="0.2">
      <c r="A1758" s="3">
        <v>228584</v>
      </c>
      <c r="B1758">
        <f>VLOOKUP(A1758,'raw-order_info'!$A$2:$B$4393,2,FALSE)</f>
        <v>232216</v>
      </c>
      <c r="G1758">
        <v>228584</v>
      </c>
      <c r="H1758">
        <v>232216</v>
      </c>
    </row>
    <row r="1759" spans="1:8" x14ac:dyDescent="0.2">
      <c r="A1759" s="3">
        <v>228585</v>
      </c>
      <c r="B1759">
        <f>VLOOKUP(A1759,'raw-order_info'!$A$2:$B$4393,2,FALSE)</f>
        <v>232217</v>
      </c>
      <c r="G1759">
        <v>228585</v>
      </c>
      <c r="H1759">
        <v>232217</v>
      </c>
    </row>
    <row r="1760" spans="1:8" x14ac:dyDescent="0.2">
      <c r="A1760" s="3">
        <v>228586</v>
      </c>
      <c r="B1760">
        <f>VLOOKUP(A1760,'raw-order_info'!$A$2:$B$4393,2,FALSE)</f>
        <v>232218</v>
      </c>
      <c r="G1760">
        <v>228586</v>
      </c>
      <c r="H1760">
        <v>232218</v>
      </c>
    </row>
    <row r="1761" spans="1:8" x14ac:dyDescent="0.2">
      <c r="A1761" s="3">
        <v>228587</v>
      </c>
      <c r="B1761">
        <f>VLOOKUP(A1761,'raw-order_info'!$A$2:$B$4393,2,FALSE)</f>
        <v>232219</v>
      </c>
      <c r="G1761">
        <v>228587</v>
      </c>
      <c r="H1761">
        <v>232219</v>
      </c>
    </row>
    <row r="1762" spans="1:8" x14ac:dyDescent="0.2">
      <c r="A1762" s="3">
        <v>228588</v>
      </c>
      <c r="B1762">
        <f>VLOOKUP(A1762,'raw-order_info'!$A$2:$B$4393,2,FALSE)</f>
        <v>232220</v>
      </c>
      <c r="G1762">
        <v>228588</v>
      </c>
      <c r="H1762">
        <v>232220</v>
      </c>
    </row>
    <row r="1763" spans="1:8" x14ac:dyDescent="0.2">
      <c r="A1763" s="3">
        <v>228589</v>
      </c>
      <c r="B1763">
        <f>VLOOKUP(A1763,'raw-order_info'!$A$2:$B$4393,2,FALSE)</f>
        <v>232221</v>
      </c>
      <c r="G1763">
        <v>228589</v>
      </c>
      <c r="H1763">
        <v>232221</v>
      </c>
    </row>
    <row r="1764" spans="1:8" x14ac:dyDescent="0.2">
      <c r="A1764" s="3">
        <v>228590</v>
      </c>
      <c r="B1764">
        <f>VLOOKUP(A1764,'raw-order_info'!$A$2:$B$4393,2,FALSE)</f>
        <v>232222</v>
      </c>
      <c r="G1764">
        <v>228590</v>
      </c>
      <c r="H1764">
        <v>232222</v>
      </c>
    </row>
    <row r="1765" spans="1:8" x14ac:dyDescent="0.2">
      <c r="A1765" s="3">
        <v>228591</v>
      </c>
      <c r="B1765">
        <f>VLOOKUP(A1765,'raw-order_info'!$A$2:$B$4393,2,FALSE)</f>
        <v>232223</v>
      </c>
      <c r="G1765">
        <v>228591</v>
      </c>
      <c r="H1765">
        <v>232223</v>
      </c>
    </row>
    <row r="1766" spans="1:8" x14ac:dyDescent="0.2">
      <c r="A1766" s="3">
        <v>228592</v>
      </c>
      <c r="B1766">
        <f>VLOOKUP(A1766,'raw-order_info'!$A$2:$B$4393,2,FALSE)</f>
        <v>232224</v>
      </c>
      <c r="G1766">
        <v>228592</v>
      </c>
      <c r="H1766">
        <v>232224</v>
      </c>
    </row>
    <row r="1767" spans="1:8" x14ac:dyDescent="0.2">
      <c r="A1767" s="3">
        <v>228593</v>
      </c>
      <c r="B1767">
        <f>VLOOKUP(A1767,'raw-order_info'!$A$2:$B$4393,2,FALSE)</f>
        <v>232225</v>
      </c>
      <c r="G1767">
        <v>228593</v>
      </c>
      <c r="H1767">
        <v>232225</v>
      </c>
    </row>
    <row r="1768" spans="1:8" x14ac:dyDescent="0.2">
      <c r="A1768" s="3">
        <v>228594</v>
      </c>
      <c r="B1768">
        <f>VLOOKUP(A1768,'raw-order_info'!$A$2:$B$4393,2,FALSE)</f>
        <v>232226</v>
      </c>
      <c r="G1768">
        <v>228594</v>
      </c>
      <c r="H1768">
        <v>232226</v>
      </c>
    </row>
    <row r="1769" spans="1:8" x14ac:dyDescent="0.2">
      <c r="A1769" s="3">
        <v>228595</v>
      </c>
      <c r="B1769">
        <f>VLOOKUP(A1769,'raw-order_info'!$A$2:$B$4393,2,FALSE)</f>
        <v>232227</v>
      </c>
      <c r="G1769">
        <v>228595</v>
      </c>
      <c r="H1769">
        <v>232227</v>
      </c>
    </row>
    <row r="1770" spans="1:8" x14ac:dyDescent="0.2">
      <c r="A1770" s="3">
        <v>228596</v>
      </c>
      <c r="B1770">
        <f>VLOOKUP(A1770,'raw-order_info'!$A$2:$B$4393,2,FALSE)</f>
        <v>232228</v>
      </c>
      <c r="G1770">
        <v>228596</v>
      </c>
      <c r="H1770">
        <v>232228</v>
      </c>
    </row>
    <row r="1771" spans="1:8" x14ac:dyDescent="0.2">
      <c r="A1771" s="3">
        <v>228597</v>
      </c>
      <c r="B1771">
        <f>VLOOKUP(A1771,'raw-order_info'!$A$2:$B$4393,2,FALSE)</f>
        <v>232229</v>
      </c>
      <c r="G1771">
        <v>228597</v>
      </c>
      <c r="H1771">
        <v>232229</v>
      </c>
    </row>
    <row r="1772" spans="1:8" x14ac:dyDescent="0.2">
      <c r="A1772" s="3">
        <v>228598</v>
      </c>
      <c r="B1772">
        <f>VLOOKUP(A1772,'raw-order_info'!$A$2:$B$4393,2,FALSE)</f>
        <v>232230</v>
      </c>
      <c r="G1772">
        <v>228598</v>
      </c>
      <c r="H1772">
        <v>232230</v>
      </c>
    </row>
    <row r="1773" spans="1:8" x14ac:dyDescent="0.2">
      <c r="A1773" s="3">
        <v>228599</v>
      </c>
      <c r="B1773">
        <f>VLOOKUP(A1773,'raw-order_info'!$A$2:$B$4393,2,FALSE)</f>
        <v>232231</v>
      </c>
      <c r="G1773">
        <v>228599</v>
      </c>
      <c r="H1773">
        <v>232231</v>
      </c>
    </row>
    <row r="1774" spans="1:8" x14ac:dyDescent="0.2">
      <c r="A1774" s="3">
        <v>228600</v>
      </c>
      <c r="B1774">
        <f>VLOOKUP(A1774,'raw-order_info'!$A$2:$B$4393,2,FALSE)</f>
        <v>232232</v>
      </c>
      <c r="G1774">
        <v>228600</v>
      </c>
      <c r="H1774">
        <v>232232</v>
      </c>
    </row>
    <row r="1775" spans="1:8" x14ac:dyDescent="0.2">
      <c r="A1775" s="3">
        <v>228601</v>
      </c>
      <c r="B1775">
        <f>VLOOKUP(A1775,'raw-order_info'!$A$2:$B$4393,2,FALSE)</f>
        <v>232233</v>
      </c>
      <c r="G1775">
        <v>228601</v>
      </c>
      <c r="H1775">
        <v>232233</v>
      </c>
    </row>
    <row r="1776" spans="1:8" x14ac:dyDescent="0.2">
      <c r="A1776" s="3">
        <v>228602</v>
      </c>
      <c r="B1776">
        <f>VLOOKUP(A1776,'raw-order_info'!$A$2:$B$4393,2,FALSE)</f>
        <v>232234</v>
      </c>
      <c r="G1776">
        <v>228602</v>
      </c>
      <c r="H1776">
        <v>232234</v>
      </c>
    </row>
    <row r="1777" spans="1:8" x14ac:dyDescent="0.2">
      <c r="A1777" s="3">
        <v>228603</v>
      </c>
      <c r="B1777">
        <f>VLOOKUP(A1777,'raw-order_info'!$A$2:$B$4393,2,FALSE)</f>
        <v>232235</v>
      </c>
      <c r="G1777">
        <v>228603</v>
      </c>
      <c r="H1777">
        <v>232235</v>
      </c>
    </row>
    <row r="1778" spans="1:8" x14ac:dyDescent="0.2">
      <c r="A1778" s="3">
        <v>228604</v>
      </c>
      <c r="B1778">
        <f>VLOOKUP(A1778,'raw-order_info'!$A$2:$B$4393,2,FALSE)</f>
        <v>232236</v>
      </c>
      <c r="G1778">
        <v>228604</v>
      </c>
      <c r="H1778">
        <v>232236</v>
      </c>
    </row>
    <row r="1779" spans="1:8" x14ac:dyDescent="0.2">
      <c r="A1779" s="3">
        <v>228605</v>
      </c>
      <c r="B1779">
        <f>VLOOKUP(A1779,'raw-order_info'!$A$2:$B$4393,2,FALSE)</f>
        <v>232237</v>
      </c>
      <c r="G1779">
        <v>228605</v>
      </c>
      <c r="H1779">
        <v>232237</v>
      </c>
    </row>
    <row r="1780" spans="1:8" x14ac:dyDescent="0.2">
      <c r="A1780" s="3">
        <v>228606</v>
      </c>
      <c r="B1780">
        <f>VLOOKUP(A1780,'raw-order_info'!$A$2:$B$4393,2,FALSE)</f>
        <v>232238</v>
      </c>
      <c r="G1780">
        <v>228606</v>
      </c>
      <c r="H1780">
        <v>232238</v>
      </c>
    </row>
    <row r="1781" spans="1:8" x14ac:dyDescent="0.2">
      <c r="A1781" s="3">
        <v>228607</v>
      </c>
      <c r="B1781">
        <f>VLOOKUP(A1781,'raw-order_info'!$A$2:$B$4393,2,FALSE)</f>
        <v>232239</v>
      </c>
      <c r="G1781">
        <v>228607</v>
      </c>
      <c r="H1781">
        <v>232239</v>
      </c>
    </row>
    <row r="1782" spans="1:8" x14ac:dyDescent="0.2">
      <c r="A1782" s="3">
        <v>228608</v>
      </c>
      <c r="B1782">
        <f>VLOOKUP(A1782,'raw-order_info'!$A$2:$B$4393,2,FALSE)</f>
        <v>232240</v>
      </c>
      <c r="G1782">
        <v>228608</v>
      </c>
      <c r="H1782">
        <v>232240</v>
      </c>
    </row>
    <row r="1783" spans="1:8" x14ac:dyDescent="0.2">
      <c r="A1783" s="3">
        <v>228609</v>
      </c>
      <c r="B1783">
        <f>VLOOKUP(A1783,'raw-order_info'!$A$2:$B$4393,2,FALSE)</f>
        <v>232241</v>
      </c>
      <c r="G1783">
        <v>228609</v>
      </c>
      <c r="H1783">
        <v>232241</v>
      </c>
    </row>
    <row r="1784" spans="1:8" x14ac:dyDescent="0.2">
      <c r="A1784" s="3">
        <v>228610</v>
      </c>
      <c r="B1784">
        <f>VLOOKUP(A1784,'raw-order_info'!$A$2:$B$4393,2,FALSE)</f>
        <v>232242</v>
      </c>
      <c r="G1784">
        <v>228610</v>
      </c>
      <c r="H1784">
        <v>232242</v>
      </c>
    </row>
    <row r="1785" spans="1:8" x14ac:dyDescent="0.2">
      <c r="A1785" s="3">
        <v>228611</v>
      </c>
      <c r="B1785">
        <f>VLOOKUP(A1785,'raw-order_info'!$A$2:$B$4393,2,FALSE)</f>
        <v>232243</v>
      </c>
      <c r="G1785">
        <v>228611</v>
      </c>
      <c r="H1785">
        <v>232243</v>
      </c>
    </row>
    <row r="1786" spans="1:8" x14ac:dyDescent="0.2">
      <c r="A1786" s="3">
        <v>228612</v>
      </c>
      <c r="B1786">
        <f>VLOOKUP(A1786,'raw-order_info'!$A$2:$B$4393,2,FALSE)</f>
        <v>232244</v>
      </c>
      <c r="G1786">
        <v>228612</v>
      </c>
      <c r="H1786">
        <v>232244</v>
      </c>
    </row>
    <row r="1787" spans="1:8" x14ac:dyDescent="0.2">
      <c r="A1787" s="3">
        <v>228613</v>
      </c>
      <c r="B1787">
        <f>VLOOKUP(A1787,'raw-order_info'!$A$2:$B$4393,2,FALSE)</f>
        <v>232245</v>
      </c>
      <c r="G1787">
        <v>228613</v>
      </c>
      <c r="H1787">
        <v>232245</v>
      </c>
    </row>
    <row r="1788" spans="1:8" x14ac:dyDescent="0.2">
      <c r="A1788" s="3">
        <v>228614</v>
      </c>
      <c r="B1788">
        <f>VLOOKUP(A1788,'raw-order_info'!$A$2:$B$4393,2,FALSE)</f>
        <v>232246</v>
      </c>
      <c r="G1788">
        <v>228614</v>
      </c>
      <c r="H1788">
        <v>232246</v>
      </c>
    </row>
    <row r="1789" spans="1:8" x14ac:dyDescent="0.2">
      <c r="A1789" s="3">
        <v>228615</v>
      </c>
      <c r="B1789">
        <f>VLOOKUP(A1789,'raw-order_info'!$A$2:$B$4393,2,FALSE)</f>
        <v>232247</v>
      </c>
      <c r="G1789">
        <v>228615</v>
      </c>
      <c r="H1789">
        <v>232247</v>
      </c>
    </row>
    <row r="1790" spans="1:8" x14ac:dyDescent="0.2">
      <c r="A1790" s="3">
        <v>228616</v>
      </c>
      <c r="B1790">
        <f>VLOOKUP(A1790,'raw-order_info'!$A$2:$B$4393,2,FALSE)</f>
        <v>232248</v>
      </c>
      <c r="G1790">
        <v>228616</v>
      </c>
      <c r="H1790">
        <v>232248</v>
      </c>
    </row>
    <row r="1791" spans="1:8" x14ac:dyDescent="0.2">
      <c r="A1791" s="3">
        <v>228617</v>
      </c>
      <c r="B1791">
        <f>VLOOKUP(A1791,'raw-order_info'!$A$2:$B$4393,2,FALSE)</f>
        <v>232249</v>
      </c>
      <c r="G1791">
        <v>228617</v>
      </c>
      <c r="H1791">
        <v>232249</v>
      </c>
    </row>
    <row r="1792" spans="1:8" x14ac:dyDescent="0.2">
      <c r="A1792" s="3">
        <v>228618</v>
      </c>
      <c r="B1792">
        <f>VLOOKUP(A1792,'raw-order_info'!$A$2:$B$4393,2,FALSE)</f>
        <v>232250</v>
      </c>
      <c r="G1792">
        <v>228618</v>
      </c>
      <c r="H1792">
        <v>232250</v>
      </c>
    </row>
    <row r="1793" spans="1:8" x14ac:dyDescent="0.2">
      <c r="A1793" s="3">
        <v>228619</v>
      </c>
      <c r="B1793">
        <f>VLOOKUP(A1793,'raw-order_info'!$A$2:$B$4393,2,FALSE)</f>
        <v>232251</v>
      </c>
      <c r="G1793">
        <v>228619</v>
      </c>
      <c r="H1793">
        <v>232251</v>
      </c>
    </row>
    <row r="1794" spans="1:8" x14ac:dyDescent="0.2">
      <c r="A1794" s="3">
        <v>228620</v>
      </c>
      <c r="B1794">
        <f>VLOOKUP(A1794,'raw-order_info'!$A$2:$B$4393,2,FALSE)</f>
        <v>232252</v>
      </c>
      <c r="G1794">
        <v>228620</v>
      </c>
      <c r="H1794">
        <v>232252</v>
      </c>
    </row>
    <row r="1795" spans="1:8" x14ac:dyDescent="0.2">
      <c r="A1795" s="3">
        <v>228622</v>
      </c>
      <c r="B1795">
        <f>VLOOKUP(A1795,'raw-order_info'!$A$2:$B$4393,2,FALSE)</f>
        <v>232254</v>
      </c>
      <c r="G1795">
        <v>228622</v>
      </c>
      <c r="H1795">
        <v>232254</v>
      </c>
    </row>
    <row r="1796" spans="1:8" x14ac:dyDescent="0.2">
      <c r="A1796" s="3">
        <v>228623</v>
      </c>
      <c r="B1796">
        <f>VLOOKUP(A1796,'raw-order_info'!$A$2:$B$4393,2,FALSE)</f>
        <v>232255</v>
      </c>
      <c r="G1796">
        <v>228623</v>
      </c>
      <c r="H1796">
        <v>232255</v>
      </c>
    </row>
    <row r="1797" spans="1:8" x14ac:dyDescent="0.2">
      <c r="A1797" s="3">
        <v>228624</v>
      </c>
      <c r="B1797">
        <f>VLOOKUP(A1797,'raw-order_info'!$A$2:$B$4393,2,FALSE)</f>
        <v>232256</v>
      </c>
      <c r="G1797">
        <v>228624</v>
      </c>
      <c r="H1797">
        <v>232256</v>
      </c>
    </row>
    <row r="1798" spans="1:8" x14ac:dyDescent="0.2">
      <c r="A1798" s="3">
        <v>228625</v>
      </c>
      <c r="B1798">
        <f>VLOOKUP(A1798,'raw-order_info'!$A$2:$B$4393,2,FALSE)</f>
        <v>232257</v>
      </c>
      <c r="G1798">
        <v>228625</v>
      </c>
      <c r="H1798">
        <v>232257</v>
      </c>
    </row>
    <row r="1799" spans="1:8" x14ac:dyDescent="0.2">
      <c r="A1799" s="3">
        <v>228626</v>
      </c>
      <c r="B1799">
        <f>VLOOKUP(A1799,'raw-order_info'!$A$2:$B$4393,2,FALSE)</f>
        <v>232258</v>
      </c>
      <c r="G1799">
        <v>228626</v>
      </c>
      <c r="H1799">
        <v>232258</v>
      </c>
    </row>
    <row r="1800" spans="1:8" x14ac:dyDescent="0.2">
      <c r="A1800" s="3">
        <v>228627</v>
      </c>
      <c r="B1800">
        <f>VLOOKUP(A1800,'raw-order_info'!$A$2:$B$4393,2,FALSE)</f>
        <v>232259</v>
      </c>
      <c r="G1800">
        <v>228627</v>
      </c>
      <c r="H1800">
        <v>232259</v>
      </c>
    </row>
    <row r="1801" spans="1:8" x14ac:dyDescent="0.2">
      <c r="A1801" s="3">
        <v>228628</v>
      </c>
      <c r="B1801">
        <f>VLOOKUP(A1801,'raw-order_info'!$A$2:$B$4393,2,FALSE)</f>
        <v>232260</v>
      </c>
      <c r="G1801">
        <v>228628</v>
      </c>
      <c r="H1801">
        <v>232260</v>
      </c>
    </row>
    <row r="1802" spans="1:8" x14ac:dyDescent="0.2">
      <c r="A1802" s="3">
        <v>228629</v>
      </c>
      <c r="B1802">
        <f>VLOOKUP(A1802,'raw-order_info'!$A$2:$B$4393,2,FALSE)</f>
        <v>232261</v>
      </c>
      <c r="G1802">
        <v>228629</v>
      </c>
      <c r="H1802">
        <v>232261</v>
      </c>
    </row>
    <row r="1803" spans="1:8" x14ac:dyDescent="0.2">
      <c r="A1803" s="3">
        <v>228630</v>
      </c>
      <c r="B1803">
        <f>VLOOKUP(A1803,'raw-order_info'!$A$2:$B$4393,2,FALSE)</f>
        <v>232262</v>
      </c>
      <c r="G1803">
        <v>228630</v>
      </c>
      <c r="H1803">
        <v>232262</v>
      </c>
    </row>
    <row r="1804" spans="1:8" x14ac:dyDescent="0.2">
      <c r="A1804" s="3">
        <v>228631</v>
      </c>
      <c r="B1804">
        <f>VLOOKUP(A1804,'raw-order_info'!$A$2:$B$4393,2,FALSE)</f>
        <v>232263</v>
      </c>
      <c r="G1804">
        <v>228631</v>
      </c>
      <c r="H1804">
        <v>232263</v>
      </c>
    </row>
    <row r="1805" spans="1:8" x14ac:dyDescent="0.2">
      <c r="A1805" s="3">
        <v>228632</v>
      </c>
      <c r="B1805">
        <f>VLOOKUP(A1805,'raw-order_info'!$A$2:$B$4393,2,FALSE)</f>
        <v>232264</v>
      </c>
      <c r="G1805">
        <v>228632</v>
      </c>
      <c r="H1805">
        <v>232264</v>
      </c>
    </row>
    <row r="1806" spans="1:8" x14ac:dyDescent="0.2">
      <c r="A1806" s="3">
        <v>228633</v>
      </c>
      <c r="B1806">
        <f>VLOOKUP(A1806,'raw-order_info'!$A$2:$B$4393,2,FALSE)</f>
        <v>232265</v>
      </c>
      <c r="G1806">
        <v>228633</v>
      </c>
      <c r="H1806">
        <v>232265</v>
      </c>
    </row>
    <row r="1807" spans="1:8" x14ac:dyDescent="0.2">
      <c r="A1807" s="3">
        <v>228634</v>
      </c>
      <c r="B1807">
        <f>VLOOKUP(A1807,'raw-order_info'!$A$2:$B$4393,2,FALSE)</f>
        <v>232266</v>
      </c>
      <c r="G1807">
        <v>228634</v>
      </c>
      <c r="H1807">
        <v>232266</v>
      </c>
    </row>
    <row r="1808" spans="1:8" x14ac:dyDescent="0.2">
      <c r="A1808" s="3">
        <v>228635</v>
      </c>
      <c r="B1808">
        <f>VLOOKUP(A1808,'raw-order_info'!$A$2:$B$4393,2,FALSE)</f>
        <v>232267</v>
      </c>
      <c r="G1808">
        <v>228635</v>
      </c>
      <c r="H1808">
        <v>232267</v>
      </c>
    </row>
    <row r="1809" spans="1:8" x14ac:dyDescent="0.2">
      <c r="A1809" s="3">
        <v>228636</v>
      </c>
      <c r="B1809">
        <f>VLOOKUP(A1809,'raw-order_info'!$A$2:$B$4393,2,FALSE)</f>
        <v>232268</v>
      </c>
      <c r="G1809">
        <v>228636</v>
      </c>
      <c r="H1809">
        <v>232268</v>
      </c>
    </row>
    <row r="1810" spans="1:8" x14ac:dyDescent="0.2">
      <c r="A1810" s="3">
        <v>228637</v>
      </c>
      <c r="B1810">
        <f>VLOOKUP(A1810,'raw-order_info'!$A$2:$B$4393,2,FALSE)</f>
        <v>232269</v>
      </c>
      <c r="G1810">
        <v>228637</v>
      </c>
      <c r="H1810">
        <v>232269</v>
      </c>
    </row>
    <row r="1811" spans="1:8" x14ac:dyDescent="0.2">
      <c r="A1811" s="3">
        <v>228638</v>
      </c>
      <c r="B1811">
        <f>VLOOKUP(A1811,'raw-order_info'!$A$2:$B$4393,2,FALSE)</f>
        <v>232270</v>
      </c>
      <c r="G1811">
        <v>228638</v>
      </c>
      <c r="H1811">
        <v>232270</v>
      </c>
    </row>
    <row r="1812" spans="1:8" x14ac:dyDescent="0.2">
      <c r="A1812" s="3">
        <v>228639</v>
      </c>
      <c r="B1812">
        <f>VLOOKUP(A1812,'raw-order_info'!$A$2:$B$4393,2,FALSE)</f>
        <v>232271</v>
      </c>
      <c r="G1812">
        <v>228639</v>
      </c>
      <c r="H1812">
        <v>232271</v>
      </c>
    </row>
    <row r="1813" spans="1:8" x14ac:dyDescent="0.2">
      <c r="A1813" s="3">
        <v>228640</v>
      </c>
      <c r="B1813">
        <f>VLOOKUP(A1813,'raw-order_info'!$A$2:$B$4393,2,FALSE)</f>
        <v>232272</v>
      </c>
      <c r="G1813">
        <v>228640</v>
      </c>
      <c r="H1813">
        <v>232272</v>
      </c>
    </row>
    <row r="1814" spans="1:8" x14ac:dyDescent="0.2">
      <c r="A1814" s="3">
        <v>228641</v>
      </c>
      <c r="B1814">
        <f>VLOOKUP(A1814,'raw-order_info'!$A$2:$B$4393,2,FALSE)</f>
        <v>232273</v>
      </c>
      <c r="G1814">
        <v>228641</v>
      </c>
      <c r="H1814">
        <v>232273</v>
      </c>
    </row>
    <row r="1815" spans="1:8" x14ac:dyDescent="0.2">
      <c r="A1815" s="3">
        <v>228642</v>
      </c>
      <c r="B1815">
        <f>VLOOKUP(A1815,'raw-order_info'!$A$2:$B$4393,2,FALSE)</f>
        <v>232274</v>
      </c>
      <c r="G1815">
        <v>228642</v>
      </c>
      <c r="H1815">
        <v>232274</v>
      </c>
    </row>
    <row r="1816" spans="1:8" x14ac:dyDescent="0.2">
      <c r="A1816" s="3">
        <v>228643</v>
      </c>
      <c r="B1816">
        <f>VLOOKUP(A1816,'raw-order_info'!$A$2:$B$4393,2,FALSE)</f>
        <v>232275</v>
      </c>
      <c r="G1816">
        <v>228643</v>
      </c>
      <c r="H1816">
        <v>232275</v>
      </c>
    </row>
    <row r="1817" spans="1:8" x14ac:dyDescent="0.2">
      <c r="A1817" s="3">
        <v>228644</v>
      </c>
      <c r="B1817">
        <f>VLOOKUP(A1817,'raw-order_info'!$A$2:$B$4393,2,FALSE)</f>
        <v>232276</v>
      </c>
      <c r="G1817">
        <v>228644</v>
      </c>
      <c r="H1817">
        <v>232276</v>
      </c>
    </row>
    <row r="1818" spans="1:8" x14ac:dyDescent="0.2">
      <c r="A1818" s="3">
        <v>228645</v>
      </c>
      <c r="B1818">
        <f>VLOOKUP(A1818,'raw-order_info'!$A$2:$B$4393,2,FALSE)</f>
        <v>232277</v>
      </c>
      <c r="G1818">
        <v>228645</v>
      </c>
      <c r="H1818">
        <v>232277</v>
      </c>
    </row>
    <row r="1819" spans="1:8" x14ac:dyDescent="0.2">
      <c r="A1819" s="3">
        <v>228646</v>
      </c>
      <c r="B1819">
        <f>VLOOKUP(A1819,'raw-order_info'!$A$2:$B$4393,2,FALSE)</f>
        <v>232278</v>
      </c>
      <c r="G1819">
        <v>228646</v>
      </c>
      <c r="H1819">
        <v>232278</v>
      </c>
    </row>
    <row r="1820" spans="1:8" x14ac:dyDescent="0.2">
      <c r="A1820" s="3">
        <v>228647</v>
      </c>
      <c r="B1820">
        <f>VLOOKUP(A1820,'raw-order_info'!$A$2:$B$4393,2,FALSE)</f>
        <v>232279</v>
      </c>
      <c r="G1820">
        <v>228647</v>
      </c>
      <c r="H1820">
        <v>232279</v>
      </c>
    </row>
    <row r="1821" spans="1:8" x14ac:dyDescent="0.2">
      <c r="A1821" s="3">
        <v>228648</v>
      </c>
      <c r="B1821">
        <f>VLOOKUP(A1821,'raw-order_info'!$A$2:$B$4393,2,FALSE)</f>
        <v>232280</v>
      </c>
      <c r="G1821">
        <v>228648</v>
      </c>
      <c r="H1821">
        <v>232280</v>
      </c>
    </row>
    <row r="1822" spans="1:8" x14ac:dyDescent="0.2">
      <c r="A1822" s="3">
        <v>228649</v>
      </c>
      <c r="B1822">
        <f>VLOOKUP(A1822,'raw-order_info'!$A$2:$B$4393,2,FALSE)</f>
        <v>232281</v>
      </c>
      <c r="G1822">
        <v>228649</v>
      </c>
      <c r="H1822">
        <v>232281</v>
      </c>
    </row>
    <row r="1823" spans="1:8" x14ac:dyDescent="0.2">
      <c r="A1823" s="3">
        <v>228650</v>
      </c>
      <c r="B1823">
        <f>VLOOKUP(A1823,'raw-order_info'!$A$2:$B$4393,2,FALSE)</f>
        <v>232282</v>
      </c>
      <c r="G1823">
        <v>228650</v>
      </c>
      <c r="H1823">
        <v>232282</v>
      </c>
    </row>
    <row r="1824" spans="1:8" x14ac:dyDescent="0.2">
      <c r="A1824" s="3">
        <v>228651</v>
      </c>
      <c r="B1824">
        <f>VLOOKUP(A1824,'raw-order_info'!$A$2:$B$4393,2,FALSE)</f>
        <v>232283</v>
      </c>
      <c r="G1824">
        <v>228651</v>
      </c>
      <c r="H1824">
        <v>232283</v>
      </c>
    </row>
    <row r="1825" spans="1:8" x14ac:dyDescent="0.2">
      <c r="A1825" s="3">
        <v>228652</v>
      </c>
      <c r="B1825">
        <f>VLOOKUP(A1825,'raw-order_info'!$A$2:$B$4393,2,FALSE)</f>
        <v>232284</v>
      </c>
      <c r="G1825">
        <v>228652</v>
      </c>
      <c r="H1825">
        <v>232284</v>
      </c>
    </row>
    <row r="1826" spans="1:8" x14ac:dyDescent="0.2">
      <c r="A1826" s="3">
        <v>228653</v>
      </c>
      <c r="B1826">
        <f>VLOOKUP(A1826,'raw-order_info'!$A$2:$B$4393,2,FALSE)</f>
        <v>232285</v>
      </c>
      <c r="G1826">
        <v>228653</v>
      </c>
      <c r="H1826">
        <v>232285</v>
      </c>
    </row>
    <row r="1827" spans="1:8" x14ac:dyDescent="0.2">
      <c r="A1827" s="3">
        <v>228654</v>
      </c>
      <c r="B1827">
        <f>VLOOKUP(A1827,'raw-order_info'!$A$2:$B$4393,2,FALSE)</f>
        <v>232286</v>
      </c>
      <c r="G1827">
        <v>228654</v>
      </c>
      <c r="H1827">
        <v>232286</v>
      </c>
    </row>
    <row r="1828" spans="1:8" x14ac:dyDescent="0.2">
      <c r="A1828" s="3">
        <v>228655</v>
      </c>
      <c r="B1828">
        <f>VLOOKUP(A1828,'raw-order_info'!$A$2:$B$4393,2,FALSE)</f>
        <v>232287</v>
      </c>
      <c r="G1828">
        <v>228655</v>
      </c>
      <c r="H1828">
        <v>232287</v>
      </c>
    </row>
    <row r="1829" spans="1:8" x14ac:dyDescent="0.2">
      <c r="A1829" s="3">
        <v>228656</v>
      </c>
      <c r="B1829">
        <f>VLOOKUP(A1829,'raw-order_info'!$A$2:$B$4393,2,FALSE)</f>
        <v>232288</v>
      </c>
      <c r="G1829">
        <v>228656</v>
      </c>
      <c r="H1829">
        <v>232288</v>
      </c>
    </row>
    <row r="1830" spans="1:8" x14ac:dyDescent="0.2">
      <c r="A1830" s="3">
        <v>228657</v>
      </c>
      <c r="B1830">
        <f>VLOOKUP(A1830,'raw-order_info'!$A$2:$B$4393,2,FALSE)</f>
        <v>232289</v>
      </c>
      <c r="G1830">
        <v>228657</v>
      </c>
      <c r="H1830">
        <v>232289</v>
      </c>
    </row>
    <row r="1831" spans="1:8" x14ac:dyDescent="0.2">
      <c r="A1831" s="3">
        <v>228658</v>
      </c>
      <c r="B1831">
        <f>VLOOKUP(A1831,'raw-order_info'!$A$2:$B$4393,2,FALSE)</f>
        <v>232290</v>
      </c>
      <c r="G1831">
        <v>228658</v>
      </c>
      <c r="H1831">
        <v>232290</v>
      </c>
    </row>
    <row r="1832" spans="1:8" x14ac:dyDescent="0.2">
      <c r="A1832" s="3">
        <v>228659</v>
      </c>
      <c r="B1832">
        <f>VLOOKUP(A1832,'raw-order_info'!$A$2:$B$4393,2,FALSE)</f>
        <v>232291</v>
      </c>
      <c r="G1832">
        <v>228659</v>
      </c>
      <c r="H1832">
        <v>232291</v>
      </c>
    </row>
    <row r="1833" spans="1:8" x14ac:dyDescent="0.2">
      <c r="A1833" s="3">
        <v>228660</v>
      </c>
      <c r="B1833">
        <f>VLOOKUP(A1833,'raw-order_info'!$A$2:$B$4393,2,FALSE)</f>
        <v>232292</v>
      </c>
      <c r="G1833">
        <v>228660</v>
      </c>
      <c r="H1833">
        <v>232292</v>
      </c>
    </row>
    <row r="1834" spans="1:8" x14ac:dyDescent="0.2">
      <c r="A1834" s="3">
        <v>228661</v>
      </c>
      <c r="B1834">
        <f>VLOOKUP(A1834,'raw-order_info'!$A$2:$B$4393,2,FALSE)</f>
        <v>232293</v>
      </c>
      <c r="G1834">
        <v>228661</v>
      </c>
      <c r="H1834">
        <v>232293</v>
      </c>
    </row>
    <row r="1835" spans="1:8" x14ac:dyDescent="0.2">
      <c r="A1835" s="3">
        <v>228662</v>
      </c>
      <c r="B1835">
        <f>VLOOKUP(A1835,'raw-order_info'!$A$2:$B$4393,2,FALSE)</f>
        <v>232294</v>
      </c>
      <c r="G1835">
        <v>228662</v>
      </c>
      <c r="H1835">
        <v>232294</v>
      </c>
    </row>
    <row r="1836" spans="1:8" x14ac:dyDescent="0.2">
      <c r="A1836" s="3">
        <v>228663</v>
      </c>
      <c r="B1836">
        <f>VLOOKUP(A1836,'raw-order_info'!$A$2:$B$4393,2,FALSE)</f>
        <v>232295</v>
      </c>
      <c r="G1836">
        <v>228663</v>
      </c>
      <c r="H1836">
        <v>232295</v>
      </c>
    </row>
    <row r="1837" spans="1:8" x14ac:dyDescent="0.2">
      <c r="A1837" s="3">
        <v>228664</v>
      </c>
      <c r="B1837">
        <f>VLOOKUP(A1837,'raw-order_info'!$A$2:$B$4393,2,FALSE)</f>
        <v>232296</v>
      </c>
      <c r="G1837">
        <v>228664</v>
      </c>
      <c r="H1837">
        <v>232296</v>
      </c>
    </row>
    <row r="1838" spans="1:8" x14ac:dyDescent="0.2">
      <c r="A1838" s="3">
        <v>228665</v>
      </c>
      <c r="B1838">
        <f>VLOOKUP(A1838,'raw-order_info'!$A$2:$B$4393,2,FALSE)</f>
        <v>232297</v>
      </c>
      <c r="G1838">
        <v>228665</v>
      </c>
      <c r="H1838">
        <v>232297</v>
      </c>
    </row>
    <row r="1839" spans="1:8" x14ac:dyDescent="0.2">
      <c r="A1839" s="3">
        <v>228666</v>
      </c>
      <c r="B1839">
        <f>VLOOKUP(A1839,'raw-order_info'!$A$2:$B$4393,2,FALSE)</f>
        <v>232298</v>
      </c>
      <c r="G1839">
        <v>228666</v>
      </c>
      <c r="H1839">
        <v>232298</v>
      </c>
    </row>
    <row r="1840" spans="1:8" x14ac:dyDescent="0.2">
      <c r="A1840" s="3">
        <v>228667</v>
      </c>
      <c r="B1840">
        <f>VLOOKUP(A1840,'raw-order_info'!$A$2:$B$4393,2,FALSE)</f>
        <v>232299</v>
      </c>
      <c r="G1840">
        <v>228667</v>
      </c>
      <c r="H1840">
        <v>232299</v>
      </c>
    </row>
    <row r="1841" spans="1:8" x14ac:dyDescent="0.2">
      <c r="A1841" s="3">
        <v>228668</v>
      </c>
      <c r="B1841">
        <f>VLOOKUP(A1841,'raw-order_info'!$A$2:$B$4393,2,FALSE)</f>
        <v>232300</v>
      </c>
      <c r="G1841">
        <v>228668</v>
      </c>
      <c r="H1841">
        <v>232300</v>
      </c>
    </row>
    <row r="1842" spans="1:8" x14ac:dyDescent="0.2">
      <c r="A1842" s="3">
        <v>228669</v>
      </c>
      <c r="B1842">
        <f>VLOOKUP(A1842,'raw-order_info'!$A$2:$B$4393,2,FALSE)</f>
        <v>232301</v>
      </c>
      <c r="G1842">
        <v>228669</v>
      </c>
      <c r="H1842">
        <v>232301</v>
      </c>
    </row>
    <row r="1843" spans="1:8" x14ac:dyDescent="0.2">
      <c r="A1843" s="3">
        <v>228670</v>
      </c>
      <c r="B1843">
        <f>VLOOKUP(A1843,'raw-order_info'!$A$2:$B$4393,2,FALSE)</f>
        <v>232302</v>
      </c>
      <c r="G1843">
        <v>228670</v>
      </c>
      <c r="H1843">
        <v>232302</v>
      </c>
    </row>
    <row r="1844" spans="1:8" x14ac:dyDescent="0.2">
      <c r="A1844" s="3">
        <v>228671</v>
      </c>
      <c r="B1844">
        <f>VLOOKUP(A1844,'raw-order_info'!$A$2:$B$4393,2,FALSE)</f>
        <v>232303</v>
      </c>
      <c r="G1844">
        <v>228671</v>
      </c>
      <c r="H1844">
        <v>232303</v>
      </c>
    </row>
    <row r="1845" spans="1:8" x14ac:dyDescent="0.2">
      <c r="A1845" s="3">
        <v>228672</v>
      </c>
      <c r="B1845">
        <f>VLOOKUP(A1845,'raw-order_info'!$A$2:$B$4393,2,FALSE)</f>
        <v>232304</v>
      </c>
      <c r="G1845">
        <v>228672</v>
      </c>
      <c r="H1845">
        <v>232304</v>
      </c>
    </row>
    <row r="1846" spans="1:8" x14ac:dyDescent="0.2">
      <c r="A1846" s="3">
        <v>228673</v>
      </c>
      <c r="B1846">
        <f>VLOOKUP(A1846,'raw-order_info'!$A$2:$B$4393,2,FALSE)</f>
        <v>232305</v>
      </c>
      <c r="G1846">
        <v>228673</v>
      </c>
      <c r="H1846">
        <v>232305</v>
      </c>
    </row>
    <row r="1847" spans="1:8" x14ac:dyDescent="0.2">
      <c r="A1847" s="3">
        <v>228674</v>
      </c>
      <c r="B1847">
        <f>VLOOKUP(A1847,'raw-order_info'!$A$2:$B$4393,2,FALSE)</f>
        <v>232306</v>
      </c>
      <c r="G1847">
        <v>228674</v>
      </c>
      <c r="H1847">
        <v>232306</v>
      </c>
    </row>
    <row r="1848" spans="1:8" x14ac:dyDescent="0.2">
      <c r="A1848" s="3">
        <v>228675</v>
      </c>
      <c r="B1848">
        <f>VLOOKUP(A1848,'raw-order_info'!$A$2:$B$4393,2,FALSE)</f>
        <v>232307</v>
      </c>
      <c r="G1848">
        <v>228675</v>
      </c>
      <c r="H1848">
        <v>232307</v>
      </c>
    </row>
    <row r="1849" spans="1:8" x14ac:dyDescent="0.2">
      <c r="A1849" s="3">
        <v>228676</v>
      </c>
      <c r="B1849">
        <f>VLOOKUP(A1849,'raw-order_info'!$A$2:$B$4393,2,FALSE)</f>
        <v>232308</v>
      </c>
      <c r="G1849">
        <v>228676</v>
      </c>
      <c r="H1849">
        <v>232308</v>
      </c>
    </row>
    <row r="1850" spans="1:8" x14ac:dyDescent="0.2">
      <c r="A1850" s="3">
        <v>228677</v>
      </c>
      <c r="B1850">
        <f>VLOOKUP(A1850,'raw-order_info'!$A$2:$B$4393,2,FALSE)</f>
        <v>232309</v>
      </c>
      <c r="G1850">
        <v>228677</v>
      </c>
      <c r="H1850">
        <v>232309</v>
      </c>
    </row>
    <row r="1851" spans="1:8" x14ac:dyDescent="0.2">
      <c r="A1851" s="3">
        <v>228678</v>
      </c>
      <c r="B1851">
        <f>VLOOKUP(A1851,'raw-order_info'!$A$2:$B$4393,2,FALSE)</f>
        <v>232310</v>
      </c>
      <c r="G1851">
        <v>228678</v>
      </c>
      <c r="H1851">
        <v>232310</v>
      </c>
    </row>
    <row r="1852" spans="1:8" x14ac:dyDescent="0.2">
      <c r="A1852" s="3">
        <v>228679</v>
      </c>
      <c r="B1852">
        <f>VLOOKUP(A1852,'raw-order_info'!$A$2:$B$4393,2,FALSE)</f>
        <v>232311</v>
      </c>
      <c r="G1852">
        <v>228679</v>
      </c>
      <c r="H1852">
        <v>232311</v>
      </c>
    </row>
    <row r="1853" spans="1:8" x14ac:dyDescent="0.2">
      <c r="A1853" s="3">
        <v>228680</v>
      </c>
      <c r="B1853">
        <f>VLOOKUP(A1853,'raw-order_info'!$A$2:$B$4393,2,FALSE)</f>
        <v>232312</v>
      </c>
      <c r="G1853">
        <v>228680</v>
      </c>
      <c r="H1853">
        <v>232312</v>
      </c>
    </row>
    <row r="1854" spans="1:8" x14ac:dyDescent="0.2">
      <c r="A1854" s="3">
        <v>228681</v>
      </c>
      <c r="B1854">
        <f>VLOOKUP(A1854,'raw-order_info'!$A$2:$B$4393,2,FALSE)</f>
        <v>232313</v>
      </c>
      <c r="G1854">
        <v>228681</v>
      </c>
      <c r="H1854">
        <v>232313</v>
      </c>
    </row>
    <row r="1855" spans="1:8" x14ac:dyDescent="0.2">
      <c r="A1855" s="3">
        <v>228682</v>
      </c>
      <c r="B1855">
        <f>VLOOKUP(A1855,'raw-order_info'!$A$2:$B$4393,2,FALSE)</f>
        <v>232314</v>
      </c>
      <c r="G1855">
        <v>228682</v>
      </c>
      <c r="H1855">
        <v>232314</v>
      </c>
    </row>
    <row r="1856" spans="1:8" x14ac:dyDescent="0.2">
      <c r="A1856" s="3">
        <v>228683</v>
      </c>
      <c r="B1856">
        <f>VLOOKUP(A1856,'raw-order_info'!$A$2:$B$4393,2,FALSE)</f>
        <v>232315</v>
      </c>
      <c r="G1856">
        <v>228683</v>
      </c>
      <c r="H1856">
        <v>232315</v>
      </c>
    </row>
    <row r="1857" spans="1:8" x14ac:dyDescent="0.2">
      <c r="A1857" s="3">
        <v>228684</v>
      </c>
      <c r="B1857">
        <f>VLOOKUP(A1857,'raw-order_info'!$A$2:$B$4393,2,FALSE)</f>
        <v>232316</v>
      </c>
      <c r="G1857">
        <v>228684</v>
      </c>
      <c r="H1857">
        <v>232316</v>
      </c>
    </row>
    <row r="1858" spans="1:8" x14ac:dyDescent="0.2">
      <c r="A1858" s="3">
        <v>228685</v>
      </c>
      <c r="B1858">
        <f>VLOOKUP(A1858,'raw-order_info'!$A$2:$B$4393,2,FALSE)</f>
        <v>232317</v>
      </c>
      <c r="G1858">
        <v>228685</v>
      </c>
      <c r="H1858">
        <v>232317</v>
      </c>
    </row>
    <row r="1859" spans="1:8" x14ac:dyDescent="0.2">
      <c r="A1859" s="3">
        <v>228686</v>
      </c>
      <c r="B1859">
        <f>VLOOKUP(A1859,'raw-order_info'!$A$2:$B$4393,2,FALSE)</f>
        <v>232318</v>
      </c>
      <c r="G1859">
        <v>228686</v>
      </c>
      <c r="H1859">
        <v>232318</v>
      </c>
    </row>
    <row r="1860" spans="1:8" x14ac:dyDescent="0.2">
      <c r="A1860" s="3">
        <v>228687</v>
      </c>
      <c r="B1860">
        <f>VLOOKUP(A1860,'raw-order_info'!$A$2:$B$4393,2,FALSE)</f>
        <v>232319</v>
      </c>
      <c r="G1860">
        <v>228687</v>
      </c>
      <c r="H1860">
        <v>232319</v>
      </c>
    </row>
    <row r="1861" spans="1:8" x14ac:dyDescent="0.2">
      <c r="A1861" s="3">
        <v>228688</v>
      </c>
      <c r="B1861">
        <f>VLOOKUP(A1861,'raw-order_info'!$A$2:$B$4393,2,FALSE)</f>
        <v>232320</v>
      </c>
      <c r="G1861">
        <v>228688</v>
      </c>
      <c r="H1861">
        <v>232320</v>
      </c>
    </row>
    <row r="1862" spans="1:8" x14ac:dyDescent="0.2">
      <c r="A1862" s="3">
        <v>228689</v>
      </c>
      <c r="B1862">
        <f>VLOOKUP(A1862,'raw-order_info'!$A$2:$B$4393,2,FALSE)</f>
        <v>232321</v>
      </c>
      <c r="G1862">
        <v>228689</v>
      </c>
      <c r="H1862">
        <v>232321</v>
      </c>
    </row>
    <row r="1863" spans="1:8" x14ac:dyDescent="0.2">
      <c r="A1863" s="3">
        <v>228690</v>
      </c>
      <c r="B1863">
        <f>VLOOKUP(A1863,'raw-order_info'!$A$2:$B$4393,2,FALSE)</f>
        <v>232322</v>
      </c>
      <c r="G1863">
        <v>228690</v>
      </c>
      <c r="H1863">
        <v>232322</v>
      </c>
    </row>
    <row r="1864" spans="1:8" x14ac:dyDescent="0.2">
      <c r="A1864" s="3">
        <v>228691</v>
      </c>
      <c r="B1864">
        <f>VLOOKUP(A1864,'raw-order_info'!$A$2:$B$4393,2,FALSE)</f>
        <v>232323</v>
      </c>
      <c r="G1864">
        <v>228691</v>
      </c>
      <c r="H1864">
        <v>232323</v>
      </c>
    </row>
    <row r="1865" spans="1:8" x14ac:dyDescent="0.2">
      <c r="A1865" s="3">
        <v>228692</v>
      </c>
      <c r="B1865">
        <f>VLOOKUP(A1865,'raw-order_info'!$A$2:$B$4393,2,FALSE)</f>
        <v>232324</v>
      </c>
      <c r="G1865">
        <v>228692</v>
      </c>
      <c r="H1865">
        <v>232324</v>
      </c>
    </row>
    <row r="1866" spans="1:8" x14ac:dyDescent="0.2">
      <c r="A1866" s="3">
        <v>228693</v>
      </c>
      <c r="B1866">
        <f>VLOOKUP(A1866,'raw-order_info'!$A$2:$B$4393,2,FALSE)</f>
        <v>232325</v>
      </c>
      <c r="G1866">
        <v>228693</v>
      </c>
      <c r="H1866">
        <v>232325</v>
      </c>
    </row>
    <row r="1867" spans="1:8" x14ac:dyDescent="0.2">
      <c r="A1867" s="3">
        <v>228694</v>
      </c>
      <c r="B1867">
        <f>VLOOKUP(A1867,'raw-order_info'!$A$2:$B$4393,2,FALSE)</f>
        <v>232326</v>
      </c>
      <c r="G1867">
        <v>228694</v>
      </c>
      <c r="H1867">
        <v>232326</v>
      </c>
    </row>
    <row r="1868" spans="1:8" x14ac:dyDescent="0.2">
      <c r="A1868" s="3">
        <v>228695</v>
      </c>
      <c r="B1868">
        <f>VLOOKUP(A1868,'raw-order_info'!$A$2:$B$4393,2,FALSE)</f>
        <v>232327</v>
      </c>
      <c r="G1868">
        <v>228695</v>
      </c>
      <c r="H1868">
        <v>232327</v>
      </c>
    </row>
    <row r="1869" spans="1:8" x14ac:dyDescent="0.2">
      <c r="A1869" s="3">
        <v>228696</v>
      </c>
      <c r="B1869">
        <f>VLOOKUP(A1869,'raw-order_info'!$A$2:$B$4393,2,FALSE)</f>
        <v>232328</v>
      </c>
      <c r="G1869">
        <v>228696</v>
      </c>
      <c r="H1869">
        <v>232328</v>
      </c>
    </row>
    <row r="1870" spans="1:8" x14ac:dyDescent="0.2">
      <c r="A1870" s="3">
        <v>228697</v>
      </c>
      <c r="B1870">
        <f>VLOOKUP(A1870,'raw-order_info'!$A$2:$B$4393,2,FALSE)</f>
        <v>232329</v>
      </c>
      <c r="G1870">
        <v>228697</v>
      </c>
      <c r="H1870">
        <v>232329</v>
      </c>
    </row>
    <row r="1871" spans="1:8" x14ac:dyDescent="0.2">
      <c r="A1871" s="3">
        <v>228698</v>
      </c>
      <c r="B1871">
        <f>VLOOKUP(A1871,'raw-order_info'!$A$2:$B$4393,2,FALSE)</f>
        <v>232330</v>
      </c>
      <c r="G1871">
        <v>228698</v>
      </c>
      <c r="H1871">
        <v>232330</v>
      </c>
    </row>
    <row r="1872" spans="1:8" x14ac:dyDescent="0.2">
      <c r="A1872" s="3">
        <v>228699</v>
      </c>
      <c r="B1872">
        <f>VLOOKUP(A1872,'raw-order_info'!$A$2:$B$4393,2,FALSE)</f>
        <v>232331</v>
      </c>
      <c r="G1872">
        <v>228699</v>
      </c>
      <c r="H1872">
        <v>232331</v>
      </c>
    </row>
    <row r="1873" spans="1:8" x14ac:dyDescent="0.2">
      <c r="A1873" s="3">
        <v>228700</v>
      </c>
      <c r="B1873">
        <f>VLOOKUP(A1873,'raw-order_info'!$A$2:$B$4393,2,FALSE)</f>
        <v>232332</v>
      </c>
      <c r="G1873">
        <v>228700</v>
      </c>
      <c r="H1873">
        <v>232332</v>
      </c>
    </row>
    <row r="1874" spans="1:8" x14ac:dyDescent="0.2">
      <c r="A1874" s="3">
        <v>228701</v>
      </c>
      <c r="B1874">
        <f>VLOOKUP(A1874,'raw-order_info'!$A$2:$B$4393,2,FALSE)</f>
        <v>232333</v>
      </c>
      <c r="G1874">
        <v>228701</v>
      </c>
      <c r="H1874">
        <v>232333</v>
      </c>
    </row>
    <row r="1875" spans="1:8" x14ac:dyDescent="0.2">
      <c r="A1875" s="3">
        <v>228702</v>
      </c>
      <c r="B1875">
        <f>VLOOKUP(A1875,'raw-order_info'!$A$2:$B$4393,2,FALSE)</f>
        <v>232334</v>
      </c>
      <c r="G1875">
        <v>228702</v>
      </c>
      <c r="H1875">
        <v>232334</v>
      </c>
    </row>
    <row r="1876" spans="1:8" x14ac:dyDescent="0.2">
      <c r="A1876" s="3">
        <v>228704</v>
      </c>
      <c r="B1876">
        <f>VLOOKUP(A1876,'raw-order_info'!$A$2:$B$4393,2,FALSE)</f>
        <v>232336</v>
      </c>
      <c r="G1876">
        <v>228704</v>
      </c>
      <c r="H1876">
        <v>232336</v>
      </c>
    </row>
    <row r="1877" spans="1:8" x14ac:dyDescent="0.2">
      <c r="A1877" s="3">
        <v>228705</v>
      </c>
      <c r="B1877">
        <f>VLOOKUP(A1877,'raw-order_info'!$A$2:$B$4393,2,FALSE)</f>
        <v>232337</v>
      </c>
      <c r="G1877">
        <v>228705</v>
      </c>
      <c r="H1877">
        <v>232337</v>
      </c>
    </row>
    <row r="1878" spans="1:8" x14ac:dyDescent="0.2">
      <c r="A1878" s="3">
        <v>300409</v>
      </c>
      <c r="B1878">
        <f>VLOOKUP(A1878,'raw-order_info'!$A$2:$B$4393,2,FALSE)</f>
        <v>232413</v>
      </c>
      <c r="G1878">
        <v>300409</v>
      </c>
      <c r="H1878">
        <v>232413</v>
      </c>
    </row>
    <row r="1879" spans="1:8" x14ac:dyDescent="0.2">
      <c r="A1879" s="3">
        <v>300410</v>
      </c>
      <c r="B1879">
        <f>VLOOKUP(A1879,'raw-order_info'!$A$2:$B$4393,2,FALSE)</f>
        <v>232414</v>
      </c>
      <c r="G1879">
        <v>300410</v>
      </c>
      <c r="H1879">
        <v>232414</v>
      </c>
    </row>
    <row r="1880" spans="1:8" x14ac:dyDescent="0.2">
      <c r="A1880" s="3">
        <v>300413</v>
      </c>
      <c r="B1880">
        <f>VLOOKUP(A1880,'raw-order_info'!$A$2:$B$4393,2,FALSE)</f>
        <v>232417</v>
      </c>
      <c r="G1880">
        <v>300413</v>
      </c>
      <c r="H1880">
        <v>232417</v>
      </c>
    </row>
    <row r="1881" spans="1:8" x14ac:dyDescent="0.2">
      <c r="A1881" s="3">
        <v>300420</v>
      </c>
      <c r="B1881">
        <f>VLOOKUP(A1881,'raw-order_info'!$A$2:$B$4393,2,FALSE)</f>
        <v>232424</v>
      </c>
      <c r="G1881">
        <v>300420</v>
      </c>
      <c r="H1881">
        <v>232424</v>
      </c>
    </row>
    <row r="1882" spans="1:8" x14ac:dyDescent="0.2">
      <c r="A1882" s="3">
        <v>300421</v>
      </c>
      <c r="B1882">
        <f>VLOOKUP(A1882,'raw-order_info'!$A$2:$B$4393,2,FALSE)</f>
        <v>232425</v>
      </c>
      <c r="G1882">
        <v>300421</v>
      </c>
      <c r="H1882">
        <v>232425</v>
      </c>
    </row>
    <row r="1883" spans="1:8" x14ac:dyDescent="0.2">
      <c r="A1883" s="3">
        <v>300422</v>
      </c>
      <c r="B1883">
        <f>VLOOKUP(A1883,'raw-order_info'!$A$2:$B$4393,2,FALSE)</f>
        <v>232426</v>
      </c>
      <c r="G1883">
        <v>300422</v>
      </c>
      <c r="H1883">
        <v>232426</v>
      </c>
    </row>
    <row r="1884" spans="1:8" x14ac:dyDescent="0.2">
      <c r="A1884" s="3">
        <v>300425</v>
      </c>
      <c r="B1884">
        <f>VLOOKUP(A1884,'raw-order_info'!$A$2:$B$4393,2,FALSE)</f>
        <v>232429</v>
      </c>
      <c r="G1884">
        <v>300425</v>
      </c>
      <c r="H1884">
        <v>232429</v>
      </c>
    </row>
    <row r="1885" spans="1:8" x14ac:dyDescent="0.2">
      <c r="A1885" s="3">
        <v>300427</v>
      </c>
      <c r="B1885">
        <f>VLOOKUP(A1885,'raw-order_info'!$A$2:$B$4393,2,FALSE)</f>
        <v>232431</v>
      </c>
      <c r="G1885">
        <v>300427</v>
      </c>
      <c r="H1885">
        <v>232431</v>
      </c>
    </row>
    <row r="1886" spans="1:8" x14ac:dyDescent="0.2">
      <c r="A1886" s="3">
        <v>300434</v>
      </c>
      <c r="B1886">
        <f>VLOOKUP(A1886,'raw-order_info'!$A$2:$B$4393,2,FALSE)</f>
        <v>232438</v>
      </c>
      <c r="G1886">
        <v>300434</v>
      </c>
      <c r="H1886">
        <v>232438</v>
      </c>
    </row>
    <row r="1887" spans="1:8" x14ac:dyDescent="0.2">
      <c r="A1887" s="3">
        <v>300477</v>
      </c>
      <c r="B1887">
        <f>VLOOKUP(A1887,'raw-order_info'!$A$2:$B$4393,2,FALSE)</f>
        <v>232481</v>
      </c>
      <c r="G1887">
        <v>300477</v>
      </c>
      <c r="H1887">
        <v>232481</v>
      </c>
    </row>
    <row r="1888" spans="1:8" x14ac:dyDescent="0.2">
      <c r="A1888" s="3">
        <v>300480</v>
      </c>
      <c r="B1888">
        <f>VLOOKUP(A1888,'raw-order_info'!$A$2:$B$4393,2,FALSE)</f>
        <v>232484</v>
      </c>
      <c r="G1888">
        <v>300480</v>
      </c>
      <c r="H1888">
        <v>232484</v>
      </c>
    </row>
    <row r="1889" spans="1:8" x14ac:dyDescent="0.2">
      <c r="A1889" s="3">
        <v>300483</v>
      </c>
      <c r="B1889">
        <f>VLOOKUP(A1889,'raw-order_info'!$A$2:$B$4393,2,FALSE)</f>
        <v>232487</v>
      </c>
      <c r="G1889">
        <v>300483</v>
      </c>
      <c r="H1889">
        <v>232487</v>
      </c>
    </row>
    <row r="1890" spans="1:8" x14ac:dyDescent="0.2">
      <c r="A1890" s="3">
        <v>300487</v>
      </c>
      <c r="B1890">
        <f>VLOOKUP(A1890,'raw-order_info'!$A$2:$B$4393,2,FALSE)</f>
        <v>232491</v>
      </c>
      <c r="G1890">
        <v>300487</v>
      </c>
      <c r="H1890">
        <v>232491</v>
      </c>
    </row>
    <row r="1891" spans="1:8" x14ac:dyDescent="0.2">
      <c r="A1891" s="3">
        <v>300488</v>
      </c>
      <c r="B1891">
        <f>VLOOKUP(A1891,'raw-order_info'!$A$2:$B$4393,2,FALSE)</f>
        <v>232492</v>
      </c>
      <c r="G1891">
        <v>300488</v>
      </c>
      <c r="H1891">
        <v>232492</v>
      </c>
    </row>
    <row r="1892" spans="1:8" x14ac:dyDescent="0.2">
      <c r="A1892" s="3">
        <v>300492</v>
      </c>
      <c r="B1892">
        <f>VLOOKUP(A1892,'raw-order_info'!$A$2:$B$4393,2,FALSE)</f>
        <v>232496</v>
      </c>
      <c r="G1892">
        <v>300492</v>
      </c>
      <c r="H1892">
        <v>232496</v>
      </c>
    </row>
    <row r="1893" spans="1:8" x14ac:dyDescent="0.2">
      <c r="A1893" s="3">
        <v>300493</v>
      </c>
      <c r="B1893">
        <f>VLOOKUP(A1893,'raw-order_info'!$A$2:$B$4393,2,FALSE)</f>
        <v>232497</v>
      </c>
      <c r="G1893">
        <v>300493</v>
      </c>
      <c r="H1893">
        <v>232497</v>
      </c>
    </row>
    <row r="1894" spans="1:8" x14ac:dyDescent="0.2">
      <c r="A1894" s="3">
        <v>300495</v>
      </c>
      <c r="B1894">
        <f>VLOOKUP(A1894,'raw-order_info'!$A$2:$B$4393,2,FALSE)</f>
        <v>232499</v>
      </c>
      <c r="G1894">
        <v>300495</v>
      </c>
      <c r="H1894">
        <v>232499</v>
      </c>
    </row>
    <row r="1895" spans="1:8" x14ac:dyDescent="0.2">
      <c r="A1895" s="3">
        <v>300502</v>
      </c>
      <c r="B1895">
        <f>VLOOKUP(A1895,'raw-order_info'!$A$2:$B$4393,2,FALSE)</f>
        <v>232506</v>
      </c>
      <c r="G1895">
        <v>300502</v>
      </c>
      <c r="H1895">
        <v>232506</v>
      </c>
    </row>
    <row r="1896" spans="1:8" x14ac:dyDescent="0.2">
      <c r="A1896" s="3">
        <v>300510</v>
      </c>
      <c r="B1896">
        <f>VLOOKUP(A1896,'raw-order_info'!$A$2:$B$4393,2,FALSE)</f>
        <v>232514</v>
      </c>
      <c r="G1896">
        <v>300510</v>
      </c>
      <c r="H1896">
        <v>232514</v>
      </c>
    </row>
    <row r="1897" spans="1:8" x14ac:dyDescent="0.2">
      <c r="A1897" s="3">
        <v>300511</v>
      </c>
      <c r="B1897">
        <f>VLOOKUP(A1897,'raw-order_info'!$A$2:$B$4393,2,FALSE)</f>
        <v>232515</v>
      </c>
      <c r="G1897">
        <v>300511</v>
      </c>
      <c r="H1897">
        <v>232515</v>
      </c>
    </row>
    <row r="1898" spans="1:8" x14ac:dyDescent="0.2">
      <c r="A1898" s="3">
        <v>300518</v>
      </c>
      <c r="B1898">
        <f>VLOOKUP(A1898,'raw-order_info'!$A$2:$B$4393,2,FALSE)</f>
        <v>232522</v>
      </c>
      <c r="G1898">
        <v>300518</v>
      </c>
      <c r="H1898">
        <v>232522</v>
      </c>
    </row>
    <row r="1899" spans="1:8" x14ac:dyDescent="0.2">
      <c r="A1899" s="3">
        <v>300522</v>
      </c>
      <c r="B1899">
        <f>VLOOKUP(A1899,'raw-order_info'!$A$2:$B$4393,2,FALSE)</f>
        <v>232526</v>
      </c>
      <c r="G1899">
        <v>300522</v>
      </c>
      <c r="H1899">
        <v>232526</v>
      </c>
    </row>
    <row r="1900" spans="1:8" x14ac:dyDescent="0.2">
      <c r="A1900" s="3">
        <v>300525</v>
      </c>
      <c r="B1900">
        <f>VLOOKUP(A1900,'raw-order_info'!$A$2:$B$4393,2,FALSE)</f>
        <v>232529</v>
      </c>
      <c r="G1900">
        <v>300525</v>
      </c>
      <c r="H1900">
        <v>232529</v>
      </c>
    </row>
    <row r="1901" spans="1:8" x14ac:dyDescent="0.2">
      <c r="A1901" s="3">
        <v>300529</v>
      </c>
      <c r="B1901">
        <f>VLOOKUP(A1901,'raw-order_info'!$A$2:$B$4393,2,FALSE)</f>
        <v>232533</v>
      </c>
      <c r="G1901">
        <v>300529</v>
      </c>
      <c r="H1901">
        <v>232533</v>
      </c>
    </row>
    <row r="1902" spans="1:8" x14ac:dyDescent="0.2">
      <c r="A1902" s="3">
        <v>300534</v>
      </c>
      <c r="B1902">
        <f>VLOOKUP(A1902,'raw-order_info'!$A$2:$B$4393,2,FALSE)</f>
        <v>232538</v>
      </c>
      <c r="G1902">
        <v>300534</v>
      </c>
      <c r="H1902">
        <v>232538</v>
      </c>
    </row>
    <row r="1903" spans="1:8" x14ac:dyDescent="0.2">
      <c r="A1903" s="3">
        <v>300541</v>
      </c>
      <c r="B1903">
        <f>VLOOKUP(A1903,'raw-order_info'!$A$2:$B$4393,2,FALSE)</f>
        <v>232545</v>
      </c>
      <c r="G1903">
        <v>300541</v>
      </c>
      <c r="H1903">
        <v>232545</v>
      </c>
    </row>
    <row r="1904" spans="1:8" x14ac:dyDescent="0.2">
      <c r="A1904" s="3">
        <v>300546</v>
      </c>
      <c r="B1904">
        <f>VLOOKUP(A1904,'raw-order_info'!$A$2:$B$4393,2,FALSE)</f>
        <v>232550</v>
      </c>
      <c r="G1904">
        <v>300546</v>
      </c>
      <c r="H1904">
        <v>232550</v>
      </c>
    </row>
    <row r="1905" spans="1:8" x14ac:dyDescent="0.2">
      <c r="A1905" s="3">
        <v>300547</v>
      </c>
      <c r="B1905">
        <f>VLOOKUP(A1905,'raw-order_info'!$A$2:$B$4393,2,FALSE)</f>
        <v>232551</v>
      </c>
      <c r="G1905">
        <v>300547</v>
      </c>
      <c r="H1905">
        <v>232551</v>
      </c>
    </row>
    <row r="1906" spans="1:8" x14ac:dyDescent="0.2">
      <c r="A1906" s="3">
        <v>300548</v>
      </c>
      <c r="B1906">
        <f>VLOOKUP(A1906,'raw-order_info'!$A$2:$B$4393,2,FALSE)</f>
        <v>232552</v>
      </c>
      <c r="G1906">
        <v>300548</v>
      </c>
      <c r="H1906">
        <v>232552</v>
      </c>
    </row>
    <row r="1907" spans="1:8" x14ac:dyDescent="0.2">
      <c r="A1907" s="3">
        <v>300565</v>
      </c>
      <c r="B1907">
        <f>VLOOKUP(A1907,'raw-order_info'!$A$2:$B$4393,2,FALSE)</f>
        <v>232569</v>
      </c>
      <c r="G1907">
        <v>300565</v>
      </c>
      <c r="H1907">
        <v>232569</v>
      </c>
    </row>
    <row r="1908" spans="1:8" x14ac:dyDescent="0.2">
      <c r="A1908" s="3">
        <v>300574</v>
      </c>
      <c r="B1908">
        <f>VLOOKUP(A1908,'raw-order_info'!$A$2:$B$4393,2,FALSE)</f>
        <v>232578</v>
      </c>
      <c r="G1908">
        <v>300574</v>
      </c>
      <c r="H1908">
        <v>232578</v>
      </c>
    </row>
    <row r="1909" spans="1:8" x14ac:dyDescent="0.2">
      <c r="A1909" s="3">
        <v>300579</v>
      </c>
      <c r="B1909">
        <f>VLOOKUP(A1909,'raw-order_info'!$A$2:$B$4393,2,FALSE)</f>
        <v>232583</v>
      </c>
      <c r="G1909">
        <v>300579</v>
      </c>
      <c r="H1909">
        <v>232583</v>
      </c>
    </row>
    <row r="1910" spans="1:8" x14ac:dyDescent="0.2">
      <c r="A1910" s="3">
        <v>300580</v>
      </c>
      <c r="B1910">
        <f>VLOOKUP(A1910,'raw-order_info'!$A$2:$B$4393,2,FALSE)</f>
        <v>232584</v>
      </c>
      <c r="G1910">
        <v>300580</v>
      </c>
      <c r="H1910">
        <v>232584</v>
      </c>
    </row>
    <row r="1911" spans="1:8" x14ac:dyDescent="0.2">
      <c r="A1911" s="3">
        <v>300581</v>
      </c>
      <c r="B1911">
        <f>VLOOKUP(A1911,'raw-order_info'!$A$2:$B$4393,2,FALSE)</f>
        <v>232585</v>
      </c>
      <c r="G1911">
        <v>300581</v>
      </c>
      <c r="H1911">
        <v>232585</v>
      </c>
    </row>
    <row r="1912" spans="1:8" x14ac:dyDescent="0.2">
      <c r="A1912" s="3">
        <v>300582</v>
      </c>
      <c r="B1912">
        <f>VLOOKUP(A1912,'raw-order_info'!$A$2:$B$4393,2,FALSE)</f>
        <v>232586</v>
      </c>
      <c r="G1912">
        <v>300582</v>
      </c>
      <c r="H1912">
        <v>232586</v>
      </c>
    </row>
    <row r="1913" spans="1:8" x14ac:dyDescent="0.2">
      <c r="A1913" s="3">
        <v>300587</v>
      </c>
      <c r="B1913">
        <f>VLOOKUP(A1913,'raw-order_info'!$A$2:$B$4393,2,FALSE)</f>
        <v>232591</v>
      </c>
      <c r="G1913">
        <v>300587</v>
      </c>
      <c r="H1913">
        <v>232591</v>
      </c>
    </row>
    <row r="1914" spans="1:8" x14ac:dyDescent="0.2">
      <c r="A1914" s="3">
        <v>300594</v>
      </c>
      <c r="B1914">
        <f>VLOOKUP(A1914,'raw-order_info'!$A$2:$B$4393,2,FALSE)</f>
        <v>232598</v>
      </c>
      <c r="G1914">
        <v>300594</v>
      </c>
      <c r="H1914">
        <v>232598</v>
      </c>
    </row>
    <row r="1915" spans="1:8" x14ac:dyDescent="0.2">
      <c r="A1915" s="3">
        <v>300595</v>
      </c>
      <c r="B1915">
        <f>VLOOKUP(A1915,'raw-order_info'!$A$2:$B$4393,2,FALSE)</f>
        <v>232599</v>
      </c>
      <c r="G1915">
        <v>300595</v>
      </c>
      <c r="H1915">
        <v>232599</v>
      </c>
    </row>
    <row r="1916" spans="1:8" x14ac:dyDescent="0.2">
      <c r="A1916" s="3">
        <v>300600</v>
      </c>
      <c r="B1916">
        <f>VLOOKUP(A1916,'raw-order_info'!$A$2:$B$4393,2,FALSE)</f>
        <v>232604</v>
      </c>
      <c r="G1916">
        <v>300600</v>
      </c>
      <c r="H1916">
        <v>232604</v>
      </c>
    </row>
    <row r="1917" spans="1:8" x14ac:dyDescent="0.2">
      <c r="A1917" s="3">
        <v>300602</v>
      </c>
      <c r="B1917">
        <f>VLOOKUP(A1917,'raw-order_info'!$A$2:$B$4393,2,FALSE)</f>
        <v>232606</v>
      </c>
      <c r="G1917">
        <v>300602</v>
      </c>
      <c r="H1917">
        <v>232606</v>
      </c>
    </row>
    <row r="1918" spans="1:8" x14ac:dyDescent="0.2">
      <c r="A1918" s="3">
        <v>300605</v>
      </c>
      <c r="B1918">
        <f>VLOOKUP(A1918,'raw-order_info'!$A$2:$B$4393,2,FALSE)</f>
        <v>232609</v>
      </c>
      <c r="G1918">
        <v>300605</v>
      </c>
      <c r="H1918">
        <v>232609</v>
      </c>
    </row>
    <row r="1919" spans="1:8" x14ac:dyDescent="0.2">
      <c r="A1919" s="3">
        <v>300611</v>
      </c>
      <c r="B1919">
        <f>VLOOKUP(A1919,'raw-order_info'!$A$2:$B$4393,2,FALSE)</f>
        <v>232615</v>
      </c>
      <c r="G1919">
        <v>300611</v>
      </c>
      <c r="H1919">
        <v>232615</v>
      </c>
    </row>
    <row r="1920" spans="1:8" x14ac:dyDescent="0.2">
      <c r="A1920" s="3">
        <v>300618</v>
      </c>
      <c r="B1920">
        <f>VLOOKUP(A1920,'raw-order_info'!$A$2:$B$4393,2,FALSE)</f>
        <v>232622</v>
      </c>
      <c r="G1920">
        <v>300618</v>
      </c>
      <c r="H1920">
        <v>232622</v>
      </c>
    </row>
    <row r="1921" spans="1:8" x14ac:dyDescent="0.2">
      <c r="A1921" s="3">
        <v>300623</v>
      </c>
      <c r="B1921">
        <f>VLOOKUP(A1921,'raw-order_info'!$A$2:$B$4393,2,FALSE)</f>
        <v>231625</v>
      </c>
      <c r="G1921">
        <v>300623</v>
      </c>
      <c r="H1921">
        <v>231625</v>
      </c>
    </row>
    <row r="1922" spans="1:8" x14ac:dyDescent="0.2">
      <c r="A1922" s="3">
        <v>300626</v>
      </c>
      <c r="B1922">
        <f>VLOOKUP(A1922,'raw-order_info'!$A$2:$B$4393,2,FALSE)</f>
        <v>231628</v>
      </c>
      <c r="G1922">
        <v>300626</v>
      </c>
      <c r="H1922">
        <v>231628</v>
      </c>
    </row>
    <row r="1923" spans="1:8" x14ac:dyDescent="0.2">
      <c r="A1923" s="3">
        <v>300639</v>
      </c>
      <c r="B1923">
        <f>VLOOKUP(A1923,'raw-order_info'!$A$2:$B$4393,2,FALSE)</f>
        <v>231641</v>
      </c>
      <c r="G1923">
        <v>300639</v>
      </c>
      <c r="H1923">
        <v>231641</v>
      </c>
    </row>
    <row r="1924" spans="1:8" x14ac:dyDescent="0.2">
      <c r="A1924" s="3">
        <v>300643</v>
      </c>
      <c r="B1924">
        <f>VLOOKUP(A1924,'raw-order_info'!$A$2:$B$4393,2,FALSE)</f>
        <v>231645</v>
      </c>
      <c r="G1924">
        <v>300643</v>
      </c>
      <c r="H1924">
        <v>231645</v>
      </c>
    </row>
    <row r="1925" spans="1:8" x14ac:dyDescent="0.2">
      <c r="A1925" s="3">
        <v>300645</v>
      </c>
      <c r="B1925">
        <f>VLOOKUP(A1925,'raw-order_info'!$A$2:$B$4393,2,FALSE)</f>
        <v>231647</v>
      </c>
      <c r="G1925">
        <v>300645</v>
      </c>
      <c r="H1925">
        <v>231647</v>
      </c>
    </row>
    <row r="1926" spans="1:8" x14ac:dyDescent="0.2">
      <c r="A1926" s="3">
        <v>300648</v>
      </c>
      <c r="B1926">
        <f>VLOOKUP(A1926,'raw-order_info'!$A$2:$B$4393,2,FALSE)</f>
        <v>231650</v>
      </c>
      <c r="G1926">
        <v>300648</v>
      </c>
      <c r="H1926">
        <v>231650</v>
      </c>
    </row>
    <row r="1927" spans="1:8" x14ac:dyDescent="0.2">
      <c r="A1927" s="3">
        <v>300654</v>
      </c>
      <c r="B1927">
        <f>VLOOKUP(A1927,'raw-order_info'!$A$2:$B$4393,2,FALSE)</f>
        <v>231656</v>
      </c>
      <c r="G1927">
        <v>300654</v>
      </c>
      <c r="H1927">
        <v>231656</v>
      </c>
    </row>
    <row r="1928" spans="1:8" x14ac:dyDescent="0.2">
      <c r="A1928" s="3">
        <v>300659</v>
      </c>
      <c r="B1928">
        <f>VLOOKUP(A1928,'raw-order_info'!$A$2:$B$4393,2,FALSE)</f>
        <v>231661</v>
      </c>
      <c r="G1928">
        <v>300659</v>
      </c>
      <c r="H1928">
        <v>231661</v>
      </c>
    </row>
    <row r="1929" spans="1:8" x14ac:dyDescent="0.2">
      <c r="A1929" s="3">
        <v>300669</v>
      </c>
      <c r="B1929">
        <f>VLOOKUP(A1929,'raw-order_info'!$A$2:$B$4393,2,FALSE)</f>
        <v>231671</v>
      </c>
      <c r="G1929">
        <v>300669</v>
      </c>
      <c r="H1929">
        <v>231671</v>
      </c>
    </row>
    <row r="1930" spans="1:8" x14ac:dyDescent="0.2">
      <c r="A1930" s="3">
        <v>300674</v>
      </c>
      <c r="B1930">
        <f>VLOOKUP(A1930,'raw-order_info'!$A$2:$B$4393,2,FALSE)</f>
        <v>231676</v>
      </c>
      <c r="G1930">
        <v>300674</v>
      </c>
      <c r="H1930">
        <v>231676</v>
      </c>
    </row>
    <row r="1931" spans="1:8" x14ac:dyDescent="0.2">
      <c r="A1931" s="3">
        <v>300683</v>
      </c>
      <c r="B1931">
        <f>VLOOKUP(A1931,'raw-order_info'!$A$2:$B$4393,2,FALSE)</f>
        <v>231685</v>
      </c>
      <c r="G1931">
        <v>300683</v>
      </c>
      <c r="H1931">
        <v>231685</v>
      </c>
    </row>
    <row r="1932" spans="1:8" x14ac:dyDescent="0.2">
      <c r="A1932" s="3">
        <v>300687</v>
      </c>
      <c r="B1932">
        <f>VLOOKUP(A1932,'raw-order_info'!$A$2:$B$4393,2,FALSE)</f>
        <v>231689</v>
      </c>
      <c r="G1932">
        <v>300687</v>
      </c>
      <c r="H1932">
        <v>231689</v>
      </c>
    </row>
    <row r="1933" spans="1:8" x14ac:dyDescent="0.2">
      <c r="A1933" s="3">
        <v>300691</v>
      </c>
      <c r="B1933">
        <f>VLOOKUP(A1933,'raw-order_info'!$A$2:$B$4393,2,FALSE)</f>
        <v>231693</v>
      </c>
      <c r="G1933">
        <v>300691</v>
      </c>
      <c r="H1933">
        <v>231693</v>
      </c>
    </row>
    <row r="1934" spans="1:8" x14ac:dyDescent="0.2">
      <c r="A1934" s="3">
        <v>300695</v>
      </c>
      <c r="B1934">
        <f>VLOOKUP(A1934,'raw-order_info'!$A$2:$B$4393,2,FALSE)</f>
        <v>231697</v>
      </c>
      <c r="G1934">
        <v>300695</v>
      </c>
      <c r="H1934">
        <v>231697</v>
      </c>
    </row>
    <row r="1935" spans="1:8" x14ac:dyDescent="0.2">
      <c r="A1935" s="3">
        <v>300703</v>
      </c>
      <c r="B1935">
        <f>VLOOKUP(A1935,'raw-order_info'!$A$2:$B$4393,2,FALSE)</f>
        <v>231705</v>
      </c>
      <c r="G1935">
        <v>300703</v>
      </c>
      <c r="H1935">
        <v>231705</v>
      </c>
    </row>
    <row r="1936" spans="1:8" x14ac:dyDescent="0.2">
      <c r="A1936" s="3">
        <v>300709</v>
      </c>
      <c r="B1936">
        <f>VLOOKUP(A1936,'raw-order_info'!$A$2:$B$4393,2,FALSE)</f>
        <v>231711</v>
      </c>
      <c r="G1936">
        <v>300709</v>
      </c>
      <c r="H1936">
        <v>231711</v>
      </c>
    </row>
    <row r="1937" spans="1:8" x14ac:dyDescent="0.2">
      <c r="A1937" s="3">
        <v>300711</v>
      </c>
      <c r="B1937">
        <f>VLOOKUP(A1937,'raw-order_info'!$A$2:$B$4393,2,FALSE)</f>
        <v>231713</v>
      </c>
      <c r="G1937">
        <v>300711</v>
      </c>
      <c r="H1937">
        <v>231713</v>
      </c>
    </row>
    <row r="1938" spans="1:8" x14ac:dyDescent="0.2">
      <c r="A1938" s="3">
        <v>300713</v>
      </c>
      <c r="B1938">
        <f>VLOOKUP(A1938,'raw-order_info'!$A$2:$B$4393,2,FALSE)</f>
        <v>231715</v>
      </c>
      <c r="G1938">
        <v>300713</v>
      </c>
      <c r="H1938">
        <v>231715</v>
      </c>
    </row>
    <row r="1939" spans="1:8" x14ac:dyDescent="0.2">
      <c r="A1939" s="3">
        <v>300715</v>
      </c>
      <c r="B1939">
        <f>VLOOKUP(A1939,'raw-order_info'!$A$2:$B$4393,2,FALSE)</f>
        <v>231717</v>
      </c>
      <c r="G1939">
        <v>300715</v>
      </c>
      <c r="H1939">
        <v>231717</v>
      </c>
    </row>
    <row r="1940" spans="1:8" x14ac:dyDescent="0.2">
      <c r="A1940" s="3">
        <v>300721</v>
      </c>
      <c r="B1940">
        <f>VLOOKUP(A1940,'raw-order_info'!$A$2:$B$4393,2,FALSE)</f>
        <v>231723</v>
      </c>
      <c r="G1940">
        <v>300721</v>
      </c>
      <c r="H1940">
        <v>231723</v>
      </c>
    </row>
    <row r="1941" spans="1:8" x14ac:dyDescent="0.2">
      <c r="A1941" s="3">
        <v>300733</v>
      </c>
      <c r="B1941">
        <f>VLOOKUP(A1941,'raw-order_info'!$A$2:$B$4393,2,FALSE)</f>
        <v>231735</v>
      </c>
      <c r="G1941">
        <v>300733</v>
      </c>
      <c r="H1941">
        <v>231735</v>
      </c>
    </row>
    <row r="1942" spans="1:8" x14ac:dyDescent="0.2">
      <c r="A1942" s="3">
        <v>300740</v>
      </c>
      <c r="B1942">
        <f>VLOOKUP(A1942,'raw-order_info'!$A$2:$B$4393,2,FALSE)</f>
        <v>231742</v>
      </c>
      <c r="G1942">
        <v>300740</v>
      </c>
      <c r="H1942">
        <v>231742</v>
      </c>
    </row>
    <row r="1943" spans="1:8" x14ac:dyDescent="0.2">
      <c r="A1943" s="3">
        <v>300745</v>
      </c>
      <c r="B1943">
        <f>VLOOKUP(A1943,'raw-order_info'!$A$2:$B$4393,2,FALSE)</f>
        <v>231748</v>
      </c>
      <c r="G1943">
        <v>300745</v>
      </c>
      <c r="H1943">
        <v>231748</v>
      </c>
    </row>
    <row r="1944" spans="1:8" x14ac:dyDescent="0.2">
      <c r="A1944" s="3">
        <v>300748</v>
      </c>
      <c r="B1944">
        <f>VLOOKUP(A1944,'raw-order_info'!$A$2:$B$4393,2,FALSE)</f>
        <v>231752</v>
      </c>
      <c r="G1944">
        <v>300748</v>
      </c>
      <c r="H1944">
        <v>231752</v>
      </c>
    </row>
    <row r="1945" spans="1:8" x14ac:dyDescent="0.2">
      <c r="A1945" s="3">
        <v>300757</v>
      </c>
      <c r="B1945">
        <f>VLOOKUP(A1945,'raw-order_info'!$A$2:$B$4393,2,FALSE)</f>
        <v>231761</v>
      </c>
      <c r="G1945">
        <v>300757</v>
      </c>
      <c r="H1945">
        <v>231761</v>
      </c>
    </row>
    <row r="1946" spans="1:8" x14ac:dyDescent="0.2">
      <c r="A1946" s="3">
        <v>300765</v>
      </c>
      <c r="B1946">
        <f>VLOOKUP(A1946,'raw-order_info'!$A$2:$B$4393,2,FALSE)</f>
        <v>231769</v>
      </c>
      <c r="G1946">
        <v>300765</v>
      </c>
      <c r="H1946">
        <v>231769</v>
      </c>
    </row>
    <row r="1947" spans="1:8" x14ac:dyDescent="0.2">
      <c r="A1947" s="3">
        <v>300769</v>
      </c>
      <c r="B1947">
        <f>VLOOKUP(A1947,'raw-order_info'!$A$2:$B$4393,2,FALSE)</f>
        <v>231773</v>
      </c>
      <c r="G1947">
        <v>300769</v>
      </c>
      <c r="H1947">
        <v>231773</v>
      </c>
    </row>
    <row r="1948" spans="1:8" x14ac:dyDescent="0.2">
      <c r="A1948" s="3">
        <v>300774</v>
      </c>
      <c r="B1948">
        <f>VLOOKUP(A1948,'raw-order_info'!$A$2:$B$4393,2,FALSE)</f>
        <v>231778</v>
      </c>
      <c r="G1948">
        <v>300774</v>
      </c>
      <c r="H1948">
        <v>231778</v>
      </c>
    </row>
    <row r="1949" spans="1:8" x14ac:dyDescent="0.2">
      <c r="A1949" s="3">
        <v>300795</v>
      </c>
      <c r="B1949">
        <f>VLOOKUP(A1949,'raw-order_info'!$A$2:$B$4393,2,FALSE)</f>
        <v>231799</v>
      </c>
      <c r="G1949">
        <v>300795</v>
      </c>
      <c r="H1949">
        <v>231799</v>
      </c>
    </row>
    <row r="1950" spans="1:8" x14ac:dyDescent="0.2">
      <c r="A1950" s="3">
        <v>300796</v>
      </c>
      <c r="B1950">
        <f>VLOOKUP(A1950,'raw-order_info'!$A$2:$B$4393,2,FALSE)</f>
        <v>231800</v>
      </c>
      <c r="G1950">
        <v>300796</v>
      </c>
      <c r="H1950">
        <v>231800</v>
      </c>
    </row>
    <row r="1951" spans="1:8" x14ac:dyDescent="0.2">
      <c r="A1951" s="3">
        <v>300800</v>
      </c>
      <c r="B1951">
        <f>VLOOKUP(A1951,'raw-order_info'!$A$2:$B$4393,2,FALSE)</f>
        <v>231804</v>
      </c>
      <c r="G1951">
        <v>300800</v>
      </c>
      <c r="H1951">
        <v>231804</v>
      </c>
    </row>
    <row r="1952" spans="1:8" x14ac:dyDescent="0.2">
      <c r="A1952" s="3">
        <v>300804</v>
      </c>
      <c r="B1952">
        <f>VLOOKUP(A1952,'raw-order_info'!$A$2:$B$4393,2,FALSE)</f>
        <v>231808</v>
      </c>
      <c r="G1952">
        <v>300804</v>
      </c>
      <c r="H1952">
        <v>231808</v>
      </c>
    </row>
    <row r="1953" spans="1:8" x14ac:dyDescent="0.2">
      <c r="A1953" s="3">
        <v>300810</v>
      </c>
      <c r="B1953">
        <f>VLOOKUP(A1953,'raw-order_info'!$A$2:$B$4393,2,FALSE)</f>
        <v>231814</v>
      </c>
      <c r="G1953">
        <v>300810</v>
      </c>
      <c r="H1953">
        <v>231814</v>
      </c>
    </row>
    <row r="1954" spans="1:8" x14ac:dyDescent="0.2">
      <c r="A1954" s="3">
        <v>300814</v>
      </c>
      <c r="B1954">
        <f>VLOOKUP(A1954,'raw-order_info'!$A$2:$B$4393,2,FALSE)</f>
        <v>231818</v>
      </c>
      <c r="G1954">
        <v>300814</v>
      </c>
      <c r="H1954">
        <v>231818</v>
      </c>
    </row>
    <row r="1955" spans="1:8" x14ac:dyDescent="0.2">
      <c r="A1955" s="3">
        <v>300821</v>
      </c>
      <c r="B1955">
        <f>VLOOKUP(A1955,'raw-order_info'!$A$2:$B$4393,2,FALSE)</f>
        <v>231825</v>
      </c>
      <c r="G1955">
        <v>300821</v>
      </c>
      <c r="H1955">
        <v>231825</v>
      </c>
    </row>
    <row r="1956" spans="1:8" x14ac:dyDescent="0.2">
      <c r="A1956" s="3">
        <v>300828</v>
      </c>
      <c r="B1956">
        <f>VLOOKUP(A1956,'raw-order_info'!$A$2:$B$4393,2,FALSE)</f>
        <v>231832</v>
      </c>
      <c r="G1956">
        <v>300828</v>
      </c>
      <c r="H1956">
        <v>231832</v>
      </c>
    </row>
    <row r="1957" spans="1:8" x14ac:dyDescent="0.2">
      <c r="A1957" s="3">
        <v>300830</v>
      </c>
      <c r="B1957">
        <f>VLOOKUP(A1957,'raw-order_info'!$A$2:$B$4393,2,FALSE)</f>
        <v>231834</v>
      </c>
      <c r="G1957">
        <v>300830</v>
      </c>
      <c r="H1957">
        <v>231834</v>
      </c>
    </row>
    <row r="1958" spans="1:8" x14ac:dyDescent="0.2">
      <c r="A1958" s="3">
        <v>300834</v>
      </c>
      <c r="B1958">
        <f>VLOOKUP(A1958,'raw-order_info'!$A$2:$B$4393,2,FALSE)</f>
        <v>231838</v>
      </c>
      <c r="G1958">
        <v>300834</v>
      </c>
      <c r="H1958">
        <v>231838</v>
      </c>
    </row>
    <row r="1959" spans="1:8" x14ac:dyDescent="0.2">
      <c r="A1959" s="3">
        <v>300835</v>
      </c>
      <c r="B1959">
        <f>VLOOKUP(A1959,'raw-order_info'!$A$2:$B$4393,2,FALSE)</f>
        <v>231839</v>
      </c>
      <c r="G1959">
        <v>300835</v>
      </c>
      <c r="H1959">
        <v>231839</v>
      </c>
    </row>
    <row r="1960" spans="1:8" x14ac:dyDescent="0.2">
      <c r="A1960" s="3">
        <v>300836</v>
      </c>
      <c r="B1960">
        <f>VLOOKUP(A1960,'raw-order_info'!$A$2:$B$4393,2,FALSE)</f>
        <v>231840</v>
      </c>
      <c r="G1960">
        <v>300836</v>
      </c>
      <c r="H1960">
        <v>231840</v>
      </c>
    </row>
    <row r="1961" spans="1:8" x14ac:dyDescent="0.2">
      <c r="A1961" s="3">
        <v>300839</v>
      </c>
      <c r="B1961">
        <f>VLOOKUP(A1961,'raw-order_info'!$A$2:$B$4393,2,FALSE)</f>
        <v>231843</v>
      </c>
      <c r="G1961">
        <v>300839</v>
      </c>
      <c r="H1961">
        <v>231843</v>
      </c>
    </row>
    <row r="1962" spans="1:8" x14ac:dyDescent="0.2">
      <c r="A1962" s="3">
        <v>300840</v>
      </c>
      <c r="B1962">
        <f>VLOOKUP(A1962,'raw-order_info'!$A$2:$B$4393,2,FALSE)</f>
        <v>231844</v>
      </c>
      <c r="G1962">
        <v>300840</v>
      </c>
      <c r="H1962">
        <v>231844</v>
      </c>
    </row>
    <row r="1963" spans="1:8" x14ac:dyDescent="0.2">
      <c r="A1963" s="3">
        <v>300846</v>
      </c>
      <c r="B1963">
        <f>VLOOKUP(A1963,'raw-order_info'!$A$2:$B$4393,2,FALSE)</f>
        <v>231850</v>
      </c>
      <c r="G1963">
        <v>300846</v>
      </c>
      <c r="H1963">
        <v>231850</v>
      </c>
    </row>
    <row r="1964" spans="1:8" x14ac:dyDescent="0.2">
      <c r="A1964" s="3">
        <v>300849</v>
      </c>
      <c r="B1964">
        <f>VLOOKUP(A1964,'raw-order_info'!$A$2:$B$4393,2,FALSE)</f>
        <v>231853</v>
      </c>
      <c r="G1964">
        <v>300849</v>
      </c>
      <c r="H1964">
        <v>231853</v>
      </c>
    </row>
    <row r="1965" spans="1:8" x14ac:dyDescent="0.2">
      <c r="A1965" s="3">
        <v>300851</v>
      </c>
      <c r="B1965">
        <f>VLOOKUP(A1965,'raw-order_info'!$A$2:$B$4393,2,FALSE)</f>
        <v>231855</v>
      </c>
      <c r="G1965">
        <v>300851</v>
      </c>
      <c r="H1965">
        <v>231855</v>
      </c>
    </row>
    <row r="1966" spans="1:8" x14ac:dyDescent="0.2">
      <c r="A1966" s="3">
        <v>300866</v>
      </c>
      <c r="B1966">
        <f>VLOOKUP(A1966,'raw-order_info'!$A$2:$B$4393,2,FALSE)</f>
        <v>231870</v>
      </c>
      <c r="G1966">
        <v>300866</v>
      </c>
      <c r="H1966">
        <v>231870</v>
      </c>
    </row>
    <row r="1967" spans="1:8" x14ac:dyDescent="0.2">
      <c r="A1967" s="3">
        <v>300876</v>
      </c>
      <c r="B1967">
        <f>VLOOKUP(A1967,'raw-order_info'!$A$2:$B$4393,2,FALSE)</f>
        <v>231880</v>
      </c>
      <c r="G1967">
        <v>300876</v>
      </c>
      <c r="H1967">
        <v>231880</v>
      </c>
    </row>
    <row r="1968" spans="1:8" x14ac:dyDescent="0.2">
      <c r="A1968" s="3">
        <v>300880</v>
      </c>
      <c r="B1968">
        <f>VLOOKUP(A1968,'raw-order_info'!$A$2:$B$4393,2,FALSE)</f>
        <v>231884</v>
      </c>
      <c r="G1968">
        <v>300880</v>
      </c>
      <c r="H1968">
        <v>231884</v>
      </c>
    </row>
    <row r="1969" spans="1:8" x14ac:dyDescent="0.2">
      <c r="A1969" s="3">
        <v>300882</v>
      </c>
      <c r="B1969">
        <f>VLOOKUP(A1969,'raw-order_info'!$A$2:$B$4393,2,FALSE)</f>
        <v>231886</v>
      </c>
      <c r="G1969">
        <v>300882</v>
      </c>
      <c r="H1969">
        <v>231886</v>
      </c>
    </row>
    <row r="1970" spans="1:8" x14ac:dyDescent="0.2">
      <c r="A1970" s="3">
        <v>300885</v>
      </c>
      <c r="B1970">
        <f>VLOOKUP(A1970,'raw-order_info'!$A$2:$B$4393,2,FALSE)</f>
        <v>231889</v>
      </c>
      <c r="G1970">
        <v>300885</v>
      </c>
      <c r="H1970">
        <v>231889</v>
      </c>
    </row>
    <row r="1971" spans="1:8" x14ac:dyDescent="0.2">
      <c r="A1971" s="3">
        <v>300887</v>
      </c>
      <c r="B1971">
        <f>VLOOKUP(A1971,'raw-order_info'!$A$2:$B$4393,2,FALSE)</f>
        <v>231891</v>
      </c>
      <c r="G1971">
        <v>300887</v>
      </c>
      <c r="H1971">
        <v>231891</v>
      </c>
    </row>
    <row r="1972" spans="1:8" x14ac:dyDescent="0.2">
      <c r="A1972" s="3">
        <v>300891</v>
      </c>
      <c r="B1972">
        <f>VLOOKUP(A1972,'raw-order_info'!$A$2:$B$4393,2,FALSE)</f>
        <v>231895</v>
      </c>
      <c r="G1972">
        <v>300891</v>
      </c>
      <c r="H1972">
        <v>231895</v>
      </c>
    </row>
    <row r="1973" spans="1:8" x14ac:dyDescent="0.2">
      <c r="A1973" s="3">
        <v>300902</v>
      </c>
      <c r="B1973">
        <f>VLOOKUP(A1973,'raw-order_info'!$A$2:$B$4393,2,FALSE)</f>
        <v>231906</v>
      </c>
      <c r="G1973">
        <v>300902</v>
      </c>
      <c r="H1973">
        <v>231906</v>
      </c>
    </row>
    <row r="1974" spans="1:8" x14ac:dyDescent="0.2">
      <c r="A1974" s="3">
        <v>300903</v>
      </c>
      <c r="B1974">
        <f>VLOOKUP(A1974,'raw-order_info'!$A$2:$B$4393,2,FALSE)</f>
        <v>231907</v>
      </c>
      <c r="G1974">
        <v>300903</v>
      </c>
      <c r="H1974">
        <v>231907</v>
      </c>
    </row>
    <row r="1975" spans="1:8" x14ac:dyDescent="0.2">
      <c r="A1975" s="3">
        <v>300904</v>
      </c>
      <c r="B1975">
        <f>VLOOKUP(A1975,'raw-order_info'!$A$2:$B$4393,2,FALSE)</f>
        <v>231908</v>
      </c>
      <c r="G1975">
        <v>300904</v>
      </c>
      <c r="H1975">
        <v>231908</v>
      </c>
    </row>
    <row r="1976" spans="1:8" x14ac:dyDescent="0.2">
      <c r="A1976" s="3">
        <v>300907</v>
      </c>
      <c r="B1976">
        <f>VLOOKUP(A1976,'raw-order_info'!$A$2:$B$4393,2,FALSE)</f>
        <v>231911</v>
      </c>
      <c r="G1976">
        <v>300907</v>
      </c>
      <c r="H1976">
        <v>231911</v>
      </c>
    </row>
    <row r="1977" spans="1:8" x14ac:dyDescent="0.2">
      <c r="A1977" s="3">
        <v>300914</v>
      </c>
      <c r="B1977">
        <f>VLOOKUP(A1977,'raw-order_info'!$A$2:$B$4393,2,FALSE)</f>
        <v>231918</v>
      </c>
      <c r="G1977">
        <v>300914</v>
      </c>
      <c r="H1977">
        <v>231918</v>
      </c>
    </row>
    <row r="1978" spans="1:8" x14ac:dyDescent="0.2">
      <c r="A1978" s="3">
        <v>300918</v>
      </c>
      <c r="B1978">
        <f>VLOOKUP(A1978,'raw-order_info'!$A$2:$B$4393,2,FALSE)</f>
        <v>231922</v>
      </c>
      <c r="G1978">
        <v>300918</v>
      </c>
      <c r="H1978">
        <v>231922</v>
      </c>
    </row>
    <row r="1979" spans="1:8" x14ac:dyDescent="0.2">
      <c r="A1979" s="3">
        <v>300920</v>
      </c>
      <c r="B1979">
        <f>VLOOKUP(A1979,'raw-order_info'!$A$2:$B$4393,2,FALSE)</f>
        <v>231924</v>
      </c>
      <c r="G1979">
        <v>300920</v>
      </c>
      <c r="H1979">
        <v>231924</v>
      </c>
    </row>
    <row r="1980" spans="1:8" x14ac:dyDescent="0.2">
      <c r="A1980" s="3">
        <v>300933</v>
      </c>
      <c r="B1980">
        <f>VLOOKUP(A1980,'raw-order_info'!$A$2:$B$4393,2,FALSE)</f>
        <v>231937</v>
      </c>
      <c r="G1980">
        <v>300933</v>
      </c>
      <c r="H1980">
        <v>231937</v>
      </c>
    </row>
    <row r="1981" spans="1:8" x14ac:dyDescent="0.2">
      <c r="A1981" s="3">
        <v>300938</v>
      </c>
      <c r="B1981">
        <f>VLOOKUP(A1981,'raw-order_info'!$A$2:$B$4393,2,FALSE)</f>
        <v>231942</v>
      </c>
      <c r="G1981">
        <v>300938</v>
      </c>
      <c r="H1981">
        <v>231942</v>
      </c>
    </row>
    <row r="1982" spans="1:8" x14ac:dyDescent="0.2">
      <c r="A1982" s="3">
        <v>300940</v>
      </c>
      <c r="B1982">
        <f>VLOOKUP(A1982,'raw-order_info'!$A$2:$B$4393,2,FALSE)</f>
        <v>231944</v>
      </c>
      <c r="G1982">
        <v>300940</v>
      </c>
      <c r="H1982">
        <v>231944</v>
      </c>
    </row>
    <row r="1983" spans="1:8" x14ac:dyDescent="0.2">
      <c r="A1983" s="3">
        <v>300942</v>
      </c>
      <c r="B1983">
        <f>VLOOKUP(A1983,'raw-order_info'!$A$2:$B$4393,2,FALSE)</f>
        <v>231946</v>
      </c>
      <c r="G1983">
        <v>300942</v>
      </c>
      <c r="H1983">
        <v>231946</v>
      </c>
    </row>
    <row r="1984" spans="1:8" x14ac:dyDescent="0.2">
      <c r="A1984" s="3">
        <v>300945</v>
      </c>
      <c r="B1984">
        <f>VLOOKUP(A1984,'raw-order_info'!$A$2:$B$4393,2,FALSE)</f>
        <v>231949</v>
      </c>
      <c r="G1984">
        <v>300945</v>
      </c>
      <c r="H1984">
        <v>231949</v>
      </c>
    </row>
    <row r="1985" spans="1:8" x14ac:dyDescent="0.2">
      <c r="A1985" s="3">
        <v>300956</v>
      </c>
      <c r="B1985">
        <f>VLOOKUP(A1985,'raw-order_info'!$A$2:$B$4393,2,FALSE)</f>
        <v>231960</v>
      </c>
      <c r="G1985">
        <v>300956</v>
      </c>
      <c r="H1985">
        <v>231960</v>
      </c>
    </row>
    <row r="1986" spans="1:8" x14ac:dyDescent="0.2">
      <c r="A1986" s="3">
        <v>300962</v>
      </c>
      <c r="B1986">
        <f>VLOOKUP(A1986,'raw-order_info'!$A$2:$B$4393,2,FALSE)</f>
        <v>231966</v>
      </c>
      <c r="G1986">
        <v>300962</v>
      </c>
      <c r="H1986">
        <v>231966</v>
      </c>
    </row>
    <row r="1987" spans="1:8" x14ac:dyDescent="0.2">
      <c r="A1987" s="3">
        <v>300964</v>
      </c>
      <c r="B1987">
        <f>VLOOKUP(A1987,'raw-order_info'!$A$2:$B$4393,2,FALSE)</f>
        <v>231968</v>
      </c>
      <c r="G1987">
        <v>300964</v>
      </c>
      <c r="H1987">
        <v>231968</v>
      </c>
    </row>
    <row r="1988" spans="1:8" x14ac:dyDescent="0.2">
      <c r="A1988" s="3">
        <v>300975</v>
      </c>
      <c r="B1988">
        <f>VLOOKUP(A1988,'raw-order_info'!$A$2:$B$4393,2,FALSE)</f>
        <v>231979</v>
      </c>
      <c r="G1988">
        <v>300975</v>
      </c>
      <c r="H1988">
        <v>231979</v>
      </c>
    </row>
    <row r="1989" spans="1:8" x14ac:dyDescent="0.2">
      <c r="A1989" s="3">
        <v>300979</v>
      </c>
      <c r="B1989">
        <f>VLOOKUP(A1989,'raw-order_info'!$A$2:$B$4393,2,FALSE)</f>
        <v>231983</v>
      </c>
      <c r="G1989">
        <v>300979</v>
      </c>
      <c r="H1989">
        <v>231983</v>
      </c>
    </row>
    <row r="1990" spans="1:8" x14ac:dyDescent="0.2">
      <c r="A1990" s="3">
        <v>300984</v>
      </c>
      <c r="B1990">
        <f>VLOOKUP(A1990,'raw-order_info'!$A$2:$B$4393,2,FALSE)</f>
        <v>231988</v>
      </c>
      <c r="G1990">
        <v>300984</v>
      </c>
      <c r="H1990">
        <v>231988</v>
      </c>
    </row>
    <row r="1991" spans="1:8" x14ac:dyDescent="0.2">
      <c r="A1991" s="3">
        <v>300987</v>
      </c>
      <c r="B1991">
        <f>VLOOKUP(A1991,'raw-order_info'!$A$2:$B$4393,2,FALSE)</f>
        <v>231991</v>
      </c>
      <c r="G1991">
        <v>300987</v>
      </c>
      <c r="H1991">
        <v>231991</v>
      </c>
    </row>
    <row r="1992" spans="1:8" x14ac:dyDescent="0.2">
      <c r="A1992" s="3">
        <v>300989</v>
      </c>
      <c r="B1992">
        <f>VLOOKUP(A1992,'raw-order_info'!$A$2:$B$4393,2,FALSE)</f>
        <v>231993</v>
      </c>
      <c r="G1992">
        <v>300989</v>
      </c>
      <c r="H1992">
        <v>231993</v>
      </c>
    </row>
    <row r="1993" spans="1:8" x14ac:dyDescent="0.2">
      <c r="A1993" s="3">
        <v>300999</v>
      </c>
      <c r="B1993">
        <f>VLOOKUP(A1993,'raw-order_info'!$A$2:$B$4393,2,FALSE)</f>
        <v>232003</v>
      </c>
      <c r="G1993">
        <v>300999</v>
      </c>
      <c r="H1993">
        <v>232003</v>
      </c>
    </row>
    <row r="1994" spans="1:8" x14ac:dyDescent="0.2">
      <c r="A1994" s="3">
        <v>301004</v>
      </c>
      <c r="B1994">
        <f>VLOOKUP(A1994,'raw-order_info'!$A$2:$B$4393,2,FALSE)</f>
        <v>232008</v>
      </c>
      <c r="G1994">
        <v>301004</v>
      </c>
      <c r="H1994">
        <v>232008</v>
      </c>
    </row>
    <row r="1995" spans="1:8" x14ac:dyDescent="0.2">
      <c r="A1995" s="3">
        <v>301006</v>
      </c>
      <c r="B1995">
        <f>VLOOKUP(A1995,'raw-order_info'!$A$2:$B$4393,2,FALSE)</f>
        <v>232010</v>
      </c>
      <c r="G1995">
        <v>301006</v>
      </c>
      <c r="H1995">
        <v>232010</v>
      </c>
    </row>
    <row r="1996" spans="1:8" x14ac:dyDescent="0.2">
      <c r="A1996" s="3">
        <v>301010</v>
      </c>
      <c r="B1996">
        <f>VLOOKUP(A1996,'raw-order_info'!$A$2:$B$4393,2,FALSE)</f>
        <v>232014</v>
      </c>
      <c r="G1996">
        <v>301010</v>
      </c>
      <c r="H1996">
        <v>232014</v>
      </c>
    </row>
    <row r="1997" spans="1:8" x14ac:dyDescent="0.2">
      <c r="A1997" s="3">
        <v>301015</v>
      </c>
      <c r="B1997">
        <f>VLOOKUP(A1997,'raw-order_info'!$A$2:$B$4393,2,FALSE)</f>
        <v>232019</v>
      </c>
      <c r="G1997">
        <v>301015</v>
      </c>
      <c r="H1997">
        <v>232019</v>
      </c>
    </row>
    <row r="1998" spans="1:8" x14ac:dyDescent="0.2">
      <c r="A1998" s="3">
        <v>301016</v>
      </c>
      <c r="B1998">
        <f>VLOOKUP(A1998,'raw-order_info'!$A$2:$B$4393,2,FALSE)</f>
        <v>232020</v>
      </c>
      <c r="G1998">
        <v>301016</v>
      </c>
      <c r="H1998">
        <v>232020</v>
      </c>
    </row>
    <row r="1999" spans="1:8" x14ac:dyDescent="0.2">
      <c r="A1999" s="3">
        <v>301017</v>
      </c>
      <c r="B1999">
        <f>VLOOKUP(A1999,'raw-order_info'!$A$2:$B$4393,2,FALSE)</f>
        <v>232021</v>
      </c>
      <c r="G1999">
        <v>301017</v>
      </c>
      <c r="H1999">
        <v>232021</v>
      </c>
    </row>
    <row r="2000" spans="1:8" x14ac:dyDescent="0.2">
      <c r="A2000" s="3">
        <v>301020</v>
      </c>
      <c r="B2000">
        <f>VLOOKUP(A2000,'raw-order_info'!$A$2:$B$4393,2,FALSE)</f>
        <v>232024</v>
      </c>
      <c r="G2000">
        <v>301020</v>
      </c>
      <c r="H2000">
        <v>232024</v>
      </c>
    </row>
    <row r="2001" spans="1:8" x14ac:dyDescent="0.2">
      <c r="A2001" s="3">
        <v>301022</v>
      </c>
      <c r="B2001">
        <f>VLOOKUP(A2001,'raw-order_info'!$A$2:$B$4393,2,FALSE)</f>
        <v>232026</v>
      </c>
      <c r="G2001">
        <v>301022</v>
      </c>
      <c r="H2001">
        <v>232026</v>
      </c>
    </row>
    <row r="2002" spans="1:8" x14ac:dyDescent="0.2">
      <c r="A2002" s="3">
        <v>301024</v>
      </c>
      <c r="B2002">
        <f>VLOOKUP(A2002,'raw-order_info'!$A$2:$B$4393,2,FALSE)</f>
        <v>232028</v>
      </c>
      <c r="G2002">
        <v>301024</v>
      </c>
      <c r="H2002">
        <v>232028</v>
      </c>
    </row>
    <row r="2003" spans="1:8" x14ac:dyDescent="0.2">
      <c r="A2003" s="3">
        <v>301028</v>
      </c>
      <c r="B2003">
        <f>VLOOKUP(A2003,'raw-order_info'!$A$2:$B$4393,2,FALSE)</f>
        <v>232032</v>
      </c>
      <c r="G2003">
        <v>301028</v>
      </c>
      <c r="H2003">
        <v>232032</v>
      </c>
    </row>
    <row r="2004" spans="1:8" x14ac:dyDescent="0.2">
      <c r="A2004" s="3">
        <v>301030</v>
      </c>
      <c r="B2004">
        <f>VLOOKUP(A2004,'raw-order_info'!$A$2:$B$4393,2,FALSE)</f>
        <v>232034</v>
      </c>
      <c r="G2004">
        <v>301030</v>
      </c>
      <c r="H2004">
        <v>232034</v>
      </c>
    </row>
    <row r="2005" spans="1:8" x14ac:dyDescent="0.2">
      <c r="A2005" s="3">
        <v>301031</v>
      </c>
      <c r="B2005">
        <f>VLOOKUP(A2005,'raw-order_info'!$A$2:$B$4393,2,FALSE)</f>
        <v>232035</v>
      </c>
      <c r="G2005">
        <v>301031</v>
      </c>
      <c r="H2005">
        <v>232035</v>
      </c>
    </row>
    <row r="2006" spans="1:8" x14ac:dyDescent="0.2">
      <c r="A2006" s="3">
        <v>301032</v>
      </c>
      <c r="B2006">
        <f>VLOOKUP(A2006,'raw-order_info'!$A$2:$B$4393,2,FALSE)</f>
        <v>232036</v>
      </c>
      <c r="G2006">
        <v>301032</v>
      </c>
      <c r="H2006">
        <v>232036</v>
      </c>
    </row>
    <row r="2007" spans="1:8" x14ac:dyDescent="0.2">
      <c r="A2007" s="3">
        <v>301034</v>
      </c>
      <c r="B2007">
        <f>VLOOKUP(A2007,'raw-order_info'!$A$2:$B$4393,2,FALSE)</f>
        <v>232038</v>
      </c>
      <c r="G2007">
        <v>301034</v>
      </c>
      <c r="H2007">
        <v>232038</v>
      </c>
    </row>
    <row r="2008" spans="1:8" x14ac:dyDescent="0.2">
      <c r="A2008" s="3">
        <v>301038</v>
      </c>
      <c r="B2008">
        <f>VLOOKUP(A2008,'raw-order_info'!$A$2:$B$4393,2,FALSE)</f>
        <v>232042</v>
      </c>
      <c r="G2008">
        <v>301038</v>
      </c>
      <c r="H2008">
        <v>232042</v>
      </c>
    </row>
    <row r="2009" spans="1:8" x14ac:dyDescent="0.2">
      <c r="A2009" s="3">
        <v>301039</v>
      </c>
      <c r="B2009">
        <f>VLOOKUP(A2009,'raw-order_info'!$A$2:$B$4393,2,FALSE)</f>
        <v>232043</v>
      </c>
      <c r="G2009">
        <v>301039</v>
      </c>
      <c r="H2009">
        <v>232043</v>
      </c>
    </row>
    <row r="2010" spans="1:8" x14ac:dyDescent="0.2">
      <c r="A2010" s="3">
        <v>301045</v>
      </c>
      <c r="B2010">
        <f>VLOOKUP(A2010,'raw-order_info'!$A$2:$B$4393,2,FALSE)</f>
        <v>232049</v>
      </c>
      <c r="G2010">
        <v>301045</v>
      </c>
      <c r="H2010">
        <v>232049</v>
      </c>
    </row>
    <row r="2011" spans="1:8" x14ac:dyDescent="0.2">
      <c r="A2011" s="3">
        <v>301050</v>
      </c>
      <c r="B2011">
        <f>VLOOKUP(A2011,'raw-order_info'!$A$2:$B$4393,2,FALSE)</f>
        <v>232054</v>
      </c>
      <c r="G2011">
        <v>301050</v>
      </c>
      <c r="H2011">
        <v>232054</v>
      </c>
    </row>
    <row r="2012" spans="1:8" x14ac:dyDescent="0.2">
      <c r="A2012" s="3">
        <v>301058</v>
      </c>
      <c r="B2012">
        <f>VLOOKUP(A2012,'raw-order_info'!$A$2:$B$4393,2,FALSE)</f>
        <v>232062</v>
      </c>
      <c r="G2012">
        <v>301058</v>
      </c>
      <c r="H2012">
        <v>232062</v>
      </c>
    </row>
    <row r="2013" spans="1:8" x14ac:dyDescent="0.2">
      <c r="A2013" s="3">
        <v>301060</v>
      </c>
      <c r="B2013">
        <f>VLOOKUP(A2013,'raw-order_info'!$A$2:$B$4393,2,FALSE)</f>
        <v>232064</v>
      </c>
      <c r="G2013">
        <v>301060</v>
      </c>
      <c r="H2013">
        <v>232064</v>
      </c>
    </row>
    <row r="2014" spans="1:8" x14ac:dyDescent="0.2">
      <c r="A2014" s="3">
        <v>301062</v>
      </c>
      <c r="B2014">
        <f>VLOOKUP(A2014,'raw-order_info'!$A$2:$B$4393,2,FALSE)</f>
        <v>232066</v>
      </c>
      <c r="G2014">
        <v>301062</v>
      </c>
      <c r="H2014">
        <v>232066</v>
      </c>
    </row>
    <row r="2015" spans="1:8" x14ac:dyDescent="0.2">
      <c r="A2015" s="3">
        <v>301068</v>
      </c>
      <c r="B2015">
        <f>VLOOKUP(A2015,'raw-order_info'!$A$2:$B$4393,2,FALSE)</f>
        <v>232072</v>
      </c>
      <c r="G2015">
        <v>301068</v>
      </c>
      <c r="H2015">
        <v>232072</v>
      </c>
    </row>
    <row r="2016" spans="1:8" x14ac:dyDescent="0.2">
      <c r="A2016" s="3">
        <v>301091</v>
      </c>
      <c r="B2016">
        <f>VLOOKUP(A2016,'raw-order_info'!$A$2:$B$4393,2,FALSE)</f>
        <v>232095</v>
      </c>
      <c r="G2016">
        <v>301091</v>
      </c>
      <c r="H2016">
        <v>232095</v>
      </c>
    </row>
    <row r="2017" spans="1:8" x14ac:dyDescent="0.2">
      <c r="A2017" s="3">
        <v>301093</v>
      </c>
      <c r="B2017">
        <f>VLOOKUP(A2017,'raw-order_info'!$A$2:$B$4393,2,FALSE)</f>
        <v>232097</v>
      </c>
      <c r="G2017">
        <v>301093</v>
      </c>
      <c r="H2017">
        <v>232097</v>
      </c>
    </row>
    <row r="2018" spans="1:8" x14ac:dyDescent="0.2">
      <c r="A2018" s="3">
        <v>301096</v>
      </c>
      <c r="B2018">
        <f>VLOOKUP(A2018,'raw-order_info'!$A$2:$B$4393,2,FALSE)</f>
        <v>232100</v>
      </c>
      <c r="G2018">
        <v>301096</v>
      </c>
      <c r="H2018">
        <v>232100</v>
      </c>
    </row>
    <row r="2019" spans="1:8" x14ac:dyDescent="0.2">
      <c r="A2019" s="3">
        <v>301100</v>
      </c>
      <c r="B2019">
        <f>VLOOKUP(A2019,'raw-order_info'!$A$2:$B$4393,2,FALSE)</f>
        <v>232104</v>
      </c>
      <c r="G2019">
        <v>301100</v>
      </c>
      <c r="H2019">
        <v>232104</v>
      </c>
    </row>
    <row r="2020" spans="1:8" x14ac:dyDescent="0.2">
      <c r="A2020" s="3">
        <v>301101</v>
      </c>
      <c r="B2020">
        <f>VLOOKUP(A2020,'raw-order_info'!$A$2:$B$4393,2,FALSE)</f>
        <v>232105</v>
      </c>
      <c r="G2020">
        <v>301101</v>
      </c>
      <c r="H2020">
        <v>232105</v>
      </c>
    </row>
    <row r="2021" spans="1:8" x14ac:dyDescent="0.2">
      <c r="A2021" s="3">
        <v>301107</v>
      </c>
      <c r="B2021">
        <f>VLOOKUP(A2021,'raw-order_info'!$A$2:$B$4393,2,FALSE)</f>
        <v>232111</v>
      </c>
      <c r="G2021">
        <v>301107</v>
      </c>
      <c r="H2021">
        <v>232111</v>
      </c>
    </row>
    <row r="2022" spans="1:8" x14ac:dyDescent="0.2">
      <c r="A2022" s="3">
        <v>301112</v>
      </c>
      <c r="B2022">
        <f>VLOOKUP(A2022,'raw-order_info'!$A$2:$B$4393,2,FALSE)</f>
        <v>232116</v>
      </c>
      <c r="G2022">
        <v>301112</v>
      </c>
      <c r="H2022">
        <v>232116</v>
      </c>
    </row>
    <row r="2023" spans="1:8" x14ac:dyDescent="0.2">
      <c r="A2023" s="3">
        <v>301115</v>
      </c>
      <c r="B2023">
        <f>VLOOKUP(A2023,'raw-order_info'!$A$2:$B$4393,2,FALSE)</f>
        <v>232119</v>
      </c>
      <c r="G2023">
        <v>301115</v>
      </c>
      <c r="H2023">
        <v>232119</v>
      </c>
    </row>
    <row r="2024" spans="1:8" x14ac:dyDescent="0.2">
      <c r="A2024" s="3">
        <v>301119</v>
      </c>
      <c r="B2024">
        <f>VLOOKUP(A2024,'raw-order_info'!$A$2:$B$4393,2,FALSE)</f>
        <v>232123</v>
      </c>
      <c r="G2024">
        <v>301119</v>
      </c>
      <c r="H2024">
        <v>232123</v>
      </c>
    </row>
    <row r="2025" spans="1:8" x14ac:dyDescent="0.2">
      <c r="A2025" s="3">
        <v>301132</v>
      </c>
      <c r="B2025">
        <f>VLOOKUP(A2025,'raw-order_info'!$A$2:$B$4393,2,FALSE)</f>
        <v>232136</v>
      </c>
      <c r="G2025">
        <v>301132</v>
      </c>
      <c r="H2025">
        <v>232136</v>
      </c>
    </row>
    <row r="2026" spans="1:8" x14ac:dyDescent="0.2">
      <c r="A2026" s="3">
        <v>301135</v>
      </c>
      <c r="B2026">
        <f>VLOOKUP(A2026,'raw-order_info'!$A$2:$B$4393,2,FALSE)</f>
        <v>232139</v>
      </c>
      <c r="G2026">
        <v>301135</v>
      </c>
      <c r="H2026">
        <v>232139</v>
      </c>
    </row>
    <row r="2027" spans="1:8" x14ac:dyDescent="0.2">
      <c r="A2027" s="3">
        <v>301142</v>
      </c>
      <c r="B2027">
        <f>VLOOKUP(A2027,'raw-order_info'!$A$2:$B$4393,2,FALSE)</f>
        <v>232146</v>
      </c>
      <c r="G2027">
        <v>301142</v>
      </c>
      <c r="H2027">
        <v>232146</v>
      </c>
    </row>
    <row r="2028" spans="1:8" x14ac:dyDescent="0.2">
      <c r="A2028" s="3">
        <v>301143</v>
      </c>
      <c r="B2028">
        <f>VLOOKUP(A2028,'raw-order_info'!$A$2:$B$4393,2,FALSE)</f>
        <v>232147</v>
      </c>
      <c r="G2028">
        <v>301143</v>
      </c>
      <c r="H2028">
        <v>232147</v>
      </c>
    </row>
    <row r="2029" spans="1:8" x14ac:dyDescent="0.2">
      <c r="A2029" s="3">
        <v>301159</v>
      </c>
      <c r="B2029">
        <f>VLOOKUP(A2029,'raw-order_info'!$A$2:$B$4393,2,FALSE)</f>
        <v>232163</v>
      </c>
      <c r="G2029">
        <v>301159</v>
      </c>
      <c r="H2029">
        <v>232163</v>
      </c>
    </row>
    <row r="2030" spans="1:8" x14ac:dyDescent="0.2">
      <c r="A2030" s="3">
        <v>301166</v>
      </c>
      <c r="B2030">
        <f>VLOOKUP(A2030,'raw-order_info'!$A$2:$B$4393,2,FALSE)</f>
        <v>232170</v>
      </c>
      <c r="G2030">
        <v>301166</v>
      </c>
      <c r="H2030">
        <v>232170</v>
      </c>
    </row>
    <row r="2031" spans="1:8" x14ac:dyDescent="0.2">
      <c r="A2031" s="3">
        <v>301169</v>
      </c>
      <c r="B2031">
        <f>VLOOKUP(A2031,'raw-order_info'!$A$2:$B$4393,2,FALSE)</f>
        <v>232173</v>
      </c>
      <c r="G2031">
        <v>301169</v>
      </c>
      <c r="H2031">
        <v>232173</v>
      </c>
    </row>
    <row r="2032" spans="1:8" x14ac:dyDescent="0.2">
      <c r="A2032" s="3">
        <v>301174</v>
      </c>
      <c r="B2032">
        <f>VLOOKUP(A2032,'raw-order_info'!$A$2:$B$4393,2,FALSE)</f>
        <v>232178</v>
      </c>
      <c r="G2032">
        <v>301174</v>
      </c>
      <c r="H2032">
        <v>232178</v>
      </c>
    </row>
    <row r="2033" spans="1:8" x14ac:dyDescent="0.2">
      <c r="A2033" s="3">
        <v>301181</v>
      </c>
      <c r="B2033">
        <f>VLOOKUP(A2033,'raw-order_info'!$A$2:$B$4393,2,FALSE)</f>
        <v>232185</v>
      </c>
      <c r="G2033">
        <v>301181</v>
      </c>
      <c r="H2033">
        <v>232185</v>
      </c>
    </row>
    <row r="2034" spans="1:8" x14ac:dyDescent="0.2">
      <c r="A2034" s="3">
        <v>301185</v>
      </c>
      <c r="B2034">
        <f>VLOOKUP(A2034,'raw-order_info'!$A$2:$B$4393,2,FALSE)</f>
        <v>232189</v>
      </c>
      <c r="G2034">
        <v>301185</v>
      </c>
      <c r="H2034">
        <v>232189</v>
      </c>
    </row>
    <row r="2035" spans="1:8" x14ac:dyDescent="0.2">
      <c r="A2035" s="3">
        <v>301186</v>
      </c>
      <c r="B2035">
        <f>VLOOKUP(A2035,'raw-order_info'!$A$2:$B$4393,2,FALSE)</f>
        <v>232190</v>
      </c>
      <c r="G2035">
        <v>301186</v>
      </c>
      <c r="H2035">
        <v>232190</v>
      </c>
    </row>
    <row r="2036" spans="1:8" x14ac:dyDescent="0.2">
      <c r="A2036" s="3">
        <v>301187</v>
      </c>
      <c r="B2036">
        <f>VLOOKUP(A2036,'raw-order_info'!$A$2:$B$4393,2,FALSE)</f>
        <v>232191</v>
      </c>
      <c r="G2036">
        <v>301187</v>
      </c>
      <c r="H2036">
        <v>232191</v>
      </c>
    </row>
    <row r="2037" spans="1:8" x14ac:dyDescent="0.2">
      <c r="A2037" s="3">
        <v>301206</v>
      </c>
      <c r="B2037">
        <f>VLOOKUP(A2037,'raw-order_info'!$A$2:$B$4393,2,FALSE)</f>
        <v>232210</v>
      </c>
      <c r="G2037">
        <v>301206</v>
      </c>
      <c r="H2037">
        <v>232210</v>
      </c>
    </row>
    <row r="2038" spans="1:8" x14ac:dyDescent="0.2">
      <c r="A2038" s="3">
        <v>301208</v>
      </c>
      <c r="B2038">
        <f>VLOOKUP(A2038,'raw-order_info'!$A$2:$B$4393,2,FALSE)</f>
        <v>232212</v>
      </c>
      <c r="G2038">
        <v>301208</v>
      </c>
      <c r="H2038">
        <v>232212</v>
      </c>
    </row>
    <row r="2039" spans="1:8" x14ac:dyDescent="0.2">
      <c r="A2039" s="3">
        <v>301209</v>
      </c>
      <c r="B2039">
        <f>VLOOKUP(A2039,'raw-order_info'!$A$2:$B$4393,2,FALSE)</f>
        <v>232213</v>
      </c>
      <c r="G2039">
        <v>301209</v>
      </c>
      <c r="H2039">
        <v>232213</v>
      </c>
    </row>
    <row r="2040" spans="1:8" x14ac:dyDescent="0.2">
      <c r="A2040" s="3">
        <v>301214</v>
      </c>
      <c r="B2040">
        <f>VLOOKUP(A2040,'raw-order_info'!$A$2:$B$4393,2,FALSE)</f>
        <v>232218</v>
      </c>
      <c r="G2040">
        <v>301214</v>
      </c>
      <c r="H2040">
        <v>232218</v>
      </c>
    </row>
    <row r="2041" spans="1:8" x14ac:dyDescent="0.2">
      <c r="A2041" s="3">
        <v>301216</v>
      </c>
      <c r="B2041">
        <f>VLOOKUP(A2041,'raw-order_info'!$A$2:$B$4393,2,FALSE)</f>
        <v>232220</v>
      </c>
      <c r="G2041">
        <v>301216</v>
      </c>
      <c r="H2041">
        <v>232220</v>
      </c>
    </row>
    <row r="2042" spans="1:8" x14ac:dyDescent="0.2">
      <c r="A2042" s="3">
        <v>301222</v>
      </c>
      <c r="B2042">
        <f>VLOOKUP(A2042,'raw-order_info'!$A$2:$B$4393,2,FALSE)</f>
        <v>232226</v>
      </c>
      <c r="G2042">
        <v>301222</v>
      </c>
      <c r="H2042">
        <v>232226</v>
      </c>
    </row>
    <row r="2043" spans="1:8" x14ac:dyDescent="0.2">
      <c r="A2043" s="3">
        <v>301224</v>
      </c>
      <c r="B2043">
        <f>VLOOKUP(A2043,'raw-order_info'!$A$2:$B$4393,2,FALSE)</f>
        <v>232228</v>
      </c>
      <c r="G2043">
        <v>301224</v>
      </c>
      <c r="H2043">
        <v>232228</v>
      </c>
    </row>
    <row r="2044" spans="1:8" x14ac:dyDescent="0.2">
      <c r="A2044" s="3">
        <v>301227</v>
      </c>
      <c r="B2044">
        <f>VLOOKUP(A2044,'raw-order_info'!$A$2:$B$4393,2,FALSE)</f>
        <v>232231</v>
      </c>
      <c r="G2044">
        <v>301227</v>
      </c>
      <c r="H2044">
        <v>232231</v>
      </c>
    </row>
    <row r="2045" spans="1:8" x14ac:dyDescent="0.2">
      <c r="A2045" s="3">
        <v>301231</v>
      </c>
      <c r="B2045">
        <f>VLOOKUP(A2045,'raw-order_info'!$A$2:$B$4393,2,FALSE)</f>
        <v>232235</v>
      </c>
      <c r="G2045">
        <v>301231</v>
      </c>
      <c r="H2045">
        <v>232235</v>
      </c>
    </row>
    <row r="2046" spans="1:8" x14ac:dyDescent="0.2">
      <c r="A2046" s="3">
        <v>301234</v>
      </c>
      <c r="B2046">
        <f>VLOOKUP(A2046,'raw-order_info'!$A$2:$B$4393,2,FALSE)</f>
        <v>232238</v>
      </c>
      <c r="G2046">
        <v>301234</v>
      </c>
      <c r="H2046">
        <v>232238</v>
      </c>
    </row>
    <row r="2047" spans="1:8" x14ac:dyDescent="0.2">
      <c r="A2047" s="3">
        <v>301236</v>
      </c>
      <c r="B2047">
        <f>VLOOKUP(A2047,'raw-order_info'!$A$2:$B$4393,2,FALSE)</f>
        <v>232240</v>
      </c>
      <c r="G2047">
        <v>301236</v>
      </c>
      <c r="H2047">
        <v>232240</v>
      </c>
    </row>
    <row r="2048" spans="1:8" x14ac:dyDescent="0.2">
      <c r="A2048" s="3">
        <v>301237</v>
      </c>
      <c r="B2048">
        <f>VLOOKUP(A2048,'raw-order_info'!$A$2:$B$4393,2,FALSE)</f>
        <v>232241</v>
      </c>
      <c r="G2048">
        <v>301237</v>
      </c>
      <c r="H2048">
        <v>232241</v>
      </c>
    </row>
    <row r="2049" spans="1:8" x14ac:dyDescent="0.2">
      <c r="A2049" s="3">
        <v>301241</v>
      </c>
      <c r="B2049">
        <f>VLOOKUP(A2049,'raw-order_info'!$A$2:$B$4393,2,FALSE)</f>
        <v>232245</v>
      </c>
      <c r="G2049">
        <v>301241</v>
      </c>
      <c r="H2049">
        <v>232245</v>
      </c>
    </row>
    <row r="2050" spans="1:8" x14ac:dyDescent="0.2">
      <c r="A2050" s="3">
        <v>301248</v>
      </c>
      <c r="B2050">
        <f>VLOOKUP(A2050,'raw-order_info'!$A$2:$B$4393,2,FALSE)</f>
        <v>232252</v>
      </c>
      <c r="G2050">
        <v>301248</v>
      </c>
      <c r="H2050">
        <v>232252</v>
      </c>
    </row>
    <row r="2051" spans="1:8" x14ac:dyDescent="0.2">
      <c r="A2051" s="3">
        <v>301252</v>
      </c>
      <c r="B2051">
        <f>VLOOKUP(A2051,'raw-order_info'!$A$2:$B$4393,2,FALSE)</f>
        <v>232256</v>
      </c>
      <c r="G2051">
        <v>301252</v>
      </c>
      <c r="H2051">
        <v>232256</v>
      </c>
    </row>
    <row r="2052" spans="1:8" x14ac:dyDescent="0.2">
      <c r="A2052" s="3">
        <v>301258</v>
      </c>
      <c r="B2052">
        <f>VLOOKUP(A2052,'raw-order_info'!$A$2:$B$4393,2,FALSE)</f>
        <v>232262</v>
      </c>
      <c r="G2052">
        <v>301258</v>
      </c>
      <c r="H2052">
        <v>232262</v>
      </c>
    </row>
    <row r="2053" spans="1:8" x14ac:dyDescent="0.2">
      <c r="A2053" s="3">
        <v>301270</v>
      </c>
      <c r="B2053">
        <f>VLOOKUP(A2053,'raw-order_info'!$A$2:$B$4393,2,FALSE)</f>
        <v>232274</v>
      </c>
      <c r="G2053">
        <v>301270</v>
      </c>
      <c r="H2053">
        <v>232274</v>
      </c>
    </row>
    <row r="2054" spans="1:8" x14ac:dyDescent="0.2">
      <c r="A2054" s="3">
        <v>301278</v>
      </c>
      <c r="B2054">
        <f>VLOOKUP(A2054,'raw-order_info'!$A$2:$B$4393,2,FALSE)</f>
        <v>232282</v>
      </c>
      <c r="G2054">
        <v>301278</v>
      </c>
      <c r="H2054">
        <v>232282</v>
      </c>
    </row>
    <row r="2055" spans="1:8" x14ac:dyDescent="0.2">
      <c r="A2055" s="3">
        <v>301282</v>
      </c>
      <c r="B2055">
        <f>VLOOKUP(A2055,'raw-order_info'!$A$2:$B$4393,2,FALSE)</f>
        <v>232286</v>
      </c>
      <c r="G2055">
        <v>301282</v>
      </c>
      <c r="H2055">
        <v>232286</v>
      </c>
    </row>
    <row r="2056" spans="1:8" x14ac:dyDescent="0.2">
      <c r="A2056" s="3">
        <v>301283</v>
      </c>
      <c r="B2056">
        <f>VLOOKUP(A2056,'raw-order_info'!$A$2:$B$4393,2,FALSE)</f>
        <v>232287</v>
      </c>
      <c r="G2056">
        <v>301283</v>
      </c>
      <c r="H2056">
        <v>232287</v>
      </c>
    </row>
    <row r="2057" spans="1:8" x14ac:dyDescent="0.2">
      <c r="A2057" s="3">
        <v>301285</v>
      </c>
      <c r="B2057">
        <f>VLOOKUP(A2057,'raw-order_info'!$A$2:$B$4393,2,FALSE)</f>
        <v>232289</v>
      </c>
      <c r="G2057">
        <v>301285</v>
      </c>
      <c r="H2057">
        <v>232289</v>
      </c>
    </row>
    <row r="2058" spans="1:8" x14ac:dyDescent="0.2">
      <c r="A2058" s="3">
        <v>301292</v>
      </c>
      <c r="B2058">
        <f>VLOOKUP(A2058,'raw-order_info'!$A$2:$B$4393,2,FALSE)</f>
        <v>232296</v>
      </c>
      <c r="G2058">
        <v>301292</v>
      </c>
      <c r="H2058">
        <v>232296</v>
      </c>
    </row>
    <row r="2059" spans="1:8" x14ac:dyDescent="0.2">
      <c r="A2059" s="3">
        <v>301320</v>
      </c>
      <c r="B2059">
        <f>VLOOKUP(A2059,'raw-order_info'!$A$2:$B$4393,2,FALSE)</f>
        <v>232324</v>
      </c>
      <c r="G2059">
        <v>301320</v>
      </c>
      <c r="H2059">
        <v>232324</v>
      </c>
    </row>
    <row r="2060" spans="1:8" x14ac:dyDescent="0.2">
      <c r="A2060" s="3">
        <v>301333</v>
      </c>
      <c r="B2060">
        <f>VLOOKUP(A2060,'raw-order_info'!$A$2:$B$4393,2,FALSE)</f>
        <v>232337</v>
      </c>
      <c r="G2060">
        <v>301333</v>
      </c>
      <c r="H2060">
        <v>232337</v>
      </c>
    </row>
    <row r="2061" spans="1:8" x14ac:dyDescent="0.2">
      <c r="A2061" s="3">
        <v>301334</v>
      </c>
      <c r="B2061">
        <f>VLOOKUP(A2061,'raw-order_info'!$A$2:$B$4393,2,FALSE)</f>
        <v>232338</v>
      </c>
      <c r="G2061">
        <v>301334</v>
      </c>
      <c r="H2061">
        <v>232338</v>
      </c>
    </row>
    <row r="2062" spans="1:8" x14ac:dyDescent="0.2">
      <c r="A2062" s="3">
        <v>301337</v>
      </c>
      <c r="B2062">
        <f>VLOOKUP(A2062,'raw-order_info'!$A$2:$B$4393,2,FALSE)</f>
        <v>232341</v>
      </c>
      <c r="G2062">
        <v>301337</v>
      </c>
      <c r="H2062">
        <v>232341</v>
      </c>
    </row>
    <row r="2063" spans="1:8" x14ac:dyDescent="0.2">
      <c r="A2063" s="3">
        <v>301339</v>
      </c>
      <c r="B2063">
        <f>VLOOKUP(A2063,'raw-order_info'!$A$2:$B$4393,2,FALSE)</f>
        <v>232343</v>
      </c>
      <c r="G2063">
        <v>301339</v>
      </c>
      <c r="H2063">
        <v>232343</v>
      </c>
    </row>
    <row r="2064" spans="1:8" x14ac:dyDescent="0.2">
      <c r="A2064" s="3">
        <v>301357</v>
      </c>
      <c r="B2064">
        <f>VLOOKUP(A2064,'raw-order_info'!$A$2:$B$4393,2,FALSE)</f>
        <v>232361</v>
      </c>
      <c r="G2064">
        <v>301357</v>
      </c>
      <c r="H2064">
        <v>232361</v>
      </c>
    </row>
    <row r="2065" spans="1:8" x14ac:dyDescent="0.2">
      <c r="A2065" s="3">
        <v>301360</v>
      </c>
      <c r="B2065">
        <f>VLOOKUP(A2065,'raw-order_info'!$A$2:$B$4393,2,FALSE)</f>
        <v>232364</v>
      </c>
      <c r="G2065">
        <v>301360</v>
      </c>
      <c r="H2065">
        <v>232364</v>
      </c>
    </row>
    <row r="2066" spans="1:8" x14ac:dyDescent="0.2">
      <c r="A2066" s="3">
        <v>301361</v>
      </c>
      <c r="B2066">
        <f>VLOOKUP(A2066,'raw-order_info'!$A$2:$B$4393,2,FALSE)</f>
        <v>232365</v>
      </c>
      <c r="G2066">
        <v>301361</v>
      </c>
      <c r="H2066">
        <v>232365</v>
      </c>
    </row>
    <row r="2067" spans="1:8" x14ac:dyDescent="0.2">
      <c r="A2067" s="3">
        <v>301363</v>
      </c>
      <c r="B2067">
        <f>VLOOKUP(A2067,'raw-order_info'!$A$2:$B$4393,2,FALSE)</f>
        <v>232367</v>
      </c>
      <c r="G2067">
        <v>301363</v>
      </c>
      <c r="H2067">
        <v>232367</v>
      </c>
    </row>
    <row r="2068" spans="1:8" x14ac:dyDescent="0.2">
      <c r="A2068" s="3">
        <v>301373</v>
      </c>
      <c r="B2068">
        <f>VLOOKUP(A2068,'raw-order_info'!$A$2:$B$4393,2,FALSE)</f>
        <v>232377</v>
      </c>
      <c r="G2068">
        <v>301373</v>
      </c>
      <c r="H2068">
        <v>232377</v>
      </c>
    </row>
    <row r="2069" spans="1:8" x14ac:dyDescent="0.2">
      <c r="A2069" s="3">
        <v>301381</v>
      </c>
      <c r="B2069">
        <f>VLOOKUP(A2069,'raw-order_info'!$A$2:$B$4393,2,FALSE)</f>
        <v>232385</v>
      </c>
      <c r="G2069">
        <v>301381</v>
      </c>
      <c r="H2069">
        <v>232385</v>
      </c>
    </row>
    <row r="2070" spans="1:8" x14ac:dyDescent="0.2">
      <c r="A2070" s="3">
        <v>301384</v>
      </c>
      <c r="B2070">
        <f>VLOOKUP(A2070,'raw-order_info'!$A$2:$B$4393,2,FALSE)</f>
        <v>232388</v>
      </c>
      <c r="G2070">
        <v>301384</v>
      </c>
      <c r="H2070">
        <v>232388</v>
      </c>
    </row>
    <row r="2071" spans="1:8" x14ac:dyDescent="0.2">
      <c r="A2071" s="3">
        <v>301392</v>
      </c>
      <c r="B2071">
        <f>VLOOKUP(A2071,'raw-order_info'!$A$2:$B$4393,2,FALSE)</f>
        <v>232396</v>
      </c>
      <c r="G2071">
        <v>301392</v>
      </c>
      <c r="H2071">
        <v>232396</v>
      </c>
    </row>
    <row r="2072" spans="1:8" x14ac:dyDescent="0.2">
      <c r="A2072" s="3">
        <v>301394</v>
      </c>
      <c r="B2072">
        <f>VLOOKUP(A2072,'raw-order_info'!$A$2:$B$4393,2,FALSE)</f>
        <v>232398</v>
      </c>
      <c r="G2072">
        <v>301394</v>
      </c>
      <c r="H2072">
        <v>232398</v>
      </c>
    </row>
    <row r="2073" spans="1:8" x14ac:dyDescent="0.2">
      <c r="A2073" s="3">
        <v>301402</v>
      </c>
      <c r="B2073">
        <f>VLOOKUP(A2073,'raw-order_info'!$A$2:$B$4393,2,FALSE)</f>
        <v>232406</v>
      </c>
      <c r="G2073">
        <v>301402</v>
      </c>
      <c r="H2073">
        <v>232406</v>
      </c>
    </row>
    <row r="2074" spans="1:8" x14ac:dyDescent="0.2">
      <c r="A2074" s="3">
        <v>301403</v>
      </c>
      <c r="B2074">
        <f>VLOOKUP(A2074,'raw-order_info'!$A$2:$B$4393,2,FALSE)</f>
        <v>232407</v>
      </c>
      <c r="G2074">
        <v>301403</v>
      </c>
      <c r="H2074">
        <v>232407</v>
      </c>
    </row>
    <row r="2075" spans="1:8" x14ac:dyDescent="0.2">
      <c r="A2075" s="3">
        <v>301404</v>
      </c>
      <c r="B2075">
        <f>VLOOKUP(A2075,'raw-order_info'!$A$2:$B$4393,2,FALSE)</f>
        <v>232408</v>
      </c>
      <c r="G2075">
        <v>301404</v>
      </c>
      <c r="H2075">
        <v>232408</v>
      </c>
    </row>
    <row r="2076" spans="1:8" x14ac:dyDescent="0.2">
      <c r="A2076" s="3">
        <v>301405</v>
      </c>
      <c r="B2076">
        <f>VLOOKUP(A2076,'raw-order_info'!$A$2:$B$4393,2,FALSE)</f>
        <v>232409</v>
      </c>
      <c r="G2076">
        <v>301405</v>
      </c>
      <c r="H2076">
        <v>232409</v>
      </c>
    </row>
    <row r="2077" spans="1:8" x14ac:dyDescent="0.2">
      <c r="A2077" s="3">
        <v>301406</v>
      </c>
      <c r="B2077">
        <f>VLOOKUP(A2077,'raw-order_info'!$A$2:$B$4393,2,FALSE)</f>
        <v>232410</v>
      </c>
      <c r="G2077">
        <v>301406</v>
      </c>
      <c r="H2077">
        <v>232410</v>
      </c>
    </row>
    <row r="2078" spans="1:8" x14ac:dyDescent="0.2">
      <c r="A2078" s="3">
        <v>301408</v>
      </c>
      <c r="B2078">
        <f>VLOOKUP(A2078,'raw-order_info'!$A$2:$B$4393,2,FALSE)</f>
        <v>232412</v>
      </c>
      <c r="G2078">
        <v>301408</v>
      </c>
      <c r="H2078">
        <v>232412</v>
      </c>
    </row>
    <row r="2079" spans="1:8" x14ac:dyDescent="0.2">
      <c r="A2079" s="3">
        <v>301409</v>
      </c>
      <c r="B2079">
        <f>VLOOKUP(A2079,'raw-order_info'!$A$2:$B$4393,2,FALSE)</f>
        <v>232413</v>
      </c>
      <c r="G2079">
        <v>301409</v>
      </c>
      <c r="H2079">
        <v>232413</v>
      </c>
    </row>
    <row r="2080" spans="1:8" x14ac:dyDescent="0.2">
      <c r="A2080" s="3">
        <v>301416</v>
      </c>
      <c r="B2080">
        <f>VLOOKUP(A2080,'raw-order_info'!$A$2:$B$4393,2,FALSE)</f>
        <v>232420</v>
      </c>
      <c r="G2080">
        <v>301416</v>
      </c>
      <c r="H2080">
        <v>232420</v>
      </c>
    </row>
    <row r="2081" spans="1:8" x14ac:dyDescent="0.2">
      <c r="A2081" s="3">
        <v>301417</v>
      </c>
      <c r="B2081">
        <f>VLOOKUP(A2081,'raw-order_info'!$A$2:$B$4393,2,FALSE)</f>
        <v>232421</v>
      </c>
      <c r="G2081">
        <v>301417</v>
      </c>
      <c r="H2081">
        <v>232421</v>
      </c>
    </row>
    <row r="2082" spans="1:8" x14ac:dyDescent="0.2">
      <c r="A2082" s="3">
        <v>301423</v>
      </c>
      <c r="B2082">
        <f>VLOOKUP(A2082,'raw-order_info'!$A$2:$B$4393,2,FALSE)</f>
        <v>232427</v>
      </c>
      <c r="G2082">
        <v>301423</v>
      </c>
      <c r="H2082">
        <v>232427</v>
      </c>
    </row>
    <row r="2083" spans="1:8" x14ac:dyDescent="0.2">
      <c r="A2083" s="3">
        <v>301429</v>
      </c>
      <c r="B2083">
        <f>VLOOKUP(A2083,'raw-order_info'!$A$2:$B$4393,2,FALSE)</f>
        <v>232433</v>
      </c>
      <c r="G2083">
        <v>301429</v>
      </c>
      <c r="H2083">
        <v>232433</v>
      </c>
    </row>
    <row r="2084" spans="1:8" x14ac:dyDescent="0.2">
      <c r="A2084" s="3">
        <v>301479</v>
      </c>
      <c r="B2084">
        <f>VLOOKUP(A2084,'raw-order_info'!$A$2:$B$4393,2,FALSE)</f>
        <v>232483</v>
      </c>
      <c r="G2084">
        <v>301479</v>
      </c>
      <c r="H2084">
        <v>232483</v>
      </c>
    </row>
    <row r="2085" spans="1:8" x14ac:dyDescent="0.2">
      <c r="A2085" s="3">
        <v>301481</v>
      </c>
      <c r="B2085">
        <f>VLOOKUP(A2085,'raw-order_info'!$A$2:$B$4393,2,FALSE)</f>
        <v>232485</v>
      </c>
      <c r="G2085">
        <v>301481</v>
      </c>
      <c r="H2085">
        <v>232485</v>
      </c>
    </row>
    <row r="2086" spans="1:8" x14ac:dyDescent="0.2">
      <c r="A2086" s="3">
        <v>301487</v>
      </c>
      <c r="B2086">
        <f>VLOOKUP(A2086,'raw-order_info'!$A$2:$B$4393,2,FALSE)</f>
        <v>232491</v>
      </c>
      <c r="G2086">
        <v>301487</v>
      </c>
      <c r="H2086">
        <v>232491</v>
      </c>
    </row>
    <row r="2087" spans="1:8" x14ac:dyDescent="0.2">
      <c r="A2087" s="3">
        <v>301489</v>
      </c>
      <c r="B2087">
        <f>VLOOKUP(A2087,'raw-order_info'!$A$2:$B$4393,2,FALSE)</f>
        <v>232493</v>
      </c>
      <c r="G2087">
        <v>301489</v>
      </c>
      <c r="H2087">
        <v>232493</v>
      </c>
    </row>
    <row r="2088" spans="1:8" x14ac:dyDescent="0.2">
      <c r="A2088" s="3">
        <v>301496</v>
      </c>
      <c r="B2088">
        <f>VLOOKUP(A2088,'raw-order_info'!$A$2:$B$4393,2,FALSE)</f>
        <v>232500</v>
      </c>
      <c r="G2088">
        <v>301496</v>
      </c>
      <c r="H2088">
        <v>232500</v>
      </c>
    </row>
    <row r="2089" spans="1:8" x14ac:dyDescent="0.2">
      <c r="A2089" s="3">
        <v>301499</v>
      </c>
      <c r="B2089">
        <f>VLOOKUP(A2089,'raw-order_info'!$A$2:$B$4393,2,FALSE)</f>
        <v>232503</v>
      </c>
      <c r="G2089">
        <v>301499</v>
      </c>
      <c r="H2089">
        <v>232503</v>
      </c>
    </row>
    <row r="2090" spans="1:8" x14ac:dyDescent="0.2">
      <c r="A2090" s="3">
        <v>301501</v>
      </c>
      <c r="B2090">
        <f>VLOOKUP(A2090,'raw-order_info'!$A$2:$B$4393,2,FALSE)</f>
        <v>232505</v>
      </c>
      <c r="G2090">
        <v>301501</v>
      </c>
      <c r="H2090">
        <v>232505</v>
      </c>
    </row>
    <row r="2091" spans="1:8" x14ac:dyDescent="0.2">
      <c r="A2091" s="3">
        <v>301508</v>
      </c>
      <c r="B2091">
        <f>VLOOKUP(A2091,'raw-order_info'!$A$2:$B$4393,2,FALSE)</f>
        <v>232512</v>
      </c>
      <c r="G2091">
        <v>301508</v>
      </c>
      <c r="H2091">
        <v>232512</v>
      </c>
    </row>
    <row r="2092" spans="1:8" x14ac:dyDescent="0.2">
      <c r="A2092" s="3">
        <v>301526</v>
      </c>
      <c r="B2092">
        <f>VLOOKUP(A2092,'raw-order_info'!$A$2:$B$4393,2,FALSE)</f>
        <v>232530</v>
      </c>
      <c r="G2092">
        <v>301526</v>
      </c>
      <c r="H2092">
        <v>232530</v>
      </c>
    </row>
    <row r="2093" spans="1:8" x14ac:dyDescent="0.2">
      <c r="A2093" s="3">
        <v>301537</v>
      </c>
      <c r="B2093">
        <f>VLOOKUP(A2093,'raw-order_info'!$A$2:$B$4393,2,FALSE)</f>
        <v>232541</v>
      </c>
      <c r="G2093">
        <v>301537</v>
      </c>
      <c r="H2093">
        <v>232541</v>
      </c>
    </row>
    <row r="2094" spans="1:8" x14ac:dyDescent="0.2">
      <c r="A2094" s="3">
        <v>301539</v>
      </c>
      <c r="B2094">
        <f>VLOOKUP(A2094,'raw-order_info'!$A$2:$B$4393,2,FALSE)</f>
        <v>232543</v>
      </c>
      <c r="G2094">
        <v>301539</v>
      </c>
      <c r="H2094">
        <v>232543</v>
      </c>
    </row>
    <row r="2095" spans="1:8" x14ac:dyDescent="0.2">
      <c r="A2095" s="3">
        <v>301541</v>
      </c>
      <c r="B2095">
        <f>VLOOKUP(A2095,'raw-order_info'!$A$2:$B$4393,2,FALSE)</f>
        <v>232545</v>
      </c>
      <c r="G2095">
        <v>301541</v>
      </c>
      <c r="H2095">
        <v>232545</v>
      </c>
    </row>
    <row r="2096" spans="1:8" x14ac:dyDescent="0.2">
      <c r="A2096" s="3">
        <v>301542</v>
      </c>
      <c r="B2096">
        <f>VLOOKUP(A2096,'raw-order_info'!$A$2:$B$4393,2,FALSE)</f>
        <v>232546</v>
      </c>
      <c r="G2096">
        <v>301542</v>
      </c>
      <c r="H2096">
        <v>232546</v>
      </c>
    </row>
    <row r="2097" spans="1:8" x14ac:dyDescent="0.2">
      <c r="A2097" s="3">
        <v>301546</v>
      </c>
      <c r="B2097">
        <f>VLOOKUP(A2097,'raw-order_info'!$A$2:$B$4393,2,FALSE)</f>
        <v>232550</v>
      </c>
      <c r="G2097">
        <v>301546</v>
      </c>
      <c r="H2097">
        <v>232550</v>
      </c>
    </row>
    <row r="2098" spans="1:8" x14ac:dyDescent="0.2">
      <c r="A2098" s="3">
        <v>301557</v>
      </c>
      <c r="B2098">
        <f>VLOOKUP(A2098,'raw-order_info'!$A$2:$B$4393,2,FALSE)</f>
        <v>232561</v>
      </c>
      <c r="G2098">
        <v>301557</v>
      </c>
      <c r="H2098">
        <v>232561</v>
      </c>
    </row>
    <row r="2099" spans="1:8" x14ac:dyDescent="0.2">
      <c r="A2099" s="3">
        <v>301566</v>
      </c>
      <c r="B2099">
        <f>VLOOKUP(A2099,'raw-order_info'!$A$2:$B$4393,2,FALSE)</f>
        <v>232570</v>
      </c>
      <c r="G2099">
        <v>301566</v>
      </c>
      <c r="H2099">
        <v>232570</v>
      </c>
    </row>
    <row r="2100" spans="1:8" x14ac:dyDescent="0.2">
      <c r="A2100" s="3">
        <v>301569</v>
      </c>
      <c r="B2100">
        <f>VLOOKUP(A2100,'raw-order_info'!$A$2:$B$4393,2,FALSE)</f>
        <v>232573</v>
      </c>
      <c r="G2100">
        <v>301569</v>
      </c>
      <c r="H2100">
        <v>232573</v>
      </c>
    </row>
    <row r="2101" spans="1:8" x14ac:dyDescent="0.2">
      <c r="A2101" s="3">
        <v>301570</v>
      </c>
      <c r="B2101">
        <f>VLOOKUP(A2101,'raw-order_info'!$A$2:$B$4393,2,FALSE)</f>
        <v>232574</v>
      </c>
      <c r="G2101">
        <v>301570</v>
      </c>
      <c r="H2101">
        <v>232574</v>
      </c>
    </row>
    <row r="2102" spans="1:8" x14ac:dyDescent="0.2">
      <c r="A2102" s="3">
        <v>301572</v>
      </c>
      <c r="B2102">
        <f>VLOOKUP(A2102,'raw-order_info'!$A$2:$B$4393,2,FALSE)</f>
        <v>232576</v>
      </c>
      <c r="G2102">
        <v>301572</v>
      </c>
      <c r="H2102">
        <v>232576</v>
      </c>
    </row>
    <row r="2103" spans="1:8" x14ac:dyDescent="0.2">
      <c r="A2103" s="3">
        <v>301577</v>
      </c>
      <c r="B2103">
        <f>VLOOKUP(A2103,'raw-order_info'!$A$2:$B$4393,2,FALSE)</f>
        <v>232581</v>
      </c>
      <c r="G2103">
        <v>301577</v>
      </c>
      <c r="H2103">
        <v>232581</v>
      </c>
    </row>
    <row r="2104" spans="1:8" x14ac:dyDescent="0.2">
      <c r="A2104" s="3">
        <v>301584</v>
      </c>
      <c r="B2104">
        <f>VLOOKUP(A2104,'raw-order_info'!$A$2:$B$4393,2,FALSE)</f>
        <v>232588</v>
      </c>
      <c r="G2104">
        <v>301584</v>
      </c>
      <c r="H2104">
        <v>232588</v>
      </c>
    </row>
    <row r="2105" spans="1:8" x14ac:dyDescent="0.2">
      <c r="A2105" s="3">
        <v>301586</v>
      </c>
      <c r="B2105">
        <f>VLOOKUP(A2105,'raw-order_info'!$A$2:$B$4393,2,FALSE)</f>
        <v>232590</v>
      </c>
      <c r="G2105">
        <v>301586</v>
      </c>
      <c r="H2105">
        <v>232590</v>
      </c>
    </row>
    <row r="2106" spans="1:8" x14ac:dyDescent="0.2">
      <c r="A2106" s="3">
        <v>301587</v>
      </c>
      <c r="B2106">
        <f>VLOOKUP(A2106,'raw-order_info'!$A$2:$B$4393,2,FALSE)</f>
        <v>232591</v>
      </c>
      <c r="G2106">
        <v>301587</v>
      </c>
      <c r="H2106">
        <v>232591</v>
      </c>
    </row>
    <row r="2107" spans="1:8" x14ac:dyDescent="0.2">
      <c r="A2107" s="3">
        <v>301588</v>
      </c>
      <c r="B2107">
        <f>VLOOKUP(A2107,'raw-order_info'!$A$2:$B$4393,2,FALSE)</f>
        <v>232592</v>
      </c>
      <c r="G2107">
        <v>301588</v>
      </c>
      <c r="H2107">
        <v>232592</v>
      </c>
    </row>
    <row r="2108" spans="1:8" x14ac:dyDescent="0.2">
      <c r="A2108" s="3">
        <v>301590</v>
      </c>
      <c r="B2108">
        <f>VLOOKUP(A2108,'raw-order_info'!$A$2:$B$4393,2,FALSE)</f>
        <v>232594</v>
      </c>
      <c r="G2108">
        <v>301590</v>
      </c>
      <c r="H2108">
        <v>232594</v>
      </c>
    </row>
    <row r="2109" spans="1:8" x14ac:dyDescent="0.2">
      <c r="A2109" s="3">
        <v>301591</v>
      </c>
      <c r="B2109">
        <f>VLOOKUP(A2109,'raw-order_info'!$A$2:$B$4393,2,FALSE)</f>
        <v>232595</v>
      </c>
      <c r="G2109">
        <v>301591</v>
      </c>
      <c r="H2109">
        <v>232595</v>
      </c>
    </row>
    <row r="2110" spans="1:8" x14ac:dyDescent="0.2">
      <c r="A2110" s="3">
        <v>301592</v>
      </c>
      <c r="B2110">
        <f>VLOOKUP(A2110,'raw-order_info'!$A$2:$B$4393,2,FALSE)</f>
        <v>232596</v>
      </c>
      <c r="G2110">
        <v>301592</v>
      </c>
      <c r="H2110">
        <v>232596</v>
      </c>
    </row>
    <row r="2111" spans="1:8" x14ac:dyDescent="0.2">
      <c r="A2111" s="3">
        <v>301593</v>
      </c>
      <c r="B2111">
        <f>VLOOKUP(A2111,'raw-order_info'!$A$2:$B$4393,2,FALSE)</f>
        <v>232597</v>
      </c>
      <c r="G2111">
        <v>301593</v>
      </c>
      <c r="H2111">
        <v>232597</v>
      </c>
    </row>
    <row r="2112" spans="1:8" x14ac:dyDescent="0.2">
      <c r="A2112" s="3">
        <v>301602</v>
      </c>
      <c r="B2112">
        <f>VLOOKUP(A2112,'raw-order_info'!$A$2:$B$4393,2,FALSE)</f>
        <v>232606</v>
      </c>
      <c r="G2112">
        <v>301602</v>
      </c>
      <c r="H2112">
        <v>232606</v>
      </c>
    </row>
    <row r="2113" spans="1:8" x14ac:dyDescent="0.2">
      <c r="A2113" s="3">
        <v>301604</v>
      </c>
      <c r="B2113">
        <f>VLOOKUP(A2113,'raw-order_info'!$A$2:$B$4393,2,FALSE)</f>
        <v>232608</v>
      </c>
      <c r="G2113">
        <v>301604</v>
      </c>
      <c r="H2113">
        <v>232608</v>
      </c>
    </row>
    <row r="2114" spans="1:8" x14ac:dyDescent="0.2">
      <c r="A2114" s="3">
        <v>301609</v>
      </c>
      <c r="B2114">
        <f>VLOOKUP(A2114,'raw-order_info'!$A$2:$B$4393,2,FALSE)</f>
        <v>232613</v>
      </c>
      <c r="G2114">
        <v>301609</v>
      </c>
      <c r="H2114">
        <v>232613</v>
      </c>
    </row>
    <row r="2115" spans="1:8" x14ac:dyDescent="0.2">
      <c r="A2115" s="3">
        <v>301626</v>
      </c>
      <c r="B2115">
        <f>VLOOKUP(A2115,'raw-order_info'!$A$2:$B$4393,2,FALSE)</f>
        <v>231628</v>
      </c>
      <c r="G2115">
        <v>301626</v>
      </c>
      <c r="H2115">
        <v>231628</v>
      </c>
    </row>
    <row r="2116" spans="1:8" x14ac:dyDescent="0.2">
      <c r="A2116" s="3">
        <v>301631</v>
      </c>
      <c r="B2116">
        <f>VLOOKUP(A2116,'raw-order_info'!$A$2:$B$4393,2,FALSE)</f>
        <v>231633</v>
      </c>
      <c r="G2116">
        <v>301631</v>
      </c>
      <c r="H2116">
        <v>231633</v>
      </c>
    </row>
    <row r="2117" spans="1:8" x14ac:dyDescent="0.2">
      <c r="A2117" s="3">
        <v>301634</v>
      </c>
      <c r="B2117">
        <f>VLOOKUP(A2117,'raw-order_info'!$A$2:$B$4393,2,FALSE)</f>
        <v>231636</v>
      </c>
      <c r="G2117">
        <v>301634</v>
      </c>
      <c r="H2117">
        <v>231636</v>
      </c>
    </row>
    <row r="2118" spans="1:8" x14ac:dyDescent="0.2">
      <c r="A2118" s="3">
        <v>301644</v>
      </c>
      <c r="B2118">
        <f>VLOOKUP(A2118,'raw-order_info'!$A$2:$B$4393,2,FALSE)</f>
        <v>231646</v>
      </c>
      <c r="G2118">
        <v>301644</v>
      </c>
      <c r="H2118">
        <v>231646</v>
      </c>
    </row>
    <row r="2119" spans="1:8" x14ac:dyDescent="0.2">
      <c r="A2119" s="3">
        <v>301648</v>
      </c>
      <c r="B2119">
        <f>VLOOKUP(A2119,'raw-order_info'!$A$2:$B$4393,2,FALSE)</f>
        <v>231650</v>
      </c>
      <c r="G2119">
        <v>301648</v>
      </c>
      <c r="H2119">
        <v>231650</v>
      </c>
    </row>
    <row r="2120" spans="1:8" x14ac:dyDescent="0.2">
      <c r="A2120" s="3">
        <v>301653</v>
      </c>
      <c r="B2120">
        <f>VLOOKUP(A2120,'raw-order_info'!$A$2:$B$4393,2,FALSE)</f>
        <v>231655</v>
      </c>
      <c r="G2120">
        <v>301653</v>
      </c>
      <c r="H2120">
        <v>231655</v>
      </c>
    </row>
    <row r="2121" spans="1:8" x14ac:dyDescent="0.2">
      <c r="A2121" s="3">
        <v>301654</v>
      </c>
      <c r="B2121">
        <f>VLOOKUP(A2121,'raw-order_info'!$A$2:$B$4393,2,FALSE)</f>
        <v>231656</v>
      </c>
      <c r="G2121">
        <v>301654</v>
      </c>
      <c r="H2121">
        <v>231656</v>
      </c>
    </row>
    <row r="2122" spans="1:8" x14ac:dyDescent="0.2">
      <c r="A2122" s="3">
        <v>301659</v>
      </c>
      <c r="B2122">
        <f>VLOOKUP(A2122,'raw-order_info'!$A$2:$B$4393,2,FALSE)</f>
        <v>231661</v>
      </c>
      <c r="G2122">
        <v>301659</v>
      </c>
      <c r="H2122">
        <v>231661</v>
      </c>
    </row>
    <row r="2123" spans="1:8" x14ac:dyDescent="0.2">
      <c r="A2123" s="3">
        <v>301662</v>
      </c>
      <c r="B2123">
        <f>VLOOKUP(A2123,'raw-order_info'!$A$2:$B$4393,2,FALSE)</f>
        <v>231664</v>
      </c>
      <c r="G2123">
        <v>301662</v>
      </c>
      <c r="H2123">
        <v>231664</v>
      </c>
    </row>
    <row r="2124" spans="1:8" x14ac:dyDescent="0.2">
      <c r="A2124" s="3">
        <v>301666</v>
      </c>
      <c r="B2124">
        <f>VLOOKUP(A2124,'raw-order_info'!$A$2:$B$4393,2,FALSE)</f>
        <v>231668</v>
      </c>
      <c r="G2124">
        <v>301666</v>
      </c>
      <c r="H2124">
        <v>231668</v>
      </c>
    </row>
    <row r="2125" spans="1:8" x14ac:dyDescent="0.2">
      <c r="A2125" s="3">
        <v>301668</v>
      </c>
      <c r="B2125">
        <f>VLOOKUP(A2125,'raw-order_info'!$A$2:$B$4393,2,FALSE)</f>
        <v>231670</v>
      </c>
      <c r="G2125">
        <v>301668</v>
      </c>
      <c r="H2125">
        <v>231670</v>
      </c>
    </row>
    <row r="2126" spans="1:8" x14ac:dyDescent="0.2">
      <c r="A2126" s="3">
        <v>301672</v>
      </c>
      <c r="B2126">
        <f>VLOOKUP(A2126,'raw-order_info'!$A$2:$B$4393,2,FALSE)</f>
        <v>231674</v>
      </c>
      <c r="G2126">
        <v>301672</v>
      </c>
      <c r="H2126">
        <v>231674</v>
      </c>
    </row>
    <row r="2127" spans="1:8" x14ac:dyDescent="0.2">
      <c r="A2127" s="3">
        <v>301673</v>
      </c>
      <c r="B2127">
        <f>VLOOKUP(A2127,'raw-order_info'!$A$2:$B$4393,2,FALSE)</f>
        <v>231675</v>
      </c>
      <c r="G2127">
        <v>301673</v>
      </c>
      <c r="H2127">
        <v>231675</v>
      </c>
    </row>
    <row r="2128" spans="1:8" x14ac:dyDescent="0.2">
      <c r="A2128" s="3">
        <v>301674</v>
      </c>
      <c r="B2128">
        <f>VLOOKUP(A2128,'raw-order_info'!$A$2:$B$4393,2,FALSE)</f>
        <v>231676</v>
      </c>
      <c r="G2128">
        <v>301674</v>
      </c>
      <c r="H2128">
        <v>231676</v>
      </c>
    </row>
    <row r="2129" spans="1:8" x14ac:dyDescent="0.2">
      <c r="A2129" s="3">
        <v>301676</v>
      </c>
      <c r="B2129">
        <f>VLOOKUP(A2129,'raw-order_info'!$A$2:$B$4393,2,FALSE)</f>
        <v>231678</v>
      </c>
      <c r="G2129">
        <v>301676</v>
      </c>
      <c r="H2129">
        <v>231678</v>
      </c>
    </row>
    <row r="2130" spans="1:8" x14ac:dyDescent="0.2">
      <c r="A2130" s="3">
        <v>301678</v>
      </c>
      <c r="B2130">
        <f>VLOOKUP(A2130,'raw-order_info'!$A$2:$B$4393,2,FALSE)</f>
        <v>231680</v>
      </c>
      <c r="G2130">
        <v>301678</v>
      </c>
      <c r="H2130">
        <v>231680</v>
      </c>
    </row>
    <row r="2131" spans="1:8" x14ac:dyDescent="0.2">
      <c r="A2131" s="3">
        <v>301681</v>
      </c>
      <c r="B2131">
        <f>VLOOKUP(A2131,'raw-order_info'!$A$2:$B$4393,2,FALSE)</f>
        <v>231683</v>
      </c>
      <c r="G2131">
        <v>301681</v>
      </c>
      <c r="H2131">
        <v>231683</v>
      </c>
    </row>
    <row r="2132" spans="1:8" x14ac:dyDescent="0.2">
      <c r="A2132" s="3">
        <v>301686</v>
      </c>
      <c r="B2132">
        <f>VLOOKUP(A2132,'raw-order_info'!$A$2:$B$4393,2,FALSE)</f>
        <v>231688</v>
      </c>
      <c r="G2132">
        <v>301686</v>
      </c>
      <c r="H2132">
        <v>231688</v>
      </c>
    </row>
    <row r="2133" spans="1:8" x14ac:dyDescent="0.2">
      <c r="A2133" s="3">
        <v>301689</v>
      </c>
      <c r="B2133">
        <f>VLOOKUP(A2133,'raw-order_info'!$A$2:$B$4393,2,FALSE)</f>
        <v>231691</v>
      </c>
      <c r="G2133">
        <v>301689</v>
      </c>
      <c r="H2133">
        <v>231691</v>
      </c>
    </row>
    <row r="2134" spans="1:8" x14ac:dyDescent="0.2">
      <c r="A2134" s="3">
        <v>301690</v>
      </c>
      <c r="B2134">
        <f>VLOOKUP(A2134,'raw-order_info'!$A$2:$B$4393,2,FALSE)</f>
        <v>231692</v>
      </c>
      <c r="G2134">
        <v>301690</v>
      </c>
      <c r="H2134">
        <v>231692</v>
      </c>
    </row>
    <row r="2135" spans="1:8" x14ac:dyDescent="0.2">
      <c r="A2135" s="3">
        <v>301696</v>
      </c>
      <c r="B2135">
        <f>VLOOKUP(A2135,'raw-order_info'!$A$2:$B$4393,2,FALSE)</f>
        <v>231698</v>
      </c>
      <c r="G2135">
        <v>301696</v>
      </c>
      <c r="H2135">
        <v>231698</v>
      </c>
    </row>
    <row r="2136" spans="1:8" x14ac:dyDescent="0.2">
      <c r="A2136" s="3">
        <v>301697</v>
      </c>
      <c r="B2136">
        <f>VLOOKUP(A2136,'raw-order_info'!$A$2:$B$4393,2,FALSE)</f>
        <v>231699</v>
      </c>
      <c r="G2136">
        <v>301697</v>
      </c>
      <c r="H2136">
        <v>231699</v>
      </c>
    </row>
    <row r="2137" spans="1:8" x14ac:dyDescent="0.2">
      <c r="A2137" s="3">
        <v>301699</v>
      </c>
      <c r="B2137">
        <f>VLOOKUP(A2137,'raw-order_info'!$A$2:$B$4393,2,FALSE)</f>
        <v>231701</v>
      </c>
      <c r="G2137">
        <v>301699</v>
      </c>
      <c r="H2137">
        <v>231701</v>
      </c>
    </row>
    <row r="2138" spans="1:8" x14ac:dyDescent="0.2">
      <c r="A2138" s="3">
        <v>301713</v>
      </c>
      <c r="B2138">
        <f>VLOOKUP(A2138,'raw-order_info'!$A$2:$B$4393,2,FALSE)</f>
        <v>231715</v>
      </c>
      <c r="G2138">
        <v>301713</v>
      </c>
      <c r="H2138">
        <v>231715</v>
      </c>
    </row>
    <row r="2139" spans="1:8" x14ac:dyDescent="0.2">
      <c r="A2139" s="3">
        <v>301715</v>
      </c>
      <c r="B2139">
        <f>VLOOKUP(A2139,'raw-order_info'!$A$2:$B$4393,2,FALSE)</f>
        <v>231717</v>
      </c>
      <c r="G2139">
        <v>301715</v>
      </c>
      <c r="H2139">
        <v>231717</v>
      </c>
    </row>
    <row r="2140" spans="1:8" x14ac:dyDescent="0.2">
      <c r="A2140" s="3">
        <v>301716</v>
      </c>
      <c r="B2140">
        <f>VLOOKUP(A2140,'raw-order_info'!$A$2:$B$4393,2,FALSE)</f>
        <v>231718</v>
      </c>
      <c r="G2140">
        <v>301716</v>
      </c>
      <c r="H2140">
        <v>231718</v>
      </c>
    </row>
    <row r="2141" spans="1:8" x14ac:dyDescent="0.2">
      <c r="A2141" s="3">
        <v>301717</v>
      </c>
      <c r="B2141">
        <f>VLOOKUP(A2141,'raw-order_info'!$A$2:$B$4393,2,FALSE)</f>
        <v>231719</v>
      </c>
      <c r="G2141">
        <v>301717</v>
      </c>
      <c r="H2141">
        <v>231719</v>
      </c>
    </row>
    <row r="2142" spans="1:8" x14ac:dyDescent="0.2">
      <c r="A2142" s="3">
        <v>301720</v>
      </c>
      <c r="B2142">
        <f>VLOOKUP(A2142,'raw-order_info'!$A$2:$B$4393,2,FALSE)</f>
        <v>231722</v>
      </c>
      <c r="G2142">
        <v>301720</v>
      </c>
      <c r="H2142">
        <v>231722</v>
      </c>
    </row>
    <row r="2143" spans="1:8" x14ac:dyDescent="0.2">
      <c r="A2143" s="3">
        <v>301722</v>
      </c>
      <c r="B2143">
        <f>VLOOKUP(A2143,'raw-order_info'!$A$2:$B$4393,2,FALSE)</f>
        <v>231724</v>
      </c>
      <c r="G2143">
        <v>301722</v>
      </c>
      <c r="H2143">
        <v>231724</v>
      </c>
    </row>
    <row r="2144" spans="1:8" x14ac:dyDescent="0.2">
      <c r="A2144" s="3">
        <v>301729</v>
      </c>
      <c r="B2144">
        <f>VLOOKUP(A2144,'raw-order_info'!$A$2:$B$4393,2,FALSE)</f>
        <v>231731</v>
      </c>
      <c r="G2144">
        <v>301729</v>
      </c>
      <c r="H2144">
        <v>231731</v>
      </c>
    </row>
    <row r="2145" spans="1:8" x14ac:dyDescent="0.2">
      <c r="A2145" s="3">
        <v>301731</v>
      </c>
      <c r="B2145">
        <f>VLOOKUP(A2145,'raw-order_info'!$A$2:$B$4393,2,FALSE)</f>
        <v>231733</v>
      </c>
      <c r="G2145">
        <v>301731</v>
      </c>
      <c r="H2145">
        <v>231733</v>
      </c>
    </row>
    <row r="2146" spans="1:8" x14ac:dyDescent="0.2">
      <c r="A2146" s="3">
        <v>301745</v>
      </c>
      <c r="B2146">
        <f>VLOOKUP(A2146,'raw-order_info'!$A$2:$B$4393,2,FALSE)</f>
        <v>231748</v>
      </c>
      <c r="G2146">
        <v>301745</v>
      </c>
      <c r="H2146">
        <v>231748</v>
      </c>
    </row>
    <row r="2147" spans="1:8" x14ac:dyDescent="0.2">
      <c r="A2147" s="3">
        <v>301748</v>
      </c>
      <c r="B2147">
        <f>VLOOKUP(A2147,'raw-order_info'!$A$2:$B$4393,2,FALSE)</f>
        <v>231752</v>
      </c>
      <c r="G2147">
        <v>301748</v>
      </c>
      <c r="H2147">
        <v>231752</v>
      </c>
    </row>
    <row r="2148" spans="1:8" x14ac:dyDescent="0.2">
      <c r="A2148" s="3">
        <v>301750</v>
      </c>
      <c r="B2148">
        <f>VLOOKUP(A2148,'raw-order_info'!$A$2:$B$4393,2,FALSE)</f>
        <v>231754</v>
      </c>
      <c r="G2148">
        <v>301750</v>
      </c>
      <c r="H2148">
        <v>231754</v>
      </c>
    </row>
    <row r="2149" spans="1:8" x14ac:dyDescent="0.2">
      <c r="A2149" s="3">
        <v>301751</v>
      </c>
      <c r="B2149">
        <f>VLOOKUP(A2149,'raw-order_info'!$A$2:$B$4393,2,FALSE)</f>
        <v>231755</v>
      </c>
      <c r="G2149">
        <v>301751</v>
      </c>
      <c r="H2149">
        <v>231755</v>
      </c>
    </row>
    <row r="2150" spans="1:8" x14ac:dyDescent="0.2">
      <c r="A2150" s="3">
        <v>301754</v>
      </c>
      <c r="B2150">
        <f>VLOOKUP(A2150,'raw-order_info'!$A$2:$B$4393,2,FALSE)</f>
        <v>231758</v>
      </c>
      <c r="G2150">
        <v>301754</v>
      </c>
      <c r="H2150">
        <v>231758</v>
      </c>
    </row>
    <row r="2151" spans="1:8" x14ac:dyDescent="0.2">
      <c r="A2151" s="3">
        <v>301758</v>
      </c>
      <c r="B2151">
        <f>VLOOKUP(A2151,'raw-order_info'!$A$2:$B$4393,2,FALSE)</f>
        <v>231762</v>
      </c>
      <c r="G2151">
        <v>301758</v>
      </c>
      <c r="H2151">
        <v>231762</v>
      </c>
    </row>
    <row r="2152" spans="1:8" x14ac:dyDescent="0.2">
      <c r="A2152" s="3">
        <v>301762</v>
      </c>
      <c r="B2152">
        <f>VLOOKUP(A2152,'raw-order_info'!$A$2:$B$4393,2,FALSE)</f>
        <v>231766</v>
      </c>
      <c r="G2152">
        <v>301762</v>
      </c>
      <c r="H2152">
        <v>231766</v>
      </c>
    </row>
    <row r="2153" spans="1:8" x14ac:dyDescent="0.2">
      <c r="A2153" s="3">
        <v>301766</v>
      </c>
      <c r="B2153">
        <f>VLOOKUP(A2153,'raw-order_info'!$A$2:$B$4393,2,FALSE)</f>
        <v>231770</v>
      </c>
      <c r="G2153">
        <v>301766</v>
      </c>
      <c r="H2153">
        <v>231770</v>
      </c>
    </row>
    <row r="2154" spans="1:8" x14ac:dyDescent="0.2">
      <c r="A2154" s="3">
        <v>301767</v>
      </c>
      <c r="B2154">
        <f>VLOOKUP(A2154,'raw-order_info'!$A$2:$B$4393,2,FALSE)</f>
        <v>231771</v>
      </c>
      <c r="G2154">
        <v>301767</v>
      </c>
      <c r="H2154">
        <v>231771</v>
      </c>
    </row>
    <row r="2155" spans="1:8" x14ac:dyDescent="0.2">
      <c r="A2155" s="3">
        <v>301768</v>
      </c>
      <c r="B2155">
        <f>VLOOKUP(A2155,'raw-order_info'!$A$2:$B$4393,2,FALSE)</f>
        <v>231772</v>
      </c>
      <c r="G2155">
        <v>301768</v>
      </c>
      <c r="H2155">
        <v>231772</v>
      </c>
    </row>
    <row r="2156" spans="1:8" x14ac:dyDescent="0.2">
      <c r="A2156" s="3">
        <v>301770</v>
      </c>
      <c r="B2156">
        <f>VLOOKUP(A2156,'raw-order_info'!$A$2:$B$4393,2,FALSE)</f>
        <v>231774</v>
      </c>
      <c r="G2156">
        <v>301770</v>
      </c>
      <c r="H2156">
        <v>231774</v>
      </c>
    </row>
    <row r="2157" spans="1:8" x14ac:dyDescent="0.2">
      <c r="A2157" s="3">
        <v>301793</v>
      </c>
      <c r="B2157">
        <f>VLOOKUP(A2157,'raw-order_info'!$A$2:$B$4393,2,FALSE)</f>
        <v>231797</v>
      </c>
      <c r="G2157">
        <v>301793</v>
      </c>
      <c r="H2157">
        <v>231797</v>
      </c>
    </row>
    <row r="2158" spans="1:8" x14ac:dyDescent="0.2">
      <c r="A2158" s="3">
        <v>301797</v>
      </c>
      <c r="B2158">
        <f>VLOOKUP(A2158,'raw-order_info'!$A$2:$B$4393,2,FALSE)</f>
        <v>231801</v>
      </c>
      <c r="G2158">
        <v>301797</v>
      </c>
      <c r="H2158">
        <v>231801</v>
      </c>
    </row>
    <row r="2159" spans="1:8" x14ac:dyDescent="0.2">
      <c r="A2159" s="3">
        <v>301799</v>
      </c>
      <c r="B2159">
        <f>VLOOKUP(A2159,'raw-order_info'!$A$2:$B$4393,2,FALSE)</f>
        <v>231803</v>
      </c>
      <c r="G2159">
        <v>301799</v>
      </c>
      <c r="H2159">
        <v>231803</v>
      </c>
    </row>
    <row r="2160" spans="1:8" x14ac:dyDescent="0.2">
      <c r="A2160" s="3">
        <v>301812</v>
      </c>
      <c r="B2160">
        <f>VLOOKUP(A2160,'raw-order_info'!$A$2:$B$4393,2,FALSE)</f>
        <v>231816</v>
      </c>
      <c r="G2160">
        <v>301812</v>
      </c>
      <c r="H2160">
        <v>231816</v>
      </c>
    </row>
    <row r="2161" spans="1:8" x14ac:dyDescent="0.2">
      <c r="A2161" s="3">
        <v>301813</v>
      </c>
      <c r="B2161">
        <f>VLOOKUP(A2161,'raw-order_info'!$A$2:$B$4393,2,FALSE)</f>
        <v>231817</v>
      </c>
      <c r="G2161">
        <v>301813</v>
      </c>
      <c r="H2161">
        <v>231817</v>
      </c>
    </row>
    <row r="2162" spans="1:8" x14ac:dyDescent="0.2">
      <c r="A2162" s="3">
        <v>301828</v>
      </c>
      <c r="B2162">
        <f>VLOOKUP(A2162,'raw-order_info'!$A$2:$B$4393,2,FALSE)</f>
        <v>231832</v>
      </c>
      <c r="G2162">
        <v>301828</v>
      </c>
      <c r="H2162">
        <v>231832</v>
      </c>
    </row>
    <row r="2163" spans="1:8" x14ac:dyDescent="0.2">
      <c r="A2163" s="3">
        <v>301830</v>
      </c>
      <c r="B2163">
        <f>VLOOKUP(A2163,'raw-order_info'!$A$2:$B$4393,2,FALSE)</f>
        <v>231834</v>
      </c>
      <c r="G2163">
        <v>301830</v>
      </c>
      <c r="H2163">
        <v>231834</v>
      </c>
    </row>
    <row r="2164" spans="1:8" x14ac:dyDescent="0.2">
      <c r="A2164" s="3">
        <v>301837</v>
      </c>
      <c r="B2164">
        <f>VLOOKUP(A2164,'raw-order_info'!$A$2:$B$4393,2,FALSE)</f>
        <v>231841</v>
      </c>
      <c r="G2164">
        <v>301837</v>
      </c>
      <c r="H2164">
        <v>231841</v>
      </c>
    </row>
    <row r="2165" spans="1:8" x14ac:dyDescent="0.2">
      <c r="A2165" s="3">
        <v>301840</v>
      </c>
      <c r="B2165">
        <f>VLOOKUP(A2165,'raw-order_info'!$A$2:$B$4393,2,FALSE)</f>
        <v>231844</v>
      </c>
      <c r="G2165">
        <v>301840</v>
      </c>
      <c r="H2165">
        <v>231844</v>
      </c>
    </row>
    <row r="2166" spans="1:8" x14ac:dyDescent="0.2">
      <c r="A2166" s="3">
        <v>301842</v>
      </c>
      <c r="B2166">
        <f>VLOOKUP(A2166,'raw-order_info'!$A$2:$B$4393,2,FALSE)</f>
        <v>231846</v>
      </c>
      <c r="G2166">
        <v>301842</v>
      </c>
      <c r="H2166">
        <v>231846</v>
      </c>
    </row>
    <row r="2167" spans="1:8" x14ac:dyDescent="0.2">
      <c r="A2167" s="3">
        <v>301844</v>
      </c>
      <c r="B2167">
        <f>VLOOKUP(A2167,'raw-order_info'!$A$2:$B$4393,2,FALSE)</f>
        <v>231848</v>
      </c>
      <c r="G2167">
        <v>301844</v>
      </c>
      <c r="H2167">
        <v>231848</v>
      </c>
    </row>
    <row r="2168" spans="1:8" x14ac:dyDescent="0.2">
      <c r="A2168" s="3">
        <v>301848</v>
      </c>
      <c r="B2168">
        <f>VLOOKUP(A2168,'raw-order_info'!$A$2:$B$4393,2,FALSE)</f>
        <v>231852</v>
      </c>
      <c r="G2168">
        <v>301848</v>
      </c>
      <c r="H2168">
        <v>231852</v>
      </c>
    </row>
    <row r="2169" spans="1:8" x14ac:dyDescent="0.2">
      <c r="A2169" s="3">
        <v>301857</v>
      </c>
      <c r="B2169">
        <f>VLOOKUP(A2169,'raw-order_info'!$A$2:$B$4393,2,FALSE)</f>
        <v>231861</v>
      </c>
      <c r="G2169">
        <v>301857</v>
      </c>
      <c r="H2169">
        <v>231861</v>
      </c>
    </row>
    <row r="2170" spans="1:8" x14ac:dyDescent="0.2">
      <c r="A2170" s="3">
        <v>301863</v>
      </c>
      <c r="B2170">
        <f>VLOOKUP(A2170,'raw-order_info'!$A$2:$B$4393,2,FALSE)</f>
        <v>231867</v>
      </c>
      <c r="G2170">
        <v>301863</v>
      </c>
      <c r="H2170">
        <v>231867</v>
      </c>
    </row>
    <row r="2171" spans="1:8" x14ac:dyDescent="0.2">
      <c r="A2171" s="3">
        <v>301869</v>
      </c>
      <c r="B2171">
        <f>VLOOKUP(A2171,'raw-order_info'!$A$2:$B$4393,2,FALSE)</f>
        <v>231873</v>
      </c>
      <c r="G2171">
        <v>301869</v>
      </c>
      <c r="H2171">
        <v>231873</v>
      </c>
    </row>
    <row r="2172" spans="1:8" x14ac:dyDescent="0.2">
      <c r="A2172" s="3">
        <v>301881</v>
      </c>
      <c r="B2172">
        <f>VLOOKUP(A2172,'raw-order_info'!$A$2:$B$4393,2,FALSE)</f>
        <v>231885</v>
      </c>
      <c r="G2172">
        <v>301881</v>
      </c>
      <c r="H2172">
        <v>231885</v>
      </c>
    </row>
    <row r="2173" spans="1:8" x14ac:dyDescent="0.2">
      <c r="A2173" s="3">
        <v>301887</v>
      </c>
      <c r="B2173">
        <f>VLOOKUP(A2173,'raw-order_info'!$A$2:$B$4393,2,FALSE)</f>
        <v>231891</v>
      </c>
      <c r="G2173">
        <v>301887</v>
      </c>
      <c r="H2173">
        <v>231891</v>
      </c>
    </row>
    <row r="2174" spans="1:8" x14ac:dyDescent="0.2">
      <c r="A2174" s="3">
        <v>301888</v>
      </c>
      <c r="B2174">
        <f>VLOOKUP(A2174,'raw-order_info'!$A$2:$B$4393,2,FALSE)</f>
        <v>231892</v>
      </c>
      <c r="G2174">
        <v>301888</v>
      </c>
      <c r="H2174">
        <v>231892</v>
      </c>
    </row>
    <row r="2175" spans="1:8" x14ac:dyDescent="0.2">
      <c r="A2175" s="3">
        <v>301893</v>
      </c>
      <c r="B2175">
        <f>VLOOKUP(A2175,'raw-order_info'!$A$2:$B$4393,2,FALSE)</f>
        <v>231897</v>
      </c>
      <c r="G2175">
        <v>301893</v>
      </c>
      <c r="H2175">
        <v>231897</v>
      </c>
    </row>
    <row r="2176" spans="1:8" x14ac:dyDescent="0.2">
      <c r="A2176" s="3">
        <v>301897</v>
      </c>
      <c r="B2176">
        <f>VLOOKUP(A2176,'raw-order_info'!$A$2:$B$4393,2,FALSE)</f>
        <v>231901</v>
      </c>
      <c r="G2176">
        <v>301897</v>
      </c>
      <c r="H2176">
        <v>231901</v>
      </c>
    </row>
    <row r="2177" spans="1:8" x14ac:dyDescent="0.2">
      <c r="A2177" s="3">
        <v>301912</v>
      </c>
      <c r="B2177">
        <f>VLOOKUP(A2177,'raw-order_info'!$A$2:$B$4393,2,FALSE)</f>
        <v>231916</v>
      </c>
      <c r="G2177">
        <v>301912</v>
      </c>
      <c r="H2177">
        <v>231916</v>
      </c>
    </row>
    <row r="2178" spans="1:8" x14ac:dyDescent="0.2">
      <c r="A2178" s="3">
        <v>301920</v>
      </c>
      <c r="B2178">
        <f>VLOOKUP(A2178,'raw-order_info'!$A$2:$B$4393,2,FALSE)</f>
        <v>231924</v>
      </c>
      <c r="G2178">
        <v>301920</v>
      </c>
      <c r="H2178">
        <v>231924</v>
      </c>
    </row>
    <row r="2179" spans="1:8" x14ac:dyDescent="0.2">
      <c r="A2179" s="3">
        <v>301925</v>
      </c>
      <c r="B2179">
        <f>VLOOKUP(A2179,'raw-order_info'!$A$2:$B$4393,2,FALSE)</f>
        <v>231929</v>
      </c>
      <c r="G2179">
        <v>301925</v>
      </c>
      <c r="H2179">
        <v>231929</v>
      </c>
    </row>
    <row r="2180" spans="1:8" x14ac:dyDescent="0.2">
      <c r="A2180" s="3">
        <v>301928</v>
      </c>
      <c r="B2180">
        <f>VLOOKUP(A2180,'raw-order_info'!$A$2:$B$4393,2,FALSE)</f>
        <v>231932</v>
      </c>
      <c r="G2180">
        <v>301928</v>
      </c>
      <c r="H2180">
        <v>231932</v>
      </c>
    </row>
    <row r="2181" spans="1:8" x14ac:dyDescent="0.2">
      <c r="A2181" s="3">
        <v>301930</v>
      </c>
      <c r="B2181">
        <f>VLOOKUP(A2181,'raw-order_info'!$A$2:$B$4393,2,FALSE)</f>
        <v>231934</v>
      </c>
      <c r="G2181">
        <v>301930</v>
      </c>
      <c r="H2181">
        <v>231934</v>
      </c>
    </row>
    <row r="2182" spans="1:8" x14ac:dyDescent="0.2">
      <c r="A2182" s="3">
        <v>301936</v>
      </c>
      <c r="B2182">
        <f>VLOOKUP(A2182,'raw-order_info'!$A$2:$B$4393,2,FALSE)</f>
        <v>231940</v>
      </c>
      <c r="G2182">
        <v>301936</v>
      </c>
      <c r="H2182">
        <v>231940</v>
      </c>
    </row>
    <row r="2183" spans="1:8" x14ac:dyDescent="0.2">
      <c r="A2183" s="3">
        <v>301941</v>
      </c>
      <c r="B2183">
        <f>VLOOKUP(A2183,'raw-order_info'!$A$2:$B$4393,2,FALSE)</f>
        <v>231945</v>
      </c>
      <c r="G2183">
        <v>301941</v>
      </c>
      <c r="H2183">
        <v>231945</v>
      </c>
    </row>
    <row r="2184" spans="1:8" x14ac:dyDescent="0.2">
      <c r="A2184" s="3">
        <v>301943</v>
      </c>
      <c r="B2184">
        <f>VLOOKUP(A2184,'raw-order_info'!$A$2:$B$4393,2,FALSE)</f>
        <v>231947</v>
      </c>
      <c r="G2184">
        <v>301943</v>
      </c>
      <c r="H2184">
        <v>231947</v>
      </c>
    </row>
    <row r="2185" spans="1:8" x14ac:dyDescent="0.2">
      <c r="A2185" s="3">
        <v>301945</v>
      </c>
      <c r="B2185">
        <f>VLOOKUP(A2185,'raw-order_info'!$A$2:$B$4393,2,FALSE)</f>
        <v>231949</v>
      </c>
      <c r="G2185">
        <v>301945</v>
      </c>
      <c r="H2185">
        <v>231949</v>
      </c>
    </row>
    <row r="2186" spans="1:8" x14ac:dyDescent="0.2">
      <c r="A2186" s="3">
        <v>301961</v>
      </c>
      <c r="B2186">
        <f>VLOOKUP(A2186,'raw-order_info'!$A$2:$B$4393,2,FALSE)</f>
        <v>231965</v>
      </c>
      <c r="G2186">
        <v>301961</v>
      </c>
      <c r="H2186">
        <v>231965</v>
      </c>
    </row>
    <row r="2187" spans="1:8" x14ac:dyDescent="0.2">
      <c r="A2187" s="3">
        <v>301973</v>
      </c>
      <c r="B2187">
        <f>VLOOKUP(A2187,'raw-order_info'!$A$2:$B$4393,2,FALSE)</f>
        <v>231977</v>
      </c>
      <c r="G2187">
        <v>301973</v>
      </c>
      <c r="H2187">
        <v>231977</v>
      </c>
    </row>
    <row r="2188" spans="1:8" x14ac:dyDescent="0.2">
      <c r="A2188" s="3">
        <v>301990</v>
      </c>
      <c r="B2188">
        <f>VLOOKUP(A2188,'raw-order_info'!$A$2:$B$4393,2,FALSE)</f>
        <v>231994</v>
      </c>
      <c r="G2188">
        <v>301990</v>
      </c>
      <c r="H2188">
        <v>231994</v>
      </c>
    </row>
    <row r="2189" spans="1:8" x14ac:dyDescent="0.2">
      <c r="A2189" s="3">
        <v>301993</v>
      </c>
      <c r="B2189">
        <f>VLOOKUP(A2189,'raw-order_info'!$A$2:$B$4393,2,FALSE)</f>
        <v>231997</v>
      </c>
      <c r="G2189">
        <v>301993</v>
      </c>
      <c r="H2189">
        <v>231997</v>
      </c>
    </row>
    <row r="2190" spans="1:8" x14ac:dyDescent="0.2">
      <c r="A2190" s="3">
        <v>301996</v>
      </c>
      <c r="B2190">
        <f>VLOOKUP(A2190,'raw-order_info'!$A$2:$B$4393,2,FALSE)</f>
        <v>232000</v>
      </c>
      <c r="G2190">
        <v>301996</v>
      </c>
      <c r="H2190">
        <v>232000</v>
      </c>
    </row>
    <row r="2191" spans="1:8" x14ac:dyDescent="0.2">
      <c r="A2191" s="3">
        <v>301997</v>
      </c>
      <c r="B2191">
        <f>VLOOKUP(A2191,'raw-order_info'!$A$2:$B$4393,2,FALSE)</f>
        <v>232001</v>
      </c>
      <c r="G2191">
        <v>301997</v>
      </c>
      <c r="H2191">
        <v>232001</v>
      </c>
    </row>
    <row r="2192" spans="1:8" x14ac:dyDescent="0.2">
      <c r="A2192" s="3">
        <v>302006</v>
      </c>
      <c r="B2192">
        <f>VLOOKUP(A2192,'raw-order_info'!$A$2:$B$4393,2,FALSE)</f>
        <v>232010</v>
      </c>
      <c r="G2192">
        <v>302006</v>
      </c>
      <c r="H2192">
        <v>232010</v>
      </c>
    </row>
    <row r="2193" spans="1:8" x14ac:dyDescent="0.2">
      <c r="A2193" s="3">
        <v>302007</v>
      </c>
      <c r="B2193">
        <f>VLOOKUP(A2193,'raw-order_info'!$A$2:$B$4393,2,FALSE)</f>
        <v>232011</v>
      </c>
      <c r="G2193">
        <v>302007</v>
      </c>
      <c r="H2193">
        <v>232011</v>
      </c>
    </row>
    <row r="2194" spans="1:8" x14ac:dyDescent="0.2">
      <c r="A2194" s="3">
        <v>302008</v>
      </c>
      <c r="B2194">
        <f>VLOOKUP(A2194,'raw-order_info'!$A$2:$B$4393,2,FALSE)</f>
        <v>232012</v>
      </c>
      <c r="G2194">
        <v>302008</v>
      </c>
      <c r="H2194">
        <v>232012</v>
      </c>
    </row>
    <row r="2195" spans="1:8" x14ac:dyDescent="0.2">
      <c r="A2195" s="3">
        <v>302010</v>
      </c>
      <c r="B2195">
        <f>VLOOKUP(A2195,'raw-order_info'!$A$2:$B$4393,2,FALSE)</f>
        <v>232014</v>
      </c>
      <c r="G2195">
        <v>302010</v>
      </c>
      <c r="H2195">
        <v>232014</v>
      </c>
    </row>
    <row r="2196" spans="1:8" x14ac:dyDescent="0.2">
      <c r="A2196" s="3">
        <v>302012</v>
      </c>
      <c r="B2196">
        <f>VLOOKUP(A2196,'raw-order_info'!$A$2:$B$4393,2,FALSE)</f>
        <v>232016</v>
      </c>
      <c r="G2196">
        <v>302012</v>
      </c>
      <c r="H2196">
        <v>232016</v>
      </c>
    </row>
    <row r="2197" spans="1:8" x14ac:dyDescent="0.2">
      <c r="A2197" s="3">
        <v>302013</v>
      </c>
      <c r="B2197">
        <f>VLOOKUP(A2197,'raw-order_info'!$A$2:$B$4393,2,FALSE)</f>
        <v>232017</v>
      </c>
      <c r="G2197">
        <v>302013</v>
      </c>
      <c r="H2197">
        <v>232017</v>
      </c>
    </row>
    <row r="2198" spans="1:8" x14ac:dyDescent="0.2">
      <c r="A2198" s="3">
        <v>302020</v>
      </c>
      <c r="B2198">
        <f>VLOOKUP(A2198,'raw-order_info'!$A$2:$B$4393,2,FALSE)</f>
        <v>232024</v>
      </c>
      <c r="G2198">
        <v>302020</v>
      </c>
      <c r="H2198">
        <v>232024</v>
      </c>
    </row>
    <row r="2199" spans="1:8" x14ac:dyDescent="0.2">
      <c r="A2199" s="3">
        <v>302023</v>
      </c>
      <c r="B2199">
        <f>VLOOKUP(A2199,'raw-order_info'!$A$2:$B$4393,2,FALSE)</f>
        <v>232027</v>
      </c>
      <c r="G2199">
        <v>302023</v>
      </c>
      <c r="H2199">
        <v>232027</v>
      </c>
    </row>
    <row r="2200" spans="1:8" x14ac:dyDescent="0.2">
      <c r="A2200" s="3">
        <v>302024</v>
      </c>
      <c r="B2200">
        <f>VLOOKUP(A2200,'raw-order_info'!$A$2:$B$4393,2,FALSE)</f>
        <v>232028</v>
      </c>
      <c r="G2200">
        <v>302024</v>
      </c>
      <c r="H2200">
        <v>232028</v>
      </c>
    </row>
    <row r="2201" spans="1:8" x14ac:dyDescent="0.2">
      <c r="A2201" s="3">
        <v>302031</v>
      </c>
      <c r="B2201">
        <f>VLOOKUP(A2201,'raw-order_info'!$A$2:$B$4393,2,FALSE)</f>
        <v>232035</v>
      </c>
      <c r="G2201">
        <v>302031</v>
      </c>
      <c r="H2201">
        <v>232035</v>
      </c>
    </row>
    <row r="2202" spans="1:8" x14ac:dyDescent="0.2">
      <c r="A2202" s="3">
        <v>302032</v>
      </c>
      <c r="B2202">
        <f>VLOOKUP(A2202,'raw-order_info'!$A$2:$B$4393,2,FALSE)</f>
        <v>232036</v>
      </c>
      <c r="G2202">
        <v>302032</v>
      </c>
      <c r="H2202">
        <v>232036</v>
      </c>
    </row>
    <row r="2203" spans="1:8" x14ac:dyDescent="0.2">
      <c r="A2203" s="3">
        <v>302033</v>
      </c>
      <c r="B2203">
        <f>VLOOKUP(A2203,'raw-order_info'!$A$2:$B$4393,2,FALSE)</f>
        <v>232037</v>
      </c>
      <c r="G2203">
        <v>302033</v>
      </c>
      <c r="H2203">
        <v>232037</v>
      </c>
    </row>
    <row r="2204" spans="1:8" x14ac:dyDescent="0.2">
      <c r="A2204" s="3">
        <v>302034</v>
      </c>
      <c r="B2204">
        <f>VLOOKUP(A2204,'raw-order_info'!$A$2:$B$4393,2,FALSE)</f>
        <v>232038</v>
      </c>
      <c r="G2204">
        <v>302034</v>
      </c>
      <c r="H2204">
        <v>232038</v>
      </c>
    </row>
    <row r="2205" spans="1:8" x14ac:dyDescent="0.2">
      <c r="A2205" s="3">
        <v>302039</v>
      </c>
      <c r="B2205">
        <f>VLOOKUP(A2205,'raw-order_info'!$A$2:$B$4393,2,FALSE)</f>
        <v>232043</v>
      </c>
      <c r="G2205">
        <v>302039</v>
      </c>
      <c r="H2205">
        <v>232043</v>
      </c>
    </row>
    <row r="2206" spans="1:8" x14ac:dyDescent="0.2">
      <c r="A2206" s="3">
        <v>302046</v>
      </c>
      <c r="B2206">
        <f>VLOOKUP(A2206,'raw-order_info'!$A$2:$B$4393,2,FALSE)</f>
        <v>232050</v>
      </c>
      <c r="G2206">
        <v>302046</v>
      </c>
      <c r="H2206">
        <v>232050</v>
      </c>
    </row>
    <row r="2207" spans="1:8" x14ac:dyDescent="0.2">
      <c r="A2207" s="3">
        <v>302050</v>
      </c>
      <c r="B2207">
        <f>VLOOKUP(A2207,'raw-order_info'!$A$2:$B$4393,2,FALSE)</f>
        <v>232054</v>
      </c>
      <c r="G2207">
        <v>302050</v>
      </c>
      <c r="H2207">
        <v>232054</v>
      </c>
    </row>
    <row r="2208" spans="1:8" x14ac:dyDescent="0.2">
      <c r="A2208" s="3">
        <v>302051</v>
      </c>
      <c r="B2208">
        <f>VLOOKUP(A2208,'raw-order_info'!$A$2:$B$4393,2,FALSE)</f>
        <v>232055</v>
      </c>
      <c r="G2208">
        <v>302051</v>
      </c>
      <c r="H2208">
        <v>232055</v>
      </c>
    </row>
    <row r="2209" spans="1:8" x14ac:dyDescent="0.2">
      <c r="A2209" s="3">
        <v>302052</v>
      </c>
      <c r="B2209">
        <f>VLOOKUP(A2209,'raw-order_info'!$A$2:$B$4393,2,FALSE)</f>
        <v>232056</v>
      </c>
      <c r="G2209">
        <v>302052</v>
      </c>
      <c r="H2209">
        <v>232056</v>
      </c>
    </row>
    <row r="2210" spans="1:8" x14ac:dyDescent="0.2">
      <c r="A2210" s="3">
        <v>302054</v>
      </c>
      <c r="B2210">
        <f>VLOOKUP(A2210,'raw-order_info'!$A$2:$B$4393,2,FALSE)</f>
        <v>232058</v>
      </c>
      <c r="G2210">
        <v>302054</v>
      </c>
      <c r="H2210">
        <v>232058</v>
      </c>
    </row>
    <row r="2211" spans="1:8" x14ac:dyDescent="0.2">
      <c r="A2211" s="3">
        <v>302056</v>
      </c>
      <c r="B2211">
        <f>VLOOKUP(A2211,'raw-order_info'!$A$2:$B$4393,2,FALSE)</f>
        <v>232060</v>
      </c>
      <c r="G2211">
        <v>302056</v>
      </c>
      <c r="H2211">
        <v>232060</v>
      </c>
    </row>
    <row r="2212" spans="1:8" x14ac:dyDescent="0.2">
      <c r="A2212" s="3">
        <v>302058</v>
      </c>
      <c r="B2212">
        <f>VLOOKUP(A2212,'raw-order_info'!$A$2:$B$4393,2,FALSE)</f>
        <v>232062</v>
      </c>
      <c r="G2212">
        <v>302058</v>
      </c>
      <c r="H2212">
        <v>232062</v>
      </c>
    </row>
    <row r="2213" spans="1:8" x14ac:dyDescent="0.2">
      <c r="A2213" s="3">
        <v>302060</v>
      </c>
      <c r="B2213">
        <f>VLOOKUP(A2213,'raw-order_info'!$A$2:$B$4393,2,FALSE)</f>
        <v>232064</v>
      </c>
      <c r="G2213">
        <v>302060</v>
      </c>
      <c r="H2213">
        <v>232064</v>
      </c>
    </row>
    <row r="2214" spans="1:8" x14ac:dyDescent="0.2">
      <c r="A2214" s="3">
        <v>302072</v>
      </c>
      <c r="B2214">
        <f>VLOOKUP(A2214,'raw-order_info'!$A$2:$B$4393,2,FALSE)</f>
        <v>232076</v>
      </c>
      <c r="G2214">
        <v>302072</v>
      </c>
      <c r="H2214">
        <v>232076</v>
      </c>
    </row>
    <row r="2215" spans="1:8" x14ac:dyDescent="0.2">
      <c r="A2215" s="3">
        <v>302074</v>
      </c>
      <c r="B2215">
        <f>VLOOKUP(A2215,'raw-order_info'!$A$2:$B$4393,2,FALSE)</f>
        <v>232078</v>
      </c>
      <c r="G2215">
        <v>302074</v>
      </c>
      <c r="H2215">
        <v>232078</v>
      </c>
    </row>
    <row r="2216" spans="1:8" x14ac:dyDescent="0.2">
      <c r="A2216" s="3">
        <v>302079</v>
      </c>
      <c r="B2216">
        <f>VLOOKUP(A2216,'raw-order_info'!$A$2:$B$4393,2,FALSE)</f>
        <v>232083</v>
      </c>
      <c r="G2216">
        <v>302079</v>
      </c>
      <c r="H2216">
        <v>232083</v>
      </c>
    </row>
    <row r="2217" spans="1:8" x14ac:dyDescent="0.2">
      <c r="A2217" s="3">
        <v>302087</v>
      </c>
      <c r="B2217">
        <f>VLOOKUP(A2217,'raw-order_info'!$A$2:$B$4393,2,FALSE)</f>
        <v>232091</v>
      </c>
      <c r="G2217">
        <v>302087</v>
      </c>
      <c r="H2217">
        <v>232091</v>
      </c>
    </row>
    <row r="2218" spans="1:8" x14ac:dyDescent="0.2">
      <c r="A2218" s="3">
        <v>302089</v>
      </c>
      <c r="B2218">
        <f>VLOOKUP(A2218,'raw-order_info'!$A$2:$B$4393,2,FALSE)</f>
        <v>232093</v>
      </c>
      <c r="G2218">
        <v>302089</v>
      </c>
      <c r="H2218">
        <v>232093</v>
      </c>
    </row>
    <row r="2219" spans="1:8" x14ac:dyDescent="0.2">
      <c r="A2219" s="3">
        <v>302091</v>
      </c>
      <c r="B2219">
        <f>VLOOKUP(A2219,'raw-order_info'!$A$2:$B$4393,2,FALSE)</f>
        <v>232095</v>
      </c>
      <c r="G2219">
        <v>302091</v>
      </c>
      <c r="H2219">
        <v>232095</v>
      </c>
    </row>
    <row r="2220" spans="1:8" x14ac:dyDescent="0.2">
      <c r="A2220" s="3">
        <v>302103</v>
      </c>
      <c r="B2220">
        <f>VLOOKUP(A2220,'raw-order_info'!$A$2:$B$4393,2,FALSE)</f>
        <v>232107</v>
      </c>
      <c r="G2220">
        <v>302103</v>
      </c>
      <c r="H2220">
        <v>232107</v>
      </c>
    </row>
    <row r="2221" spans="1:8" x14ac:dyDescent="0.2">
      <c r="A2221" s="3">
        <v>302105</v>
      </c>
      <c r="B2221">
        <f>VLOOKUP(A2221,'raw-order_info'!$A$2:$B$4393,2,FALSE)</f>
        <v>232109</v>
      </c>
      <c r="G2221">
        <v>302105</v>
      </c>
      <c r="H2221">
        <v>232109</v>
      </c>
    </row>
    <row r="2222" spans="1:8" x14ac:dyDescent="0.2">
      <c r="A2222" s="3">
        <v>302110</v>
      </c>
      <c r="B2222">
        <f>VLOOKUP(A2222,'raw-order_info'!$A$2:$B$4393,2,FALSE)</f>
        <v>232114</v>
      </c>
      <c r="G2222">
        <v>302110</v>
      </c>
      <c r="H2222">
        <v>232114</v>
      </c>
    </row>
    <row r="2223" spans="1:8" x14ac:dyDescent="0.2">
      <c r="A2223" s="3">
        <v>302114</v>
      </c>
      <c r="B2223">
        <f>VLOOKUP(A2223,'raw-order_info'!$A$2:$B$4393,2,FALSE)</f>
        <v>232118</v>
      </c>
      <c r="G2223">
        <v>302114</v>
      </c>
      <c r="H2223">
        <v>232118</v>
      </c>
    </row>
    <row r="2224" spans="1:8" x14ac:dyDescent="0.2">
      <c r="A2224" s="3">
        <v>302117</v>
      </c>
      <c r="B2224">
        <f>VLOOKUP(A2224,'raw-order_info'!$A$2:$B$4393,2,FALSE)</f>
        <v>232121</v>
      </c>
      <c r="G2224">
        <v>302117</v>
      </c>
      <c r="H2224">
        <v>232121</v>
      </c>
    </row>
    <row r="2225" spans="1:8" x14ac:dyDescent="0.2">
      <c r="A2225" s="3">
        <v>302120</v>
      </c>
      <c r="B2225">
        <f>VLOOKUP(A2225,'raw-order_info'!$A$2:$B$4393,2,FALSE)</f>
        <v>232124</v>
      </c>
      <c r="G2225">
        <v>302120</v>
      </c>
      <c r="H2225">
        <v>232124</v>
      </c>
    </row>
    <row r="2226" spans="1:8" x14ac:dyDescent="0.2">
      <c r="A2226" s="3">
        <v>302122</v>
      </c>
      <c r="B2226">
        <f>VLOOKUP(A2226,'raw-order_info'!$A$2:$B$4393,2,FALSE)</f>
        <v>232126</v>
      </c>
      <c r="G2226">
        <v>302122</v>
      </c>
      <c r="H2226">
        <v>232126</v>
      </c>
    </row>
    <row r="2227" spans="1:8" x14ac:dyDescent="0.2">
      <c r="A2227" s="3">
        <v>302123</v>
      </c>
      <c r="B2227">
        <f>VLOOKUP(A2227,'raw-order_info'!$A$2:$B$4393,2,FALSE)</f>
        <v>232127</v>
      </c>
      <c r="G2227">
        <v>302123</v>
      </c>
      <c r="H2227">
        <v>232127</v>
      </c>
    </row>
    <row r="2228" spans="1:8" x14ac:dyDescent="0.2">
      <c r="A2228" s="3">
        <v>302127</v>
      </c>
      <c r="B2228">
        <f>VLOOKUP(A2228,'raw-order_info'!$A$2:$B$4393,2,FALSE)</f>
        <v>232131</v>
      </c>
      <c r="G2228">
        <v>302127</v>
      </c>
      <c r="H2228">
        <v>232131</v>
      </c>
    </row>
    <row r="2229" spans="1:8" x14ac:dyDescent="0.2">
      <c r="A2229" s="3">
        <v>302130</v>
      </c>
      <c r="B2229">
        <f>VLOOKUP(A2229,'raw-order_info'!$A$2:$B$4393,2,FALSE)</f>
        <v>232134</v>
      </c>
      <c r="G2229">
        <v>302130</v>
      </c>
      <c r="H2229">
        <v>232134</v>
      </c>
    </row>
    <row r="2230" spans="1:8" x14ac:dyDescent="0.2">
      <c r="A2230" s="3">
        <v>302136</v>
      </c>
      <c r="B2230">
        <f>VLOOKUP(A2230,'raw-order_info'!$A$2:$B$4393,2,FALSE)</f>
        <v>232140</v>
      </c>
      <c r="G2230">
        <v>302136</v>
      </c>
      <c r="H2230">
        <v>232140</v>
      </c>
    </row>
    <row r="2231" spans="1:8" x14ac:dyDescent="0.2">
      <c r="A2231" s="3">
        <v>302140</v>
      </c>
      <c r="B2231">
        <f>VLOOKUP(A2231,'raw-order_info'!$A$2:$B$4393,2,FALSE)</f>
        <v>232144</v>
      </c>
      <c r="G2231">
        <v>302140</v>
      </c>
      <c r="H2231">
        <v>232144</v>
      </c>
    </row>
    <row r="2232" spans="1:8" x14ac:dyDescent="0.2">
      <c r="A2232" s="3">
        <v>302152</v>
      </c>
      <c r="B2232">
        <f>VLOOKUP(A2232,'raw-order_info'!$A$2:$B$4393,2,FALSE)</f>
        <v>232156</v>
      </c>
      <c r="G2232">
        <v>302152</v>
      </c>
      <c r="H2232">
        <v>232156</v>
      </c>
    </row>
    <row r="2233" spans="1:8" x14ac:dyDescent="0.2">
      <c r="A2233" s="3">
        <v>302153</v>
      </c>
      <c r="B2233">
        <f>VLOOKUP(A2233,'raw-order_info'!$A$2:$B$4393,2,FALSE)</f>
        <v>232157</v>
      </c>
      <c r="G2233">
        <v>302153</v>
      </c>
      <c r="H2233">
        <v>232157</v>
      </c>
    </row>
    <row r="2234" spans="1:8" x14ac:dyDescent="0.2">
      <c r="A2234" s="3">
        <v>302163</v>
      </c>
      <c r="B2234">
        <f>VLOOKUP(A2234,'raw-order_info'!$A$2:$B$4393,2,FALSE)</f>
        <v>232167</v>
      </c>
      <c r="G2234">
        <v>302163</v>
      </c>
      <c r="H2234">
        <v>232167</v>
      </c>
    </row>
    <row r="2235" spans="1:8" x14ac:dyDescent="0.2">
      <c r="A2235" s="3">
        <v>302168</v>
      </c>
      <c r="B2235">
        <f>VLOOKUP(A2235,'raw-order_info'!$A$2:$B$4393,2,FALSE)</f>
        <v>232172</v>
      </c>
      <c r="G2235">
        <v>302168</v>
      </c>
      <c r="H2235">
        <v>232172</v>
      </c>
    </row>
    <row r="2236" spans="1:8" x14ac:dyDescent="0.2">
      <c r="A2236" s="3">
        <v>302191</v>
      </c>
      <c r="B2236">
        <f>VLOOKUP(A2236,'raw-order_info'!$A$2:$B$4393,2,FALSE)</f>
        <v>232195</v>
      </c>
      <c r="G2236">
        <v>302191</v>
      </c>
      <c r="H2236">
        <v>232195</v>
      </c>
    </row>
    <row r="2237" spans="1:8" x14ac:dyDescent="0.2">
      <c r="A2237" s="3">
        <v>302195</v>
      </c>
      <c r="B2237">
        <f>VLOOKUP(A2237,'raw-order_info'!$A$2:$B$4393,2,FALSE)</f>
        <v>232199</v>
      </c>
      <c r="G2237">
        <v>302195</v>
      </c>
      <c r="H2237">
        <v>232199</v>
      </c>
    </row>
    <row r="2238" spans="1:8" x14ac:dyDescent="0.2">
      <c r="A2238" s="3">
        <v>302196</v>
      </c>
      <c r="B2238">
        <f>VLOOKUP(A2238,'raw-order_info'!$A$2:$B$4393,2,FALSE)</f>
        <v>232200</v>
      </c>
      <c r="G2238">
        <v>302196</v>
      </c>
      <c r="H2238">
        <v>232200</v>
      </c>
    </row>
    <row r="2239" spans="1:8" x14ac:dyDescent="0.2">
      <c r="A2239" s="3">
        <v>302210</v>
      </c>
      <c r="B2239">
        <f>VLOOKUP(A2239,'raw-order_info'!$A$2:$B$4393,2,FALSE)</f>
        <v>232214</v>
      </c>
      <c r="G2239">
        <v>302210</v>
      </c>
      <c r="H2239">
        <v>232214</v>
      </c>
    </row>
    <row r="2240" spans="1:8" x14ac:dyDescent="0.2">
      <c r="A2240" s="3">
        <v>302219</v>
      </c>
      <c r="B2240">
        <f>VLOOKUP(A2240,'raw-order_info'!$A$2:$B$4393,2,FALSE)</f>
        <v>232223</v>
      </c>
      <c r="G2240">
        <v>302219</v>
      </c>
      <c r="H2240">
        <v>232223</v>
      </c>
    </row>
    <row r="2241" spans="1:8" x14ac:dyDescent="0.2">
      <c r="A2241" s="3">
        <v>302235</v>
      </c>
      <c r="B2241">
        <f>VLOOKUP(A2241,'raw-order_info'!$A$2:$B$4393,2,FALSE)</f>
        <v>232239</v>
      </c>
      <c r="G2241">
        <v>302235</v>
      </c>
      <c r="H2241">
        <v>232239</v>
      </c>
    </row>
    <row r="2242" spans="1:8" x14ac:dyDescent="0.2">
      <c r="A2242" s="3">
        <v>302237</v>
      </c>
      <c r="B2242">
        <f>VLOOKUP(A2242,'raw-order_info'!$A$2:$B$4393,2,FALSE)</f>
        <v>232241</v>
      </c>
      <c r="G2242">
        <v>302237</v>
      </c>
      <c r="H2242">
        <v>232241</v>
      </c>
    </row>
    <row r="2243" spans="1:8" x14ac:dyDescent="0.2">
      <c r="A2243" s="3">
        <v>302238</v>
      </c>
      <c r="B2243">
        <f>VLOOKUP(A2243,'raw-order_info'!$A$2:$B$4393,2,FALSE)</f>
        <v>232242</v>
      </c>
      <c r="G2243">
        <v>302238</v>
      </c>
      <c r="H2243">
        <v>232242</v>
      </c>
    </row>
    <row r="2244" spans="1:8" x14ac:dyDescent="0.2">
      <c r="A2244" s="3">
        <v>302245</v>
      </c>
      <c r="B2244">
        <f>VLOOKUP(A2244,'raw-order_info'!$A$2:$B$4393,2,FALSE)</f>
        <v>232249</v>
      </c>
      <c r="G2244">
        <v>302245</v>
      </c>
      <c r="H2244">
        <v>232249</v>
      </c>
    </row>
    <row r="2245" spans="1:8" x14ac:dyDescent="0.2">
      <c r="A2245" s="3">
        <v>302247</v>
      </c>
      <c r="B2245">
        <f>VLOOKUP(A2245,'raw-order_info'!$A$2:$B$4393,2,FALSE)</f>
        <v>232251</v>
      </c>
      <c r="G2245">
        <v>302247</v>
      </c>
      <c r="H2245">
        <v>232251</v>
      </c>
    </row>
    <row r="2246" spans="1:8" x14ac:dyDescent="0.2">
      <c r="A2246" s="3">
        <v>302258</v>
      </c>
      <c r="B2246">
        <f>VLOOKUP(A2246,'raw-order_info'!$A$2:$B$4393,2,FALSE)</f>
        <v>232262</v>
      </c>
      <c r="G2246">
        <v>302258</v>
      </c>
      <c r="H2246">
        <v>232262</v>
      </c>
    </row>
    <row r="2247" spans="1:8" x14ac:dyDescent="0.2">
      <c r="A2247" s="3">
        <v>302263</v>
      </c>
      <c r="B2247">
        <f>VLOOKUP(A2247,'raw-order_info'!$A$2:$B$4393,2,FALSE)</f>
        <v>232267</v>
      </c>
      <c r="G2247">
        <v>302263</v>
      </c>
      <c r="H2247">
        <v>232267</v>
      </c>
    </row>
    <row r="2248" spans="1:8" x14ac:dyDescent="0.2">
      <c r="A2248" s="3">
        <v>302270</v>
      </c>
      <c r="B2248">
        <f>VLOOKUP(A2248,'raw-order_info'!$A$2:$B$4393,2,FALSE)</f>
        <v>232274</v>
      </c>
      <c r="G2248">
        <v>302270</v>
      </c>
      <c r="H2248">
        <v>232274</v>
      </c>
    </row>
    <row r="2249" spans="1:8" x14ac:dyDescent="0.2">
      <c r="A2249" s="3">
        <v>302271</v>
      </c>
      <c r="B2249">
        <f>VLOOKUP(A2249,'raw-order_info'!$A$2:$B$4393,2,FALSE)</f>
        <v>232275</v>
      </c>
      <c r="G2249">
        <v>302271</v>
      </c>
      <c r="H2249">
        <v>232275</v>
      </c>
    </row>
    <row r="2250" spans="1:8" x14ac:dyDescent="0.2">
      <c r="A2250" s="3">
        <v>302272</v>
      </c>
      <c r="B2250">
        <f>VLOOKUP(A2250,'raw-order_info'!$A$2:$B$4393,2,FALSE)</f>
        <v>232276</v>
      </c>
      <c r="G2250">
        <v>302272</v>
      </c>
      <c r="H2250">
        <v>232276</v>
      </c>
    </row>
    <row r="2251" spans="1:8" x14ac:dyDescent="0.2">
      <c r="A2251" s="3">
        <v>302274</v>
      </c>
      <c r="B2251">
        <f>VLOOKUP(A2251,'raw-order_info'!$A$2:$B$4393,2,FALSE)</f>
        <v>232278</v>
      </c>
      <c r="G2251">
        <v>302274</v>
      </c>
      <c r="H2251">
        <v>232278</v>
      </c>
    </row>
    <row r="2252" spans="1:8" x14ac:dyDescent="0.2">
      <c r="A2252" s="3">
        <v>302277</v>
      </c>
      <c r="B2252">
        <f>VLOOKUP(A2252,'raw-order_info'!$A$2:$B$4393,2,FALSE)</f>
        <v>232281</v>
      </c>
      <c r="G2252">
        <v>302277</v>
      </c>
      <c r="H2252">
        <v>232281</v>
      </c>
    </row>
    <row r="2253" spans="1:8" x14ac:dyDescent="0.2">
      <c r="A2253" s="3">
        <v>302280</v>
      </c>
      <c r="B2253">
        <f>VLOOKUP(A2253,'raw-order_info'!$A$2:$B$4393,2,FALSE)</f>
        <v>232284</v>
      </c>
      <c r="G2253">
        <v>302280</v>
      </c>
      <c r="H2253">
        <v>232284</v>
      </c>
    </row>
    <row r="2254" spans="1:8" x14ac:dyDescent="0.2">
      <c r="A2254" s="3">
        <v>302285</v>
      </c>
      <c r="B2254">
        <f>VLOOKUP(A2254,'raw-order_info'!$A$2:$B$4393,2,FALSE)</f>
        <v>232289</v>
      </c>
      <c r="G2254">
        <v>302285</v>
      </c>
      <c r="H2254">
        <v>232289</v>
      </c>
    </row>
    <row r="2255" spans="1:8" x14ac:dyDescent="0.2">
      <c r="A2255" s="3">
        <v>302286</v>
      </c>
      <c r="B2255">
        <f>VLOOKUP(A2255,'raw-order_info'!$A$2:$B$4393,2,FALSE)</f>
        <v>232290</v>
      </c>
      <c r="G2255">
        <v>302286</v>
      </c>
      <c r="H2255">
        <v>232290</v>
      </c>
    </row>
    <row r="2256" spans="1:8" x14ac:dyDescent="0.2">
      <c r="A2256" s="3">
        <v>302290</v>
      </c>
      <c r="B2256">
        <f>VLOOKUP(A2256,'raw-order_info'!$A$2:$B$4393,2,FALSE)</f>
        <v>232294</v>
      </c>
      <c r="G2256">
        <v>302290</v>
      </c>
      <c r="H2256">
        <v>232294</v>
      </c>
    </row>
    <row r="2257" spans="1:8" x14ac:dyDescent="0.2">
      <c r="A2257" s="3">
        <v>302294</v>
      </c>
      <c r="B2257">
        <f>VLOOKUP(A2257,'raw-order_info'!$A$2:$B$4393,2,FALSE)</f>
        <v>232298</v>
      </c>
      <c r="G2257">
        <v>302294</v>
      </c>
      <c r="H2257">
        <v>232298</v>
      </c>
    </row>
    <row r="2258" spans="1:8" x14ac:dyDescent="0.2">
      <c r="A2258" s="3">
        <v>302299</v>
      </c>
      <c r="B2258">
        <f>VLOOKUP(A2258,'raw-order_info'!$A$2:$B$4393,2,FALSE)</f>
        <v>232303</v>
      </c>
      <c r="G2258">
        <v>302299</v>
      </c>
      <c r="H2258">
        <v>232303</v>
      </c>
    </row>
    <row r="2259" spans="1:8" x14ac:dyDescent="0.2">
      <c r="A2259" s="3">
        <v>302307</v>
      </c>
      <c r="B2259">
        <f>VLOOKUP(A2259,'raw-order_info'!$A$2:$B$4393,2,FALSE)</f>
        <v>232311</v>
      </c>
      <c r="G2259">
        <v>302307</v>
      </c>
      <c r="H2259">
        <v>232311</v>
      </c>
    </row>
    <row r="2260" spans="1:8" x14ac:dyDescent="0.2">
      <c r="A2260" s="3">
        <v>302313</v>
      </c>
      <c r="B2260">
        <f>VLOOKUP(A2260,'raw-order_info'!$A$2:$B$4393,2,FALSE)</f>
        <v>232317</v>
      </c>
      <c r="G2260">
        <v>302313</v>
      </c>
      <c r="H2260">
        <v>232317</v>
      </c>
    </row>
    <row r="2261" spans="1:8" x14ac:dyDescent="0.2">
      <c r="A2261" s="3">
        <v>302320</v>
      </c>
      <c r="B2261">
        <f>VLOOKUP(A2261,'raw-order_info'!$A$2:$B$4393,2,FALSE)</f>
        <v>232324</v>
      </c>
      <c r="G2261">
        <v>302320</v>
      </c>
      <c r="H2261">
        <v>232324</v>
      </c>
    </row>
    <row r="2262" spans="1:8" x14ac:dyDescent="0.2">
      <c r="A2262" s="3">
        <v>302323</v>
      </c>
      <c r="B2262">
        <f>VLOOKUP(A2262,'raw-order_info'!$A$2:$B$4393,2,FALSE)</f>
        <v>232327</v>
      </c>
      <c r="G2262">
        <v>302323</v>
      </c>
      <c r="H2262">
        <v>232327</v>
      </c>
    </row>
    <row r="2263" spans="1:8" x14ac:dyDescent="0.2">
      <c r="A2263" s="3">
        <v>302324</v>
      </c>
      <c r="B2263">
        <f>VLOOKUP(A2263,'raw-order_info'!$A$2:$B$4393,2,FALSE)</f>
        <v>232328</v>
      </c>
      <c r="G2263">
        <v>302324</v>
      </c>
      <c r="H2263">
        <v>232328</v>
      </c>
    </row>
    <row r="2264" spans="1:8" x14ac:dyDescent="0.2">
      <c r="A2264" s="3">
        <v>302326</v>
      </c>
      <c r="B2264">
        <f>VLOOKUP(A2264,'raw-order_info'!$A$2:$B$4393,2,FALSE)</f>
        <v>232330</v>
      </c>
      <c r="G2264">
        <v>302326</v>
      </c>
      <c r="H2264">
        <v>232330</v>
      </c>
    </row>
    <row r="2265" spans="1:8" x14ac:dyDescent="0.2">
      <c r="A2265" s="3">
        <v>302328</v>
      </c>
      <c r="B2265">
        <f>VLOOKUP(A2265,'raw-order_info'!$A$2:$B$4393,2,FALSE)</f>
        <v>232332</v>
      </c>
      <c r="G2265">
        <v>302328</v>
      </c>
      <c r="H2265">
        <v>232332</v>
      </c>
    </row>
    <row r="2266" spans="1:8" x14ac:dyDescent="0.2">
      <c r="A2266" s="3">
        <v>302330</v>
      </c>
      <c r="B2266">
        <f>VLOOKUP(A2266,'raw-order_info'!$A$2:$B$4393,2,FALSE)</f>
        <v>232334</v>
      </c>
      <c r="G2266">
        <v>302330</v>
      </c>
      <c r="H2266">
        <v>232334</v>
      </c>
    </row>
    <row r="2267" spans="1:8" x14ac:dyDescent="0.2">
      <c r="A2267" s="3">
        <v>338895</v>
      </c>
      <c r="B2267">
        <f>VLOOKUP(A2267,'raw-order_info'!$A$2:$B$4393,2,FALSE)</f>
        <v>231625</v>
      </c>
      <c r="G2267">
        <v>338895</v>
      </c>
      <c r="H2267">
        <v>231625</v>
      </c>
    </row>
    <row r="2268" spans="1:8" x14ac:dyDescent="0.2">
      <c r="A2268" s="3">
        <v>338896</v>
      </c>
      <c r="B2268">
        <f>VLOOKUP(A2268,'raw-order_info'!$A$2:$B$4393,2,FALSE)</f>
        <v>231626</v>
      </c>
      <c r="G2268">
        <v>338896</v>
      </c>
      <c r="H2268">
        <v>231626</v>
      </c>
    </row>
    <row r="2269" spans="1:8" x14ac:dyDescent="0.2">
      <c r="A2269" s="3">
        <v>338897</v>
      </c>
      <c r="B2269">
        <f>VLOOKUP(A2269,'raw-order_info'!$A$2:$B$4393,2,FALSE)</f>
        <v>231627</v>
      </c>
      <c r="G2269">
        <v>338897</v>
      </c>
      <c r="H2269">
        <v>231627</v>
      </c>
    </row>
    <row r="2270" spans="1:8" x14ac:dyDescent="0.2">
      <c r="A2270" s="3">
        <v>338898</v>
      </c>
      <c r="B2270">
        <f>VLOOKUP(A2270,'raw-order_info'!$A$2:$B$4393,2,FALSE)</f>
        <v>231628</v>
      </c>
      <c r="G2270">
        <v>338898</v>
      </c>
      <c r="H2270">
        <v>231628</v>
      </c>
    </row>
    <row r="2271" spans="1:8" x14ac:dyDescent="0.2">
      <c r="A2271" s="3">
        <v>338899</v>
      </c>
      <c r="B2271">
        <f>VLOOKUP(A2271,'raw-order_info'!$A$2:$B$4393,2,FALSE)</f>
        <v>231629</v>
      </c>
      <c r="G2271">
        <v>338899</v>
      </c>
      <c r="H2271">
        <v>231629</v>
      </c>
    </row>
    <row r="2272" spans="1:8" x14ac:dyDescent="0.2">
      <c r="A2272" s="3">
        <v>338900</v>
      </c>
      <c r="B2272">
        <f>VLOOKUP(A2272,'raw-order_info'!$A$2:$B$4393,2,FALSE)</f>
        <v>231630</v>
      </c>
      <c r="G2272">
        <v>338900</v>
      </c>
      <c r="H2272">
        <v>231630</v>
      </c>
    </row>
    <row r="2273" spans="1:8" x14ac:dyDescent="0.2">
      <c r="A2273" s="3">
        <v>338901</v>
      </c>
      <c r="B2273">
        <f>VLOOKUP(A2273,'raw-order_info'!$A$2:$B$4393,2,FALSE)</f>
        <v>231631</v>
      </c>
      <c r="G2273">
        <v>338901</v>
      </c>
      <c r="H2273">
        <v>231631</v>
      </c>
    </row>
    <row r="2274" spans="1:8" x14ac:dyDescent="0.2">
      <c r="A2274" s="3">
        <v>338902</v>
      </c>
      <c r="B2274">
        <f>VLOOKUP(A2274,'raw-order_info'!$A$2:$B$4393,2,FALSE)</f>
        <v>231632</v>
      </c>
      <c r="G2274">
        <v>338902</v>
      </c>
      <c r="H2274">
        <v>231632</v>
      </c>
    </row>
    <row r="2275" spans="1:8" x14ac:dyDescent="0.2">
      <c r="A2275" s="3">
        <v>338903</v>
      </c>
      <c r="B2275">
        <f>VLOOKUP(A2275,'raw-order_info'!$A$2:$B$4393,2,FALSE)</f>
        <v>231633</v>
      </c>
      <c r="G2275">
        <v>338903</v>
      </c>
      <c r="H2275">
        <v>231633</v>
      </c>
    </row>
    <row r="2276" spans="1:8" x14ac:dyDescent="0.2">
      <c r="A2276" s="3">
        <v>338904</v>
      </c>
      <c r="B2276">
        <f>VLOOKUP(A2276,'raw-order_info'!$A$2:$B$4393,2,FALSE)</f>
        <v>231634</v>
      </c>
      <c r="G2276">
        <v>338904</v>
      </c>
      <c r="H2276">
        <v>231634</v>
      </c>
    </row>
    <row r="2277" spans="1:8" x14ac:dyDescent="0.2">
      <c r="A2277" s="3">
        <v>338905</v>
      </c>
      <c r="B2277">
        <f>VLOOKUP(A2277,'raw-order_info'!$A$2:$B$4393,2,FALSE)</f>
        <v>231635</v>
      </c>
      <c r="G2277">
        <v>338905</v>
      </c>
      <c r="H2277">
        <v>231635</v>
      </c>
    </row>
    <row r="2278" spans="1:8" x14ac:dyDescent="0.2">
      <c r="A2278" s="3">
        <v>338906</v>
      </c>
      <c r="B2278">
        <f>VLOOKUP(A2278,'raw-order_info'!$A$2:$B$4393,2,FALSE)</f>
        <v>231636</v>
      </c>
      <c r="G2278">
        <v>338906</v>
      </c>
      <c r="H2278">
        <v>231636</v>
      </c>
    </row>
    <row r="2279" spans="1:8" x14ac:dyDescent="0.2">
      <c r="A2279" s="3">
        <v>338907</v>
      </c>
      <c r="B2279">
        <f>VLOOKUP(A2279,'raw-order_info'!$A$2:$B$4393,2,FALSE)</f>
        <v>231637</v>
      </c>
      <c r="G2279">
        <v>338907</v>
      </c>
      <c r="H2279">
        <v>231637</v>
      </c>
    </row>
    <row r="2280" spans="1:8" x14ac:dyDescent="0.2">
      <c r="A2280" s="3">
        <v>338908</v>
      </c>
      <c r="B2280">
        <f>VLOOKUP(A2280,'raw-order_info'!$A$2:$B$4393,2,FALSE)</f>
        <v>231638</v>
      </c>
      <c r="G2280">
        <v>338908</v>
      </c>
      <c r="H2280">
        <v>231638</v>
      </c>
    </row>
    <row r="2281" spans="1:8" x14ac:dyDescent="0.2">
      <c r="A2281" s="3">
        <v>338909</v>
      </c>
      <c r="B2281">
        <f>VLOOKUP(A2281,'raw-order_info'!$A$2:$B$4393,2,FALSE)</f>
        <v>231639</v>
      </c>
      <c r="G2281">
        <v>338909</v>
      </c>
      <c r="H2281">
        <v>231639</v>
      </c>
    </row>
    <row r="2282" spans="1:8" x14ac:dyDescent="0.2">
      <c r="A2282" s="3">
        <v>338910</v>
      </c>
      <c r="B2282">
        <f>VLOOKUP(A2282,'raw-order_info'!$A$2:$B$4393,2,FALSE)</f>
        <v>231640</v>
      </c>
      <c r="G2282">
        <v>338910</v>
      </c>
      <c r="H2282">
        <v>231640</v>
      </c>
    </row>
    <row r="2283" spans="1:8" x14ac:dyDescent="0.2">
      <c r="A2283" s="3">
        <v>338911</v>
      </c>
      <c r="B2283">
        <f>VLOOKUP(A2283,'raw-order_info'!$A$2:$B$4393,2,FALSE)</f>
        <v>231641</v>
      </c>
      <c r="G2283">
        <v>338911</v>
      </c>
      <c r="H2283">
        <v>231641</v>
      </c>
    </row>
    <row r="2284" spans="1:8" x14ac:dyDescent="0.2">
      <c r="A2284" s="3">
        <v>338912</v>
      </c>
      <c r="B2284">
        <f>VLOOKUP(A2284,'raw-order_info'!$A$2:$B$4393,2,FALSE)</f>
        <v>231642</v>
      </c>
      <c r="G2284">
        <v>338912</v>
      </c>
      <c r="H2284">
        <v>231642</v>
      </c>
    </row>
    <row r="2285" spans="1:8" x14ac:dyDescent="0.2">
      <c r="A2285" s="3">
        <v>338913</v>
      </c>
      <c r="B2285">
        <f>VLOOKUP(A2285,'raw-order_info'!$A$2:$B$4393,2,FALSE)</f>
        <v>231643</v>
      </c>
      <c r="G2285">
        <v>338913</v>
      </c>
      <c r="H2285">
        <v>231643</v>
      </c>
    </row>
    <row r="2286" spans="1:8" x14ac:dyDescent="0.2">
      <c r="A2286" s="3">
        <v>338914</v>
      </c>
      <c r="B2286">
        <f>VLOOKUP(A2286,'raw-order_info'!$A$2:$B$4393,2,FALSE)</f>
        <v>231644</v>
      </c>
      <c r="G2286">
        <v>338914</v>
      </c>
      <c r="H2286">
        <v>231644</v>
      </c>
    </row>
    <row r="2287" spans="1:8" x14ac:dyDescent="0.2">
      <c r="A2287" s="3">
        <v>338915</v>
      </c>
      <c r="B2287">
        <f>VLOOKUP(A2287,'raw-order_info'!$A$2:$B$4393,2,FALSE)</f>
        <v>231645</v>
      </c>
      <c r="G2287">
        <v>338915</v>
      </c>
      <c r="H2287">
        <v>231645</v>
      </c>
    </row>
    <row r="2288" spans="1:8" x14ac:dyDescent="0.2">
      <c r="A2288" s="3">
        <v>338916</v>
      </c>
      <c r="B2288">
        <f>VLOOKUP(A2288,'raw-order_info'!$A$2:$B$4393,2,FALSE)</f>
        <v>231646</v>
      </c>
      <c r="G2288">
        <v>338916</v>
      </c>
      <c r="H2288">
        <v>231646</v>
      </c>
    </row>
    <row r="2289" spans="1:8" x14ac:dyDescent="0.2">
      <c r="A2289" s="3">
        <v>338917</v>
      </c>
      <c r="B2289">
        <f>VLOOKUP(A2289,'raw-order_info'!$A$2:$B$4393,2,FALSE)</f>
        <v>231647</v>
      </c>
      <c r="G2289">
        <v>338917</v>
      </c>
      <c r="H2289">
        <v>231647</v>
      </c>
    </row>
    <row r="2290" spans="1:8" x14ac:dyDescent="0.2">
      <c r="A2290" s="3">
        <v>338918</v>
      </c>
      <c r="B2290">
        <f>VLOOKUP(A2290,'raw-order_info'!$A$2:$B$4393,2,FALSE)</f>
        <v>231648</v>
      </c>
      <c r="G2290">
        <v>338918</v>
      </c>
      <c r="H2290">
        <v>231648</v>
      </c>
    </row>
    <row r="2291" spans="1:8" x14ac:dyDescent="0.2">
      <c r="A2291" s="3">
        <v>338919</v>
      </c>
      <c r="B2291">
        <f>VLOOKUP(A2291,'raw-order_info'!$A$2:$B$4393,2,FALSE)</f>
        <v>231649</v>
      </c>
      <c r="G2291">
        <v>338919</v>
      </c>
      <c r="H2291">
        <v>231649</v>
      </c>
    </row>
    <row r="2292" spans="1:8" x14ac:dyDescent="0.2">
      <c r="A2292" s="3">
        <v>338920</v>
      </c>
      <c r="B2292">
        <f>VLOOKUP(A2292,'raw-order_info'!$A$2:$B$4393,2,FALSE)</f>
        <v>231650</v>
      </c>
      <c r="G2292">
        <v>338920</v>
      </c>
      <c r="H2292">
        <v>231650</v>
      </c>
    </row>
    <row r="2293" spans="1:8" x14ac:dyDescent="0.2">
      <c r="A2293" s="3">
        <v>338921</v>
      </c>
      <c r="B2293">
        <f>VLOOKUP(A2293,'raw-order_info'!$A$2:$B$4393,2,FALSE)</f>
        <v>231651</v>
      </c>
      <c r="G2293">
        <v>338921</v>
      </c>
      <c r="H2293">
        <v>231651</v>
      </c>
    </row>
    <row r="2294" spans="1:8" x14ac:dyDescent="0.2">
      <c r="A2294" s="3">
        <v>338922</v>
      </c>
      <c r="B2294">
        <f>VLOOKUP(A2294,'raw-order_info'!$A$2:$B$4393,2,FALSE)</f>
        <v>231652</v>
      </c>
      <c r="G2294">
        <v>338922</v>
      </c>
      <c r="H2294">
        <v>231652</v>
      </c>
    </row>
    <row r="2295" spans="1:8" x14ac:dyDescent="0.2">
      <c r="A2295" s="3">
        <v>338923</v>
      </c>
      <c r="B2295">
        <f>VLOOKUP(A2295,'raw-order_info'!$A$2:$B$4393,2,FALSE)</f>
        <v>231653</v>
      </c>
      <c r="G2295">
        <v>338923</v>
      </c>
      <c r="H2295">
        <v>231653</v>
      </c>
    </row>
    <row r="2296" spans="1:8" x14ac:dyDescent="0.2">
      <c r="A2296" s="3">
        <v>338924</v>
      </c>
      <c r="B2296">
        <f>VLOOKUP(A2296,'raw-order_info'!$A$2:$B$4393,2,FALSE)</f>
        <v>231654</v>
      </c>
      <c r="G2296">
        <v>338924</v>
      </c>
      <c r="H2296">
        <v>231654</v>
      </c>
    </row>
    <row r="2297" spans="1:8" x14ac:dyDescent="0.2">
      <c r="A2297" s="3">
        <v>338925</v>
      </c>
      <c r="B2297">
        <f>VLOOKUP(A2297,'raw-order_info'!$A$2:$B$4393,2,FALSE)</f>
        <v>231655</v>
      </c>
      <c r="G2297">
        <v>338925</v>
      </c>
      <c r="H2297">
        <v>231655</v>
      </c>
    </row>
    <row r="2298" spans="1:8" x14ac:dyDescent="0.2">
      <c r="A2298" s="3">
        <v>338926</v>
      </c>
      <c r="B2298">
        <f>VLOOKUP(A2298,'raw-order_info'!$A$2:$B$4393,2,FALSE)</f>
        <v>231656</v>
      </c>
      <c r="G2298">
        <v>338926</v>
      </c>
      <c r="H2298">
        <v>231656</v>
      </c>
    </row>
    <row r="2299" spans="1:8" x14ac:dyDescent="0.2">
      <c r="A2299" s="3">
        <v>338927</v>
      </c>
      <c r="B2299">
        <f>VLOOKUP(A2299,'raw-order_info'!$A$2:$B$4393,2,FALSE)</f>
        <v>231657</v>
      </c>
      <c r="G2299">
        <v>338927</v>
      </c>
      <c r="H2299">
        <v>231657</v>
      </c>
    </row>
    <row r="2300" spans="1:8" x14ac:dyDescent="0.2">
      <c r="A2300" s="3">
        <v>338928</v>
      </c>
      <c r="B2300">
        <f>VLOOKUP(A2300,'raw-order_info'!$A$2:$B$4393,2,FALSE)</f>
        <v>231658</v>
      </c>
      <c r="G2300">
        <v>338928</v>
      </c>
      <c r="H2300">
        <v>231658</v>
      </c>
    </row>
    <row r="2301" spans="1:8" x14ac:dyDescent="0.2">
      <c r="A2301" s="3">
        <v>338929</v>
      </c>
      <c r="B2301">
        <f>VLOOKUP(A2301,'raw-order_info'!$A$2:$B$4393,2,FALSE)</f>
        <v>231659</v>
      </c>
      <c r="G2301">
        <v>338929</v>
      </c>
      <c r="H2301">
        <v>231659</v>
      </c>
    </row>
    <row r="2302" spans="1:8" x14ac:dyDescent="0.2">
      <c r="A2302" s="3">
        <v>338930</v>
      </c>
      <c r="B2302">
        <f>VLOOKUP(A2302,'raw-order_info'!$A$2:$B$4393,2,FALSE)</f>
        <v>231660</v>
      </c>
      <c r="G2302">
        <v>338930</v>
      </c>
      <c r="H2302">
        <v>231660</v>
      </c>
    </row>
    <row r="2303" spans="1:8" x14ac:dyDescent="0.2">
      <c r="A2303" s="3">
        <v>338931</v>
      </c>
      <c r="B2303">
        <f>VLOOKUP(A2303,'raw-order_info'!$A$2:$B$4393,2,FALSE)</f>
        <v>231661</v>
      </c>
      <c r="G2303">
        <v>338931</v>
      </c>
      <c r="H2303">
        <v>231661</v>
      </c>
    </row>
    <row r="2304" spans="1:8" x14ac:dyDescent="0.2">
      <c r="A2304" s="3">
        <v>338932</v>
      </c>
      <c r="B2304">
        <f>VLOOKUP(A2304,'raw-order_info'!$A$2:$B$4393,2,FALSE)</f>
        <v>231662</v>
      </c>
      <c r="G2304">
        <v>338932</v>
      </c>
      <c r="H2304">
        <v>231662</v>
      </c>
    </row>
    <row r="2305" spans="1:8" x14ac:dyDescent="0.2">
      <c r="A2305" s="3">
        <v>338933</v>
      </c>
      <c r="B2305">
        <f>VLOOKUP(A2305,'raw-order_info'!$A$2:$B$4393,2,FALSE)</f>
        <v>231663</v>
      </c>
      <c r="G2305">
        <v>338933</v>
      </c>
      <c r="H2305">
        <v>231663</v>
      </c>
    </row>
    <row r="2306" spans="1:8" x14ac:dyDescent="0.2">
      <c r="A2306" s="3">
        <v>338934</v>
      </c>
      <c r="B2306">
        <f>VLOOKUP(A2306,'raw-order_info'!$A$2:$B$4393,2,FALSE)</f>
        <v>231664</v>
      </c>
      <c r="G2306">
        <v>338934</v>
      </c>
      <c r="H2306">
        <v>231664</v>
      </c>
    </row>
    <row r="2307" spans="1:8" x14ac:dyDescent="0.2">
      <c r="A2307" s="3">
        <v>338935</v>
      </c>
      <c r="B2307">
        <f>VLOOKUP(A2307,'raw-order_info'!$A$2:$B$4393,2,FALSE)</f>
        <v>231665</v>
      </c>
      <c r="G2307">
        <v>338935</v>
      </c>
      <c r="H2307">
        <v>231665</v>
      </c>
    </row>
    <row r="2308" spans="1:8" x14ac:dyDescent="0.2">
      <c r="A2308" s="3">
        <v>338936</v>
      </c>
      <c r="B2308">
        <f>VLOOKUP(A2308,'raw-order_info'!$A$2:$B$4393,2,FALSE)</f>
        <v>231666</v>
      </c>
      <c r="G2308">
        <v>338936</v>
      </c>
      <c r="H2308">
        <v>231666</v>
      </c>
    </row>
    <row r="2309" spans="1:8" x14ac:dyDescent="0.2">
      <c r="A2309" s="3">
        <v>338937</v>
      </c>
      <c r="B2309">
        <f>VLOOKUP(A2309,'raw-order_info'!$A$2:$B$4393,2,FALSE)</f>
        <v>231667</v>
      </c>
      <c r="G2309">
        <v>338937</v>
      </c>
      <c r="H2309">
        <v>231667</v>
      </c>
    </row>
    <row r="2310" spans="1:8" x14ac:dyDescent="0.2">
      <c r="A2310" s="3">
        <v>338938</v>
      </c>
      <c r="B2310">
        <f>VLOOKUP(A2310,'raw-order_info'!$A$2:$B$4393,2,FALSE)</f>
        <v>231668</v>
      </c>
      <c r="G2310">
        <v>338938</v>
      </c>
      <c r="H2310">
        <v>231668</v>
      </c>
    </row>
    <row r="2311" spans="1:8" x14ac:dyDescent="0.2">
      <c r="A2311" s="3">
        <v>338939</v>
      </c>
      <c r="B2311">
        <f>VLOOKUP(A2311,'raw-order_info'!$A$2:$B$4393,2,FALSE)</f>
        <v>231669</v>
      </c>
      <c r="G2311">
        <v>338939</v>
      </c>
      <c r="H2311">
        <v>231669</v>
      </c>
    </row>
    <row r="2312" spans="1:8" x14ac:dyDescent="0.2">
      <c r="A2312" s="3">
        <v>338940</v>
      </c>
      <c r="B2312">
        <f>VLOOKUP(A2312,'raw-order_info'!$A$2:$B$4393,2,FALSE)</f>
        <v>231670</v>
      </c>
      <c r="G2312">
        <v>338940</v>
      </c>
      <c r="H2312">
        <v>231670</v>
      </c>
    </row>
    <row r="2313" spans="1:8" x14ac:dyDescent="0.2">
      <c r="A2313" s="3">
        <v>338941</v>
      </c>
      <c r="B2313">
        <f>VLOOKUP(A2313,'raw-order_info'!$A$2:$B$4393,2,FALSE)</f>
        <v>231671</v>
      </c>
      <c r="G2313">
        <v>338941</v>
      </c>
      <c r="H2313">
        <v>231671</v>
      </c>
    </row>
    <row r="2314" spans="1:8" x14ac:dyDescent="0.2">
      <c r="A2314" s="3">
        <v>338942</v>
      </c>
      <c r="B2314">
        <f>VLOOKUP(A2314,'raw-order_info'!$A$2:$B$4393,2,FALSE)</f>
        <v>231672</v>
      </c>
      <c r="G2314">
        <v>338942</v>
      </c>
      <c r="H2314">
        <v>231672</v>
      </c>
    </row>
    <row r="2315" spans="1:8" x14ac:dyDescent="0.2">
      <c r="A2315" s="3">
        <v>338943</v>
      </c>
      <c r="B2315">
        <f>VLOOKUP(A2315,'raw-order_info'!$A$2:$B$4393,2,FALSE)</f>
        <v>231673</v>
      </c>
      <c r="G2315">
        <v>338943</v>
      </c>
      <c r="H2315">
        <v>231673</v>
      </c>
    </row>
    <row r="2316" spans="1:8" x14ac:dyDescent="0.2">
      <c r="A2316" s="3">
        <v>338944</v>
      </c>
      <c r="B2316">
        <f>VLOOKUP(A2316,'raw-order_info'!$A$2:$B$4393,2,FALSE)</f>
        <v>231674</v>
      </c>
      <c r="G2316">
        <v>338944</v>
      </c>
      <c r="H2316">
        <v>231674</v>
      </c>
    </row>
    <row r="2317" spans="1:8" x14ac:dyDescent="0.2">
      <c r="A2317" s="3">
        <v>338945</v>
      </c>
      <c r="B2317">
        <f>VLOOKUP(A2317,'raw-order_info'!$A$2:$B$4393,2,FALSE)</f>
        <v>231675</v>
      </c>
      <c r="G2317">
        <v>338945</v>
      </c>
      <c r="H2317">
        <v>231675</v>
      </c>
    </row>
    <row r="2318" spans="1:8" x14ac:dyDescent="0.2">
      <c r="A2318" s="3">
        <v>338946</v>
      </c>
      <c r="B2318">
        <f>VLOOKUP(A2318,'raw-order_info'!$A$2:$B$4393,2,FALSE)</f>
        <v>231676</v>
      </c>
      <c r="G2318">
        <v>338946</v>
      </c>
      <c r="H2318">
        <v>231676</v>
      </c>
    </row>
    <row r="2319" spans="1:8" x14ac:dyDescent="0.2">
      <c r="A2319" s="3">
        <v>338947</v>
      </c>
      <c r="B2319">
        <f>VLOOKUP(A2319,'raw-order_info'!$A$2:$B$4393,2,FALSE)</f>
        <v>231677</v>
      </c>
      <c r="G2319">
        <v>338947</v>
      </c>
      <c r="H2319">
        <v>231677</v>
      </c>
    </row>
    <row r="2320" spans="1:8" x14ac:dyDescent="0.2">
      <c r="A2320" s="3">
        <v>338948</v>
      </c>
      <c r="B2320">
        <f>VLOOKUP(A2320,'raw-order_info'!$A$2:$B$4393,2,FALSE)</f>
        <v>231678</v>
      </c>
      <c r="G2320">
        <v>338948</v>
      </c>
      <c r="H2320">
        <v>231678</v>
      </c>
    </row>
    <row r="2321" spans="1:8" x14ac:dyDescent="0.2">
      <c r="A2321" s="3">
        <v>338949</v>
      </c>
      <c r="B2321">
        <f>VLOOKUP(A2321,'raw-order_info'!$A$2:$B$4393,2,FALSE)</f>
        <v>231679</v>
      </c>
      <c r="G2321">
        <v>338949</v>
      </c>
      <c r="H2321">
        <v>231679</v>
      </c>
    </row>
    <row r="2322" spans="1:8" x14ac:dyDescent="0.2">
      <c r="A2322" s="3">
        <v>338950</v>
      </c>
      <c r="B2322">
        <f>VLOOKUP(A2322,'raw-order_info'!$A$2:$B$4393,2,FALSE)</f>
        <v>231680</v>
      </c>
      <c r="G2322">
        <v>338950</v>
      </c>
      <c r="H2322">
        <v>231680</v>
      </c>
    </row>
    <row r="2323" spans="1:8" x14ac:dyDescent="0.2">
      <c r="A2323" s="3">
        <v>338951</v>
      </c>
      <c r="B2323">
        <f>VLOOKUP(A2323,'raw-order_info'!$A$2:$B$4393,2,FALSE)</f>
        <v>231681</v>
      </c>
      <c r="G2323">
        <v>338951</v>
      </c>
      <c r="H2323">
        <v>231681</v>
      </c>
    </row>
    <row r="2324" spans="1:8" x14ac:dyDescent="0.2">
      <c r="A2324" s="3">
        <v>338952</v>
      </c>
      <c r="B2324">
        <f>VLOOKUP(A2324,'raw-order_info'!$A$2:$B$4393,2,FALSE)</f>
        <v>231682</v>
      </c>
      <c r="G2324">
        <v>338952</v>
      </c>
      <c r="H2324">
        <v>231682</v>
      </c>
    </row>
    <row r="2325" spans="1:8" x14ac:dyDescent="0.2">
      <c r="A2325" s="3">
        <v>338953</v>
      </c>
      <c r="B2325">
        <f>VLOOKUP(A2325,'raw-order_info'!$A$2:$B$4393,2,FALSE)</f>
        <v>231683</v>
      </c>
      <c r="G2325">
        <v>338953</v>
      </c>
      <c r="H2325">
        <v>231683</v>
      </c>
    </row>
    <row r="2326" spans="1:8" x14ac:dyDescent="0.2">
      <c r="A2326" s="3">
        <v>338954</v>
      </c>
      <c r="B2326">
        <f>VLOOKUP(A2326,'raw-order_info'!$A$2:$B$4393,2,FALSE)</f>
        <v>231684</v>
      </c>
      <c r="G2326">
        <v>338954</v>
      </c>
      <c r="H2326">
        <v>231684</v>
      </c>
    </row>
    <row r="2327" spans="1:8" x14ac:dyDescent="0.2">
      <c r="A2327" s="3">
        <v>338955</v>
      </c>
      <c r="B2327">
        <f>VLOOKUP(A2327,'raw-order_info'!$A$2:$B$4393,2,FALSE)</f>
        <v>231685</v>
      </c>
      <c r="G2327">
        <v>338955</v>
      </c>
      <c r="H2327">
        <v>231685</v>
      </c>
    </row>
    <row r="2328" spans="1:8" x14ac:dyDescent="0.2">
      <c r="A2328" s="3">
        <v>338956</v>
      </c>
      <c r="B2328">
        <f>VLOOKUP(A2328,'raw-order_info'!$A$2:$B$4393,2,FALSE)</f>
        <v>231686</v>
      </c>
      <c r="G2328">
        <v>338956</v>
      </c>
      <c r="H2328">
        <v>231686</v>
      </c>
    </row>
    <row r="2329" spans="1:8" x14ac:dyDescent="0.2">
      <c r="A2329" s="3">
        <v>338957</v>
      </c>
      <c r="B2329">
        <f>VLOOKUP(A2329,'raw-order_info'!$A$2:$B$4393,2,FALSE)</f>
        <v>231687</v>
      </c>
      <c r="G2329">
        <v>338957</v>
      </c>
      <c r="H2329">
        <v>231687</v>
      </c>
    </row>
    <row r="2330" spans="1:8" x14ac:dyDescent="0.2">
      <c r="A2330" s="3">
        <v>338958</v>
      </c>
      <c r="B2330">
        <f>VLOOKUP(A2330,'raw-order_info'!$A$2:$B$4393,2,FALSE)</f>
        <v>231688</v>
      </c>
      <c r="G2330">
        <v>338958</v>
      </c>
      <c r="H2330">
        <v>231688</v>
      </c>
    </row>
    <row r="2331" spans="1:8" x14ac:dyDescent="0.2">
      <c r="A2331" s="3">
        <v>338959</v>
      </c>
      <c r="B2331">
        <f>VLOOKUP(A2331,'raw-order_info'!$A$2:$B$4393,2,FALSE)</f>
        <v>231689</v>
      </c>
      <c r="G2331">
        <v>338959</v>
      </c>
      <c r="H2331">
        <v>231689</v>
      </c>
    </row>
    <row r="2332" spans="1:8" x14ac:dyDescent="0.2">
      <c r="A2332" s="3">
        <v>338960</v>
      </c>
      <c r="B2332">
        <f>VLOOKUP(A2332,'raw-order_info'!$A$2:$B$4393,2,FALSE)</f>
        <v>231690</v>
      </c>
      <c r="G2332">
        <v>338960</v>
      </c>
      <c r="H2332">
        <v>231690</v>
      </c>
    </row>
    <row r="2333" spans="1:8" x14ac:dyDescent="0.2">
      <c r="A2333" s="3">
        <v>338961</v>
      </c>
      <c r="B2333">
        <f>VLOOKUP(A2333,'raw-order_info'!$A$2:$B$4393,2,FALSE)</f>
        <v>231691</v>
      </c>
      <c r="G2333">
        <v>338961</v>
      </c>
      <c r="H2333">
        <v>231691</v>
      </c>
    </row>
    <row r="2334" spans="1:8" x14ac:dyDescent="0.2">
      <c r="A2334" s="3">
        <v>338962</v>
      </c>
      <c r="B2334">
        <f>VLOOKUP(A2334,'raw-order_info'!$A$2:$B$4393,2,FALSE)</f>
        <v>231692</v>
      </c>
      <c r="G2334">
        <v>338962</v>
      </c>
      <c r="H2334">
        <v>231692</v>
      </c>
    </row>
    <row r="2335" spans="1:8" x14ac:dyDescent="0.2">
      <c r="A2335" s="3">
        <v>338963</v>
      </c>
      <c r="B2335">
        <f>VLOOKUP(A2335,'raw-order_info'!$A$2:$B$4393,2,FALSE)</f>
        <v>231693</v>
      </c>
      <c r="G2335">
        <v>338963</v>
      </c>
      <c r="H2335">
        <v>231693</v>
      </c>
    </row>
    <row r="2336" spans="1:8" x14ac:dyDescent="0.2">
      <c r="A2336" s="3">
        <v>338964</v>
      </c>
      <c r="B2336">
        <f>VLOOKUP(A2336,'raw-order_info'!$A$2:$B$4393,2,FALSE)</f>
        <v>231694</v>
      </c>
      <c r="G2336">
        <v>338964</v>
      </c>
      <c r="H2336">
        <v>231694</v>
      </c>
    </row>
    <row r="2337" spans="1:8" x14ac:dyDescent="0.2">
      <c r="A2337" s="3">
        <v>338965</v>
      </c>
      <c r="B2337">
        <f>VLOOKUP(A2337,'raw-order_info'!$A$2:$B$4393,2,FALSE)</f>
        <v>231695</v>
      </c>
      <c r="G2337">
        <v>338965</v>
      </c>
      <c r="H2337">
        <v>231695</v>
      </c>
    </row>
    <row r="2338" spans="1:8" x14ac:dyDescent="0.2">
      <c r="A2338" s="3">
        <v>338966</v>
      </c>
      <c r="B2338">
        <f>VLOOKUP(A2338,'raw-order_info'!$A$2:$B$4393,2,FALSE)</f>
        <v>231696</v>
      </c>
      <c r="G2338">
        <v>338966</v>
      </c>
      <c r="H2338">
        <v>231696</v>
      </c>
    </row>
    <row r="2339" spans="1:8" x14ac:dyDescent="0.2">
      <c r="A2339" s="3">
        <v>338967</v>
      </c>
      <c r="B2339">
        <f>VLOOKUP(A2339,'raw-order_info'!$A$2:$B$4393,2,FALSE)</f>
        <v>231697</v>
      </c>
      <c r="G2339">
        <v>338967</v>
      </c>
      <c r="H2339">
        <v>231697</v>
      </c>
    </row>
    <row r="2340" spans="1:8" x14ac:dyDescent="0.2">
      <c r="A2340" s="3">
        <v>338968</v>
      </c>
      <c r="B2340">
        <f>VLOOKUP(A2340,'raw-order_info'!$A$2:$B$4393,2,FALSE)</f>
        <v>231698</v>
      </c>
      <c r="G2340">
        <v>338968</v>
      </c>
      <c r="H2340">
        <v>231698</v>
      </c>
    </row>
    <row r="2341" spans="1:8" x14ac:dyDescent="0.2">
      <c r="A2341" s="3">
        <v>338969</v>
      </c>
      <c r="B2341">
        <f>VLOOKUP(A2341,'raw-order_info'!$A$2:$B$4393,2,FALSE)</f>
        <v>231699</v>
      </c>
      <c r="G2341">
        <v>338969</v>
      </c>
      <c r="H2341">
        <v>231699</v>
      </c>
    </row>
    <row r="2342" spans="1:8" x14ac:dyDescent="0.2">
      <c r="A2342" s="3">
        <v>338970</v>
      </c>
      <c r="B2342">
        <f>VLOOKUP(A2342,'raw-order_info'!$A$2:$B$4393,2,FALSE)</f>
        <v>231700</v>
      </c>
      <c r="G2342">
        <v>338970</v>
      </c>
      <c r="H2342">
        <v>231700</v>
      </c>
    </row>
    <row r="2343" spans="1:8" x14ac:dyDescent="0.2">
      <c r="A2343" s="3">
        <v>338971</v>
      </c>
      <c r="B2343">
        <f>VLOOKUP(A2343,'raw-order_info'!$A$2:$B$4393,2,FALSE)</f>
        <v>231701</v>
      </c>
      <c r="G2343">
        <v>338971</v>
      </c>
      <c r="H2343">
        <v>231701</v>
      </c>
    </row>
    <row r="2344" spans="1:8" x14ac:dyDescent="0.2">
      <c r="A2344" s="3">
        <v>338972</v>
      </c>
      <c r="B2344">
        <f>VLOOKUP(A2344,'raw-order_info'!$A$2:$B$4393,2,FALSE)</f>
        <v>231702</v>
      </c>
      <c r="G2344">
        <v>338972</v>
      </c>
      <c r="H2344">
        <v>231702</v>
      </c>
    </row>
    <row r="2345" spans="1:8" x14ac:dyDescent="0.2">
      <c r="A2345" s="3">
        <v>338973</v>
      </c>
      <c r="B2345">
        <f>VLOOKUP(A2345,'raw-order_info'!$A$2:$B$4393,2,FALSE)</f>
        <v>231703</v>
      </c>
      <c r="G2345">
        <v>338973</v>
      </c>
      <c r="H2345">
        <v>231703</v>
      </c>
    </row>
    <row r="2346" spans="1:8" x14ac:dyDescent="0.2">
      <c r="A2346" s="3">
        <v>338974</v>
      </c>
      <c r="B2346">
        <f>VLOOKUP(A2346,'raw-order_info'!$A$2:$B$4393,2,FALSE)</f>
        <v>231704</v>
      </c>
      <c r="G2346">
        <v>338974</v>
      </c>
      <c r="H2346">
        <v>231704</v>
      </c>
    </row>
    <row r="2347" spans="1:8" x14ac:dyDescent="0.2">
      <c r="A2347" s="3">
        <v>338975</v>
      </c>
      <c r="B2347">
        <f>VLOOKUP(A2347,'raw-order_info'!$A$2:$B$4393,2,FALSE)</f>
        <v>231705</v>
      </c>
      <c r="G2347">
        <v>338975</v>
      </c>
      <c r="H2347">
        <v>231705</v>
      </c>
    </row>
    <row r="2348" spans="1:8" x14ac:dyDescent="0.2">
      <c r="A2348" s="3">
        <v>338976</v>
      </c>
      <c r="B2348">
        <f>VLOOKUP(A2348,'raw-order_info'!$A$2:$B$4393,2,FALSE)</f>
        <v>231706</v>
      </c>
      <c r="G2348">
        <v>338976</v>
      </c>
      <c r="H2348">
        <v>231706</v>
      </c>
    </row>
    <row r="2349" spans="1:8" x14ac:dyDescent="0.2">
      <c r="A2349" s="3">
        <v>338977</v>
      </c>
      <c r="B2349">
        <f>VLOOKUP(A2349,'raw-order_info'!$A$2:$B$4393,2,FALSE)</f>
        <v>231707</v>
      </c>
      <c r="G2349">
        <v>338977</v>
      </c>
      <c r="H2349">
        <v>231707</v>
      </c>
    </row>
    <row r="2350" spans="1:8" x14ac:dyDescent="0.2">
      <c r="A2350" s="3">
        <v>338978</v>
      </c>
      <c r="B2350">
        <f>VLOOKUP(A2350,'raw-order_info'!$A$2:$B$4393,2,FALSE)</f>
        <v>231708</v>
      </c>
      <c r="G2350">
        <v>338978</v>
      </c>
      <c r="H2350">
        <v>231708</v>
      </c>
    </row>
    <row r="2351" spans="1:8" x14ac:dyDescent="0.2">
      <c r="A2351" s="3">
        <v>338979</v>
      </c>
      <c r="B2351">
        <f>VLOOKUP(A2351,'raw-order_info'!$A$2:$B$4393,2,FALSE)</f>
        <v>231709</v>
      </c>
      <c r="G2351">
        <v>338979</v>
      </c>
      <c r="H2351">
        <v>231709</v>
      </c>
    </row>
    <row r="2352" spans="1:8" x14ac:dyDescent="0.2">
      <c r="A2352" s="3">
        <v>338980</v>
      </c>
      <c r="B2352">
        <f>VLOOKUP(A2352,'raw-order_info'!$A$2:$B$4393,2,FALSE)</f>
        <v>231710</v>
      </c>
      <c r="G2352">
        <v>338980</v>
      </c>
      <c r="H2352">
        <v>231710</v>
      </c>
    </row>
    <row r="2353" spans="1:8" x14ac:dyDescent="0.2">
      <c r="A2353" s="3">
        <v>338981</v>
      </c>
      <c r="B2353">
        <f>VLOOKUP(A2353,'raw-order_info'!$A$2:$B$4393,2,FALSE)</f>
        <v>231711</v>
      </c>
      <c r="G2353">
        <v>338981</v>
      </c>
      <c r="H2353">
        <v>231711</v>
      </c>
    </row>
    <row r="2354" spans="1:8" x14ac:dyDescent="0.2">
      <c r="A2354" s="3">
        <v>338982</v>
      </c>
      <c r="B2354">
        <f>VLOOKUP(A2354,'raw-order_info'!$A$2:$B$4393,2,FALSE)</f>
        <v>231712</v>
      </c>
      <c r="G2354">
        <v>338982</v>
      </c>
      <c r="H2354">
        <v>231712</v>
      </c>
    </row>
    <row r="2355" spans="1:8" x14ac:dyDescent="0.2">
      <c r="A2355" s="3">
        <v>338983</v>
      </c>
      <c r="B2355">
        <f>VLOOKUP(A2355,'raw-order_info'!$A$2:$B$4393,2,FALSE)</f>
        <v>231713</v>
      </c>
      <c r="G2355">
        <v>338983</v>
      </c>
      <c r="H2355">
        <v>231713</v>
      </c>
    </row>
    <row r="2356" spans="1:8" x14ac:dyDescent="0.2">
      <c r="A2356" s="3">
        <v>338984</v>
      </c>
      <c r="B2356">
        <f>VLOOKUP(A2356,'raw-order_info'!$A$2:$B$4393,2,FALSE)</f>
        <v>231714</v>
      </c>
      <c r="G2356">
        <v>338984</v>
      </c>
      <c r="H2356">
        <v>231714</v>
      </c>
    </row>
    <row r="2357" spans="1:8" x14ac:dyDescent="0.2">
      <c r="A2357" s="3">
        <v>338985</v>
      </c>
      <c r="B2357">
        <f>VLOOKUP(A2357,'raw-order_info'!$A$2:$B$4393,2,FALSE)</f>
        <v>231715</v>
      </c>
      <c r="G2357">
        <v>338985</v>
      </c>
      <c r="H2357">
        <v>231715</v>
      </c>
    </row>
    <row r="2358" spans="1:8" x14ac:dyDescent="0.2">
      <c r="A2358" s="3">
        <v>338986</v>
      </c>
      <c r="B2358">
        <f>VLOOKUP(A2358,'raw-order_info'!$A$2:$B$4393,2,FALSE)</f>
        <v>231716</v>
      </c>
      <c r="G2358">
        <v>338986</v>
      </c>
      <c r="H2358">
        <v>231716</v>
      </c>
    </row>
    <row r="2359" spans="1:8" x14ac:dyDescent="0.2">
      <c r="A2359" s="3">
        <v>338987</v>
      </c>
      <c r="B2359">
        <f>VLOOKUP(A2359,'raw-order_info'!$A$2:$B$4393,2,FALSE)</f>
        <v>231717</v>
      </c>
      <c r="G2359">
        <v>338987</v>
      </c>
      <c r="H2359">
        <v>231717</v>
      </c>
    </row>
    <row r="2360" spans="1:8" x14ac:dyDescent="0.2">
      <c r="A2360" s="3">
        <v>338988</v>
      </c>
      <c r="B2360">
        <f>VLOOKUP(A2360,'raw-order_info'!$A$2:$B$4393,2,FALSE)</f>
        <v>231718</v>
      </c>
      <c r="G2360">
        <v>338988</v>
      </c>
      <c r="H2360">
        <v>231718</v>
      </c>
    </row>
    <row r="2361" spans="1:8" x14ac:dyDescent="0.2">
      <c r="A2361" s="3">
        <v>338989</v>
      </c>
      <c r="B2361">
        <f>VLOOKUP(A2361,'raw-order_info'!$A$2:$B$4393,2,FALSE)</f>
        <v>231719</v>
      </c>
      <c r="G2361">
        <v>338989</v>
      </c>
      <c r="H2361">
        <v>231719</v>
      </c>
    </row>
    <row r="2362" spans="1:8" x14ac:dyDescent="0.2">
      <c r="A2362" s="3">
        <v>338990</v>
      </c>
      <c r="B2362">
        <f>VLOOKUP(A2362,'raw-order_info'!$A$2:$B$4393,2,FALSE)</f>
        <v>231720</v>
      </c>
      <c r="G2362">
        <v>338990</v>
      </c>
      <c r="H2362">
        <v>231720</v>
      </c>
    </row>
    <row r="2363" spans="1:8" x14ac:dyDescent="0.2">
      <c r="A2363" s="3">
        <v>338991</v>
      </c>
      <c r="B2363">
        <f>VLOOKUP(A2363,'raw-order_info'!$A$2:$B$4393,2,FALSE)</f>
        <v>231721</v>
      </c>
      <c r="G2363">
        <v>338991</v>
      </c>
      <c r="H2363">
        <v>231721</v>
      </c>
    </row>
    <row r="2364" spans="1:8" x14ac:dyDescent="0.2">
      <c r="A2364" s="3">
        <v>338992</v>
      </c>
      <c r="B2364">
        <f>VLOOKUP(A2364,'raw-order_info'!$A$2:$B$4393,2,FALSE)</f>
        <v>231722</v>
      </c>
      <c r="G2364">
        <v>338992</v>
      </c>
      <c r="H2364">
        <v>231722</v>
      </c>
    </row>
    <row r="2365" spans="1:8" x14ac:dyDescent="0.2">
      <c r="A2365" s="3">
        <v>338993</v>
      </c>
      <c r="B2365">
        <f>VLOOKUP(A2365,'raw-order_info'!$A$2:$B$4393,2,FALSE)</f>
        <v>231723</v>
      </c>
      <c r="G2365">
        <v>338993</v>
      </c>
      <c r="H2365">
        <v>231723</v>
      </c>
    </row>
    <row r="2366" spans="1:8" x14ac:dyDescent="0.2">
      <c r="A2366" s="3">
        <v>338994</v>
      </c>
      <c r="B2366">
        <f>VLOOKUP(A2366,'raw-order_info'!$A$2:$B$4393,2,FALSE)</f>
        <v>231724</v>
      </c>
      <c r="G2366">
        <v>338994</v>
      </c>
      <c r="H2366">
        <v>231724</v>
      </c>
    </row>
    <row r="2367" spans="1:8" x14ac:dyDescent="0.2">
      <c r="A2367" s="3">
        <v>338995</v>
      </c>
      <c r="B2367">
        <f>VLOOKUP(A2367,'raw-order_info'!$A$2:$B$4393,2,FALSE)</f>
        <v>231725</v>
      </c>
      <c r="G2367">
        <v>338995</v>
      </c>
      <c r="H2367">
        <v>231725</v>
      </c>
    </row>
    <row r="2368" spans="1:8" x14ac:dyDescent="0.2">
      <c r="A2368" s="3">
        <v>338996</v>
      </c>
      <c r="B2368">
        <f>VLOOKUP(A2368,'raw-order_info'!$A$2:$B$4393,2,FALSE)</f>
        <v>231726</v>
      </c>
      <c r="G2368">
        <v>338996</v>
      </c>
      <c r="H2368">
        <v>231726</v>
      </c>
    </row>
    <row r="2369" spans="1:8" x14ac:dyDescent="0.2">
      <c r="A2369" s="3">
        <v>338997</v>
      </c>
      <c r="B2369">
        <f>VLOOKUP(A2369,'raw-order_info'!$A$2:$B$4393,2,FALSE)</f>
        <v>231727</v>
      </c>
      <c r="G2369">
        <v>338997</v>
      </c>
      <c r="H2369">
        <v>231727</v>
      </c>
    </row>
    <row r="2370" spans="1:8" x14ac:dyDescent="0.2">
      <c r="A2370" s="3">
        <v>338998</v>
      </c>
      <c r="B2370">
        <f>VLOOKUP(A2370,'raw-order_info'!$A$2:$B$4393,2,FALSE)</f>
        <v>231728</v>
      </c>
      <c r="G2370">
        <v>338998</v>
      </c>
      <c r="H2370">
        <v>231728</v>
      </c>
    </row>
    <row r="2371" spans="1:8" x14ac:dyDescent="0.2">
      <c r="A2371" s="3">
        <v>338999</v>
      </c>
      <c r="B2371">
        <f>VLOOKUP(A2371,'raw-order_info'!$A$2:$B$4393,2,FALSE)</f>
        <v>231729</v>
      </c>
      <c r="G2371">
        <v>338999</v>
      </c>
      <c r="H2371">
        <v>231729</v>
      </c>
    </row>
    <row r="2372" spans="1:8" x14ac:dyDescent="0.2">
      <c r="A2372" s="3">
        <v>339000</v>
      </c>
      <c r="B2372">
        <f>VLOOKUP(A2372,'raw-order_info'!$A$2:$B$4393,2,FALSE)</f>
        <v>231730</v>
      </c>
      <c r="G2372">
        <v>339000</v>
      </c>
      <c r="H2372">
        <v>231730</v>
      </c>
    </row>
    <row r="2373" spans="1:8" x14ac:dyDescent="0.2">
      <c r="A2373" s="3">
        <v>339001</v>
      </c>
      <c r="B2373">
        <f>VLOOKUP(A2373,'raw-order_info'!$A$2:$B$4393,2,FALSE)</f>
        <v>231731</v>
      </c>
      <c r="G2373">
        <v>339001</v>
      </c>
      <c r="H2373">
        <v>231731</v>
      </c>
    </row>
    <row r="2374" spans="1:8" x14ac:dyDescent="0.2">
      <c r="A2374" s="3">
        <v>339002</v>
      </c>
      <c r="B2374">
        <f>VLOOKUP(A2374,'raw-order_info'!$A$2:$B$4393,2,FALSE)</f>
        <v>231732</v>
      </c>
      <c r="G2374">
        <v>339002</v>
      </c>
      <c r="H2374">
        <v>231732</v>
      </c>
    </row>
    <row r="2375" spans="1:8" x14ac:dyDescent="0.2">
      <c r="A2375" s="3">
        <v>339003</v>
      </c>
      <c r="B2375">
        <f>VLOOKUP(A2375,'raw-order_info'!$A$2:$B$4393,2,FALSE)</f>
        <v>231733</v>
      </c>
      <c r="G2375">
        <v>339003</v>
      </c>
      <c r="H2375">
        <v>231733</v>
      </c>
    </row>
    <row r="2376" spans="1:8" x14ac:dyDescent="0.2">
      <c r="A2376" s="3">
        <v>339004</v>
      </c>
      <c r="B2376">
        <f>VLOOKUP(A2376,'raw-order_info'!$A$2:$B$4393,2,FALSE)</f>
        <v>231734</v>
      </c>
      <c r="G2376">
        <v>339004</v>
      </c>
      <c r="H2376">
        <v>231734</v>
      </c>
    </row>
    <row r="2377" spans="1:8" x14ac:dyDescent="0.2">
      <c r="A2377" s="3">
        <v>339005</v>
      </c>
      <c r="B2377">
        <f>VLOOKUP(A2377,'raw-order_info'!$A$2:$B$4393,2,FALSE)</f>
        <v>231735</v>
      </c>
      <c r="G2377">
        <v>339005</v>
      </c>
      <c r="H2377">
        <v>231735</v>
      </c>
    </row>
    <row r="2378" spans="1:8" x14ac:dyDescent="0.2">
      <c r="A2378" s="3">
        <v>339006</v>
      </c>
      <c r="B2378">
        <f>VLOOKUP(A2378,'raw-order_info'!$A$2:$B$4393,2,FALSE)</f>
        <v>231736</v>
      </c>
      <c r="G2378">
        <v>339006</v>
      </c>
      <c r="H2378">
        <v>231736</v>
      </c>
    </row>
    <row r="2379" spans="1:8" x14ac:dyDescent="0.2">
      <c r="A2379" s="3">
        <v>339007</v>
      </c>
      <c r="B2379">
        <f>VLOOKUP(A2379,'raw-order_info'!$A$2:$B$4393,2,FALSE)</f>
        <v>231737</v>
      </c>
      <c r="G2379">
        <v>339007</v>
      </c>
      <c r="H2379">
        <v>231737</v>
      </c>
    </row>
    <row r="2380" spans="1:8" x14ac:dyDescent="0.2">
      <c r="A2380" s="3">
        <v>339008</v>
      </c>
      <c r="B2380">
        <f>VLOOKUP(A2380,'raw-order_info'!$A$2:$B$4393,2,FALSE)</f>
        <v>231738</v>
      </c>
      <c r="G2380">
        <v>339008</v>
      </c>
      <c r="H2380">
        <v>231738</v>
      </c>
    </row>
    <row r="2381" spans="1:8" x14ac:dyDescent="0.2">
      <c r="A2381" s="3">
        <v>339009</v>
      </c>
      <c r="B2381">
        <f>VLOOKUP(A2381,'raw-order_info'!$A$2:$B$4393,2,FALSE)</f>
        <v>231739</v>
      </c>
      <c r="G2381">
        <v>339009</v>
      </c>
      <c r="H2381">
        <v>231739</v>
      </c>
    </row>
    <row r="2382" spans="1:8" x14ac:dyDescent="0.2">
      <c r="A2382" s="3">
        <v>339010</v>
      </c>
      <c r="B2382">
        <f>VLOOKUP(A2382,'raw-order_info'!$A$2:$B$4393,2,FALSE)</f>
        <v>231740</v>
      </c>
      <c r="G2382">
        <v>339010</v>
      </c>
      <c r="H2382">
        <v>231740</v>
      </c>
    </row>
    <row r="2383" spans="1:8" x14ac:dyDescent="0.2">
      <c r="A2383" s="3">
        <v>339011</v>
      </c>
      <c r="B2383">
        <f>VLOOKUP(A2383,'raw-order_info'!$A$2:$B$4393,2,FALSE)</f>
        <v>231741</v>
      </c>
      <c r="G2383">
        <v>339011</v>
      </c>
      <c r="H2383">
        <v>231741</v>
      </c>
    </row>
    <row r="2384" spans="1:8" x14ac:dyDescent="0.2">
      <c r="A2384" s="3">
        <v>339012</v>
      </c>
      <c r="B2384">
        <f>VLOOKUP(A2384,'raw-order_info'!$A$2:$B$4393,2,FALSE)</f>
        <v>231742</v>
      </c>
      <c r="G2384">
        <v>339012</v>
      </c>
      <c r="H2384">
        <v>231742</v>
      </c>
    </row>
    <row r="2385" spans="1:8" x14ac:dyDescent="0.2">
      <c r="A2385" s="3">
        <v>339013</v>
      </c>
      <c r="B2385">
        <f>VLOOKUP(A2385,'raw-order_info'!$A$2:$B$4393,2,FALSE)</f>
        <v>231743</v>
      </c>
      <c r="G2385">
        <v>339013</v>
      </c>
      <c r="H2385">
        <v>231743</v>
      </c>
    </row>
    <row r="2386" spans="1:8" x14ac:dyDescent="0.2">
      <c r="A2386" s="3">
        <v>339014</v>
      </c>
      <c r="B2386">
        <f>VLOOKUP(A2386,'raw-order_info'!$A$2:$B$4393,2,FALSE)</f>
        <v>231744</v>
      </c>
      <c r="G2386">
        <v>339014</v>
      </c>
      <c r="H2386">
        <v>231744</v>
      </c>
    </row>
    <row r="2387" spans="1:8" x14ac:dyDescent="0.2">
      <c r="A2387" s="3">
        <v>339015</v>
      </c>
      <c r="B2387">
        <f>VLOOKUP(A2387,'raw-order_info'!$A$2:$B$4393,2,FALSE)</f>
        <v>231745</v>
      </c>
      <c r="G2387">
        <v>339015</v>
      </c>
      <c r="H2387">
        <v>231745</v>
      </c>
    </row>
    <row r="2388" spans="1:8" x14ac:dyDescent="0.2">
      <c r="A2388" s="3">
        <v>339016</v>
      </c>
      <c r="B2388">
        <f>VLOOKUP(A2388,'raw-order_info'!$A$2:$B$4393,2,FALSE)</f>
        <v>231746</v>
      </c>
      <c r="G2388">
        <v>339016</v>
      </c>
      <c r="H2388">
        <v>231746</v>
      </c>
    </row>
    <row r="2389" spans="1:8" x14ac:dyDescent="0.2">
      <c r="A2389" s="3">
        <v>339017</v>
      </c>
      <c r="B2389">
        <f>VLOOKUP(A2389,'raw-order_info'!$A$2:$B$4393,2,FALSE)</f>
        <v>231748</v>
      </c>
      <c r="G2389">
        <v>339017</v>
      </c>
      <c r="H2389">
        <v>231748</v>
      </c>
    </row>
    <row r="2390" spans="1:8" x14ac:dyDescent="0.2">
      <c r="A2390" s="3">
        <v>339018</v>
      </c>
      <c r="B2390">
        <f>VLOOKUP(A2390,'raw-order_info'!$A$2:$B$4393,2,FALSE)</f>
        <v>231750</v>
      </c>
      <c r="G2390">
        <v>339018</v>
      </c>
      <c r="H2390">
        <v>231750</v>
      </c>
    </row>
    <row r="2391" spans="1:8" x14ac:dyDescent="0.2">
      <c r="A2391" s="3">
        <v>339019</v>
      </c>
      <c r="B2391">
        <f>VLOOKUP(A2391,'raw-order_info'!$A$2:$B$4393,2,FALSE)</f>
        <v>231751</v>
      </c>
      <c r="G2391">
        <v>339019</v>
      </c>
      <c r="H2391">
        <v>231751</v>
      </c>
    </row>
    <row r="2392" spans="1:8" x14ac:dyDescent="0.2">
      <c r="A2392" s="3">
        <v>339020</v>
      </c>
      <c r="B2392">
        <f>VLOOKUP(A2392,'raw-order_info'!$A$2:$B$4393,2,FALSE)</f>
        <v>231752</v>
      </c>
      <c r="G2392">
        <v>339020</v>
      </c>
      <c r="H2392">
        <v>231752</v>
      </c>
    </row>
    <row r="2393" spans="1:8" x14ac:dyDescent="0.2">
      <c r="A2393" s="3">
        <v>339021</v>
      </c>
      <c r="B2393">
        <f>VLOOKUP(A2393,'raw-order_info'!$A$2:$B$4393,2,FALSE)</f>
        <v>231753</v>
      </c>
      <c r="G2393">
        <v>339021</v>
      </c>
      <c r="H2393">
        <v>231753</v>
      </c>
    </row>
    <row r="2394" spans="1:8" x14ac:dyDescent="0.2">
      <c r="A2394" s="3">
        <v>339022</v>
      </c>
      <c r="B2394">
        <f>VLOOKUP(A2394,'raw-order_info'!$A$2:$B$4393,2,FALSE)</f>
        <v>231754</v>
      </c>
      <c r="G2394">
        <v>339022</v>
      </c>
      <c r="H2394">
        <v>231754</v>
      </c>
    </row>
    <row r="2395" spans="1:8" x14ac:dyDescent="0.2">
      <c r="A2395" s="3">
        <v>339023</v>
      </c>
      <c r="B2395">
        <f>VLOOKUP(A2395,'raw-order_info'!$A$2:$B$4393,2,FALSE)</f>
        <v>231755</v>
      </c>
      <c r="G2395">
        <v>339023</v>
      </c>
      <c r="H2395">
        <v>231755</v>
      </c>
    </row>
    <row r="2396" spans="1:8" x14ac:dyDescent="0.2">
      <c r="A2396" s="3">
        <v>339024</v>
      </c>
      <c r="B2396">
        <f>VLOOKUP(A2396,'raw-order_info'!$A$2:$B$4393,2,FALSE)</f>
        <v>231756</v>
      </c>
      <c r="G2396">
        <v>339024</v>
      </c>
      <c r="H2396">
        <v>231756</v>
      </c>
    </row>
    <row r="2397" spans="1:8" x14ac:dyDescent="0.2">
      <c r="A2397" s="3">
        <v>339025</v>
      </c>
      <c r="B2397">
        <f>VLOOKUP(A2397,'raw-order_info'!$A$2:$B$4393,2,FALSE)</f>
        <v>231757</v>
      </c>
      <c r="G2397">
        <v>339025</v>
      </c>
      <c r="H2397">
        <v>231757</v>
      </c>
    </row>
    <row r="2398" spans="1:8" x14ac:dyDescent="0.2">
      <c r="A2398" s="3">
        <v>339026</v>
      </c>
      <c r="B2398">
        <f>VLOOKUP(A2398,'raw-order_info'!$A$2:$B$4393,2,FALSE)</f>
        <v>231758</v>
      </c>
      <c r="G2398">
        <v>339026</v>
      </c>
      <c r="H2398">
        <v>231758</v>
      </c>
    </row>
    <row r="2399" spans="1:8" x14ac:dyDescent="0.2">
      <c r="A2399" s="3">
        <v>339027</v>
      </c>
      <c r="B2399">
        <f>VLOOKUP(A2399,'raw-order_info'!$A$2:$B$4393,2,FALSE)</f>
        <v>231759</v>
      </c>
      <c r="G2399">
        <v>339027</v>
      </c>
      <c r="H2399">
        <v>231759</v>
      </c>
    </row>
    <row r="2400" spans="1:8" x14ac:dyDescent="0.2">
      <c r="A2400" s="3">
        <v>339028</v>
      </c>
      <c r="B2400">
        <f>VLOOKUP(A2400,'raw-order_info'!$A$2:$B$4393,2,FALSE)</f>
        <v>231760</v>
      </c>
      <c r="G2400">
        <v>339028</v>
      </c>
      <c r="H2400">
        <v>231760</v>
      </c>
    </row>
    <row r="2401" spans="1:8" x14ac:dyDescent="0.2">
      <c r="A2401" s="3">
        <v>339029</v>
      </c>
      <c r="B2401">
        <f>VLOOKUP(A2401,'raw-order_info'!$A$2:$B$4393,2,FALSE)</f>
        <v>231761</v>
      </c>
      <c r="G2401">
        <v>339029</v>
      </c>
      <c r="H2401">
        <v>231761</v>
      </c>
    </row>
    <row r="2402" spans="1:8" x14ac:dyDescent="0.2">
      <c r="A2402" s="3">
        <v>339030</v>
      </c>
      <c r="B2402">
        <f>VLOOKUP(A2402,'raw-order_info'!$A$2:$B$4393,2,FALSE)</f>
        <v>231762</v>
      </c>
      <c r="G2402">
        <v>339030</v>
      </c>
      <c r="H2402">
        <v>231762</v>
      </c>
    </row>
    <row r="2403" spans="1:8" x14ac:dyDescent="0.2">
      <c r="A2403" s="3">
        <v>339031</v>
      </c>
      <c r="B2403">
        <f>VLOOKUP(A2403,'raw-order_info'!$A$2:$B$4393,2,FALSE)</f>
        <v>231763</v>
      </c>
      <c r="G2403">
        <v>339031</v>
      </c>
      <c r="H2403">
        <v>231763</v>
      </c>
    </row>
    <row r="2404" spans="1:8" x14ac:dyDescent="0.2">
      <c r="A2404" s="3">
        <v>339032</v>
      </c>
      <c r="B2404">
        <f>VLOOKUP(A2404,'raw-order_info'!$A$2:$B$4393,2,FALSE)</f>
        <v>231764</v>
      </c>
      <c r="G2404">
        <v>339032</v>
      </c>
      <c r="H2404">
        <v>231764</v>
      </c>
    </row>
    <row r="2405" spans="1:8" x14ac:dyDescent="0.2">
      <c r="A2405" s="3">
        <v>339033</v>
      </c>
      <c r="B2405">
        <f>VLOOKUP(A2405,'raw-order_info'!$A$2:$B$4393,2,FALSE)</f>
        <v>231765</v>
      </c>
      <c r="G2405">
        <v>339033</v>
      </c>
      <c r="H2405">
        <v>231765</v>
      </c>
    </row>
    <row r="2406" spans="1:8" x14ac:dyDescent="0.2">
      <c r="A2406" s="3">
        <v>339034</v>
      </c>
      <c r="B2406">
        <f>VLOOKUP(A2406,'raw-order_info'!$A$2:$B$4393,2,FALSE)</f>
        <v>231766</v>
      </c>
      <c r="G2406">
        <v>339034</v>
      </c>
      <c r="H2406">
        <v>231766</v>
      </c>
    </row>
    <row r="2407" spans="1:8" x14ac:dyDescent="0.2">
      <c r="A2407" s="3">
        <v>339035</v>
      </c>
      <c r="B2407">
        <f>VLOOKUP(A2407,'raw-order_info'!$A$2:$B$4393,2,FALSE)</f>
        <v>231767</v>
      </c>
      <c r="G2407">
        <v>339035</v>
      </c>
      <c r="H2407">
        <v>231767</v>
      </c>
    </row>
    <row r="2408" spans="1:8" x14ac:dyDescent="0.2">
      <c r="A2408" s="3">
        <v>339036</v>
      </c>
      <c r="B2408">
        <f>VLOOKUP(A2408,'raw-order_info'!$A$2:$B$4393,2,FALSE)</f>
        <v>231768</v>
      </c>
      <c r="G2408">
        <v>339036</v>
      </c>
      <c r="H2408">
        <v>231768</v>
      </c>
    </row>
    <row r="2409" spans="1:8" x14ac:dyDescent="0.2">
      <c r="A2409" s="3">
        <v>339037</v>
      </c>
      <c r="B2409">
        <f>VLOOKUP(A2409,'raw-order_info'!$A$2:$B$4393,2,FALSE)</f>
        <v>231769</v>
      </c>
      <c r="G2409">
        <v>339037</v>
      </c>
      <c r="H2409">
        <v>231769</v>
      </c>
    </row>
    <row r="2410" spans="1:8" x14ac:dyDescent="0.2">
      <c r="A2410" s="3">
        <v>339038</v>
      </c>
      <c r="B2410">
        <f>VLOOKUP(A2410,'raw-order_info'!$A$2:$B$4393,2,FALSE)</f>
        <v>231770</v>
      </c>
      <c r="G2410">
        <v>339038</v>
      </c>
      <c r="H2410">
        <v>231770</v>
      </c>
    </row>
    <row r="2411" spans="1:8" x14ac:dyDescent="0.2">
      <c r="A2411" s="3">
        <v>339039</v>
      </c>
      <c r="B2411">
        <f>VLOOKUP(A2411,'raw-order_info'!$A$2:$B$4393,2,FALSE)</f>
        <v>231771</v>
      </c>
      <c r="G2411">
        <v>339039</v>
      </c>
      <c r="H2411">
        <v>231771</v>
      </c>
    </row>
    <row r="2412" spans="1:8" x14ac:dyDescent="0.2">
      <c r="A2412" s="3">
        <v>339040</v>
      </c>
      <c r="B2412">
        <f>VLOOKUP(A2412,'raw-order_info'!$A$2:$B$4393,2,FALSE)</f>
        <v>231772</v>
      </c>
      <c r="G2412">
        <v>339040</v>
      </c>
      <c r="H2412">
        <v>231772</v>
      </c>
    </row>
    <row r="2413" spans="1:8" x14ac:dyDescent="0.2">
      <c r="A2413" s="3">
        <v>339041</v>
      </c>
      <c r="B2413">
        <f>VLOOKUP(A2413,'raw-order_info'!$A$2:$B$4393,2,FALSE)</f>
        <v>231773</v>
      </c>
      <c r="G2413">
        <v>339041</v>
      </c>
      <c r="H2413">
        <v>231773</v>
      </c>
    </row>
    <row r="2414" spans="1:8" x14ac:dyDescent="0.2">
      <c r="A2414" s="3">
        <v>339042</v>
      </c>
      <c r="B2414">
        <f>VLOOKUP(A2414,'raw-order_info'!$A$2:$B$4393,2,FALSE)</f>
        <v>231774</v>
      </c>
      <c r="G2414">
        <v>339042</v>
      </c>
      <c r="H2414">
        <v>231774</v>
      </c>
    </row>
    <row r="2415" spans="1:8" x14ac:dyDescent="0.2">
      <c r="A2415" s="3">
        <v>339043</v>
      </c>
      <c r="B2415">
        <f>VLOOKUP(A2415,'raw-order_info'!$A$2:$B$4393,2,FALSE)</f>
        <v>231775</v>
      </c>
      <c r="G2415">
        <v>339043</v>
      </c>
      <c r="H2415">
        <v>231775</v>
      </c>
    </row>
    <row r="2416" spans="1:8" x14ac:dyDescent="0.2">
      <c r="A2416" s="3">
        <v>339044</v>
      </c>
      <c r="B2416">
        <f>VLOOKUP(A2416,'raw-order_info'!$A$2:$B$4393,2,FALSE)</f>
        <v>231776</v>
      </c>
      <c r="G2416">
        <v>339044</v>
      </c>
      <c r="H2416">
        <v>231776</v>
      </c>
    </row>
    <row r="2417" spans="1:8" x14ac:dyDescent="0.2">
      <c r="A2417" s="3">
        <v>339045</v>
      </c>
      <c r="B2417">
        <f>VLOOKUP(A2417,'raw-order_info'!$A$2:$B$4393,2,FALSE)</f>
        <v>231777</v>
      </c>
      <c r="G2417">
        <v>339045</v>
      </c>
      <c r="H2417">
        <v>231777</v>
      </c>
    </row>
    <row r="2418" spans="1:8" x14ac:dyDescent="0.2">
      <c r="A2418" s="3">
        <v>339046</v>
      </c>
      <c r="B2418">
        <f>VLOOKUP(A2418,'raw-order_info'!$A$2:$B$4393,2,FALSE)</f>
        <v>231778</v>
      </c>
      <c r="G2418">
        <v>339046</v>
      </c>
      <c r="H2418">
        <v>231778</v>
      </c>
    </row>
    <row r="2419" spans="1:8" x14ac:dyDescent="0.2">
      <c r="A2419" s="3">
        <v>339047</v>
      </c>
      <c r="B2419">
        <f>VLOOKUP(A2419,'raw-order_info'!$A$2:$B$4393,2,FALSE)</f>
        <v>231779</v>
      </c>
      <c r="G2419">
        <v>339047</v>
      </c>
      <c r="H2419">
        <v>231779</v>
      </c>
    </row>
    <row r="2420" spans="1:8" x14ac:dyDescent="0.2">
      <c r="A2420" s="3">
        <v>339048</v>
      </c>
      <c r="B2420">
        <f>VLOOKUP(A2420,'raw-order_info'!$A$2:$B$4393,2,FALSE)</f>
        <v>231780</v>
      </c>
      <c r="G2420">
        <v>339048</v>
      </c>
      <c r="H2420">
        <v>231780</v>
      </c>
    </row>
    <row r="2421" spans="1:8" x14ac:dyDescent="0.2">
      <c r="A2421" s="3">
        <v>339049</v>
      </c>
      <c r="B2421">
        <f>VLOOKUP(A2421,'raw-order_info'!$A$2:$B$4393,2,FALSE)</f>
        <v>231781</v>
      </c>
      <c r="G2421">
        <v>339049</v>
      </c>
      <c r="H2421">
        <v>231781</v>
      </c>
    </row>
    <row r="2422" spans="1:8" x14ac:dyDescent="0.2">
      <c r="A2422" s="3">
        <v>339050</v>
      </c>
      <c r="B2422">
        <f>VLOOKUP(A2422,'raw-order_info'!$A$2:$B$4393,2,FALSE)</f>
        <v>231782</v>
      </c>
      <c r="G2422">
        <v>339050</v>
      </c>
      <c r="H2422">
        <v>231782</v>
      </c>
    </row>
    <row r="2423" spans="1:8" x14ac:dyDescent="0.2">
      <c r="A2423" s="3">
        <v>339051</v>
      </c>
      <c r="B2423">
        <f>VLOOKUP(A2423,'raw-order_info'!$A$2:$B$4393,2,FALSE)</f>
        <v>231783</v>
      </c>
      <c r="G2423">
        <v>339051</v>
      </c>
      <c r="H2423">
        <v>231783</v>
      </c>
    </row>
    <row r="2424" spans="1:8" x14ac:dyDescent="0.2">
      <c r="A2424" s="3">
        <v>339052</v>
      </c>
      <c r="B2424">
        <f>VLOOKUP(A2424,'raw-order_info'!$A$2:$B$4393,2,FALSE)</f>
        <v>231784</v>
      </c>
      <c r="G2424">
        <v>339052</v>
      </c>
      <c r="H2424">
        <v>231784</v>
      </c>
    </row>
    <row r="2425" spans="1:8" x14ac:dyDescent="0.2">
      <c r="A2425" s="3">
        <v>339053</v>
      </c>
      <c r="B2425">
        <f>VLOOKUP(A2425,'raw-order_info'!$A$2:$B$4393,2,FALSE)</f>
        <v>231785</v>
      </c>
      <c r="G2425">
        <v>339053</v>
      </c>
      <c r="H2425">
        <v>231785</v>
      </c>
    </row>
    <row r="2426" spans="1:8" x14ac:dyDescent="0.2">
      <c r="A2426" s="3">
        <v>339054</v>
      </c>
      <c r="B2426">
        <f>VLOOKUP(A2426,'raw-order_info'!$A$2:$B$4393,2,FALSE)</f>
        <v>231786</v>
      </c>
      <c r="G2426">
        <v>339054</v>
      </c>
      <c r="H2426">
        <v>231786</v>
      </c>
    </row>
    <row r="2427" spans="1:8" x14ac:dyDescent="0.2">
      <c r="A2427" s="3">
        <v>339055</v>
      </c>
      <c r="B2427">
        <f>VLOOKUP(A2427,'raw-order_info'!$A$2:$B$4393,2,FALSE)</f>
        <v>231787</v>
      </c>
      <c r="G2427">
        <v>339055</v>
      </c>
      <c r="H2427">
        <v>231787</v>
      </c>
    </row>
    <row r="2428" spans="1:8" x14ac:dyDescent="0.2">
      <c r="A2428" s="3">
        <v>339056</v>
      </c>
      <c r="B2428">
        <f>VLOOKUP(A2428,'raw-order_info'!$A$2:$B$4393,2,FALSE)</f>
        <v>231788</v>
      </c>
      <c r="G2428">
        <v>339056</v>
      </c>
      <c r="H2428">
        <v>231788</v>
      </c>
    </row>
    <row r="2429" spans="1:8" x14ac:dyDescent="0.2">
      <c r="A2429" s="3">
        <v>339057</v>
      </c>
      <c r="B2429">
        <f>VLOOKUP(A2429,'raw-order_info'!$A$2:$B$4393,2,FALSE)</f>
        <v>231789</v>
      </c>
      <c r="G2429">
        <v>339057</v>
      </c>
      <c r="H2429">
        <v>231789</v>
      </c>
    </row>
    <row r="2430" spans="1:8" x14ac:dyDescent="0.2">
      <c r="A2430" s="3">
        <v>339058</v>
      </c>
      <c r="B2430">
        <f>VLOOKUP(A2430,'raw-order_info'!$A$2:$B$4393,2,FALSE)</f>
        <v>231790</v>
      </c>
      <c r="G2430">
        <v>339058</v>
      </c>
      <c r="H2430">
        <v>231790</v>
      </c>
    </row>
    <row r="2431" spans="1:8" x14ac:dyDescent="0.2">
      <c r="A2431" s="3">
        <v>339059</v>
      </c>
      <c r="B2431">
        <f>VLOOKUP(A2431,'raw-order_info'!$A$2:$B$4393,2,FALSE)</f>
        <v>231791</v>
      </c>
      <c r="G2431">
        <v>339059</v>
      </c>
      <c r="H2431">
        <v>231791</v>
      </c>
    </row>
    <row r="2432" spans="1:8" x14ac:dyDescent="0.2">
      <c r="A2432" s="3">
        <v>339060</v>
      </c>
      <c r="B2432">
        <f>VLOOKUP(A2432,'raw-order_info'!$A$2:$B$4393,2,FALSE)</f>
        <v>231792</v>
      </c>
      <c r="G2432">
        <v>339060</v>
      </c>
      <c r="H2432">
        <v>231792</v>
      </c>
    </row>
    <row r="2433" spans="1:8" x14ac:dyDescent="0.2">
      <c r="A2433" s="3">
        <v>339061</v>
      </c>
      <c r="B2433">
        <f>VLOOKUP(A2433,'raw-order_info'!$A$2:$B$4393,2,FALSE)</f>
        <v>231793</v>
      </c>
      <c r="G2433">
        <v>339061</v>
      </c>
      <c r="H2433">
        <v>231793</v>
      </c>
    </row>
    <row r="2434" spans="1:8" x14ac:dyDescent="0.2">
      <c r="A2434" s="3">
        <v>339062</v>
      </c>
      <c r="B2434">
        <f>VLOOKUP(A2434,'raw-order_info'!$A$2:$B$4393,2,FALSE)</f>
        <v>231794</v>
      </c>
      <c r="G2434">
        <v>339062</v>
      </c>
      <c r="H2434">
        <v>231794</v>
      </c>
    </row>
    <row r="2435" spans="1:8" x14ac:dyDescent="0.2">
      <c r="A2435" s="3">
        <v>339063</v>
      </c>
      <c r="B2435">
        <f>VLOOKUP(A2435,'raw-order_info'!$A$2:$B$4393,2,FALSE)</f>
        <v>231795</v>
      </c>
      <c r="G2435">
        <v>339063</v>
      </c>
      <c r="H2435">
        <v>231795</v>
      </c>
    </row>
    <row r="2436" spans="1:8" x14ac:dyDescent="0.2">
      <c r="A2436" s="3">
        <v>339064</v>
      </c>
      <c r="B2436">
        <f>VLOOKUP(A2436,'raw-order_info'!$A$2:$B$4393,2,FALSE)</f>
        <v>231796</v>
      </c>
      <c r="G2436">
        <v>339064</v>
      </c>
      <c r="H2436">
        <v>231796</v>
      </c>
    </row>
    <row r="2437" spans="1:8" x14ac:dyDescent="0.2">
      <c r="A2437" s="3">
        <v>339065</v>
      </c>
      <c r="B2437">
        <f>VLOOKUP(A2437,'raw-order_info'!$A$2:$B$4393,2,FALSE)</f>
        <v>231797</v>
      </c>
      <c r="G2437">
        <v>339065</v>
      </c>
      <c r="H2437">
        <v>231797</v>
      </c>
    </row>
    <row r="2438" spans="1:8" x14ac:dyDescent="0.2">
      <c r="A2438" s="3">
        <v>339066</v>
      </c>
      <c r="B2438">
        <f>VLOOKUP(A2438,'raw-order_info'!$A$2:$B$4393,2,FALSE)</f>
        <v>231798</v>
      </c>
      <c r="G2438">
        <v>339066</v>
      </c>
      <c r="H2438">
        <v>231798</v>
      </c>
    </row>
    <row r="2439" spans="1:8" x14ac:dyDescent="0.2">
      <c r="A2439" s="3">
        <v>339067</v>
      </c>
      <c r="B2439">
        <f>VLOOKUP(A2439,'raw-order_info'!$A$2:$B$4393,2,FALSE)</f>
        <v>231799</v>
      </c>
      <c r="G2439">
        <v>339067</v>
      </c>
      <c r="H2439">
        <v>231799</v>
      </c>
    </row>
    <row r="2440" spans="1:8" x14ac:dyDescent="0.2">
      <c r="A2440" s="3">
        <v>339068</v>
      </c>
      <c r="B2440">
        <f>VLOOKUP(A2440,'raw-order_info'!$A$2:$B$4393,2,FALSE)</f>
        <v>231800</v>
      </c>
      <c r="G2440">
        <v>339068</v>
      </c>
      <c r="H2440">
        <v>231800</v>
      </c>
    </row>
    <row r="2441" spans="1:8" x14ac:dyDescent="0.2">
      <c r="A2441" s="3">
        <v>339069</v>
      </c>
      <c r="B2441">
        <f>VLOOKUP(A2441,'raw-order_info'!$A$2:$B$4393,2,FALSE)</f>
        <v>231801</v>
      </c>
      <c r="G2441">
        <v>339069</v>
      </c>
      <c r="H2441">
        <v>231801</v>
      </c>
    </row>
    <row r="2442" spans="1:8" x14ac:dyDescent="0.2">
      <c r="A2442" s="3">
        <v>339070</v>
      </c>
      <c r="B2442">
        <f>VLOOKUP(A2442,'raw-order_info'!$A$2:$B$4393,2,FALSE)</f>
        <v>231802</v>
      </c>
      <c r="G2442">
        <v>339070</v>
      </c>
      <c r="H2442">
        <v>231802</v>
      </c>
    </row>
    <row r="2443" spans="1:8" x14ac:dyDescent="0.2">
      <c r="A2443" s="3">
        <v>339071</v>
      </c>
      <c r="B2443">
        <f>VLOOKUP(A2443,'raw-order_info'!$A$2:$B$4393,2,FALSE)</f>
        <v>231803</v>
      </c>
      <c r="G2443">
        <v>339071</v>
      </c>
      <c r="H2443">
        <v>231803</v>
      </c>
    </row>
    <row r="2444" spans="1:8" x14ac:dyDescent="0.2">
      <c r="A2444" s="3">
        <v>339072</v>
      </c>
      <c r="B2444">
        <f>VLOOKUP(A2444,'raw-order_info'!$A$2:$B$4393,2,FALSE)</f>
        <v>231804</v>
      </c>
      <c r="G2444">
        <v>339072</v>
      </c>
      <c r="H2444">
        <v>231804</v>
      </c>
    </row>
    <row r="2445" spans="1:8" x14ac:dyDescent="0.2">
      <c r="A2445" s="3">
        <v>339073</v>
      </c>
      <c r="B2445">
        <f>VLOOKUP(A2445,'raw-order_info'!$A$2:$B$4393,2,FALSE)</f>
        <v>231805</v>
      </c>
      <c r="G2445">
        <v>339073</v>
      </c>
      <c r="H2445">
        <v>231805</v>
      </c>
    </row>
    <row r="2446" spans="1:8" x14ac:dyDescent="0.2">
      <c r="A2446" s="3">
        <v>339074</v>
      </c>
      <c r="B2446">
        <f>VLOOKUP(A2446,'raw-order_info'!$A$2:$B$4393,2,FALSE)</f>
        <v>231806</v>
      </c>
      <c r="G2446">
        <v>339074</v>
      </c>
      <c r="H2446">
        <v>231806</v>
      </c>
    </row>
    <row r="2447" spans="1:8" x14ac:dyDescent="0.2">
      <c r="A2447" s="3">
        <v>339075</v>
      </c>
      <c r="B2447">
        <f>VLOOKUP(A2447,'raw-order_info'!$A$2:$B$4393,2,FALSE)</f>
        <v>231807</v>
      </c>
      <c r="G2447">
        <v>339075</v>
      </c>
      <c r="H2447">
        <v>231807</v>
      </c>
    </row>
    <row r="2448" spans="1:8" x14ac:dyDescent="0.2">
      <c r="A2448" s="3">
        <v>339076</v>
      </c>
      <c r="B2448">
        <f>VLOOKUP(A2448,'raw-order_info'!$A$2:$B$4393,2,FALSE)</f>
        <v>231808</v>
      </c>
      <c r="G2448">
        <v>339076</v>
      </c>
      <c r="H2448">
        <v>231808</v>
      </c>
    </row>
    <row r="2449" spans="1:8" x14ac:dyDescent="0.2">
      <c r="A2449" s="3">
        <v>339077</v>
      </c>
      <c r="B2449">
        <f>VLOOKUP(A2449,'raw-order_info'!$A$2:$B$4393,2,FALSE)</f>
        <v>231809</v>
      </c>
      <c r="G2449">
        <v>339077</v>
      </c>
      <c r="H2449">
        <v>231809</v>
      </c>
    </row>
    <row r="2450" spans="1:8" x14ac:dyDescent="0.2">
      <c r="A2450" s="3">
        <v>339078</v>
      </c>
      <c r="B2450">
        <f>VLOOKUP(A2450,'raw-order_info'!$A$2:$B$4393,2,FALSE)</f>
        <v>231810</v>
      </c>
      <c r="G2450">
        <v>339078</v>
      </c>
      <c r="H2450">
        <v>231810</v>
      </c>
    </row>
    <row r="2451" spans="1:8" x14ac:dyDescent="0.2">
      <c r="A2451" s="3">
        <v>339079</v>
      </c>
      <c r="B2451">
        <f>VLOOKUP(A2451,'raw-order_info'!$A$2:$B$4393,2,FALSE)</f>
        <v>231811</v>
      </c>
      <c r="G2451">
        <v>339079</v>
      </c>
      <c r="H2451">
        <v>231811</v>
      </c>
    </row>
    <row r="2452" spans="1:8" x14ac:dyDescent="0.2">
      <c r="A2452" s="3">
        <v>339080</v>
      </c>
      <c r="B2452">
        <f>VLOOKUP(A2452,'raw-order_info'!$A$2:$B$4393,2,FALSE)</f>
        <v>231812</v>
      </c>
      <c r="G2452">
        <v>339080</v>
      </c>
      <c r="H2452">
        <v>231812</v>
      </c>
    </row>
    <row r="2453" spans="1:8" x14ac:dyDescent="0.2">
      <c r="A2453" s="3">
        <v>339081</v>
      </c>
      <c r="B2453">
        <f>VLOOKUP(A2453,'raw-order_info'!$A$2:$B$4393,2,FALSE)</f>
        <v>231813</v>
      </c>
      <c r="G2453">
        <v>339081</v>
      </c>
      <c r="H2453">
        <v>231813</v>
      </c>
    </row>
    <row r="2454" spans="1:8" x14ac:dyDescent="0.2">
      <c r="A2454" s="3">
        <v>339082</v>
      </c>
      <c r="B2454">
        <f>VLOOKUP(A2454,'raw-order_info'!$A$2:$B$4393,2,FALSE)</f>
        <v>231814</v>
      </c>
      <c r="G2454">
        <v>339082</v>
      </c>
      <c r="H2454">
        <v>231814</v>
      </c>
    </row>
    <row r="2455" spans="1:8" x14ac:dyDescent="0.2">
      <c r="A2455" s="3">
        <v>339083</v>
      </c>
      <c r="B2455">
        <f>VLOOKUP(A2455,'raw-order_info'!$A$2:$B$4393,2,FALSE)</f>
        <v>231815</v>
      </c>
      <c r="G2455">
        <v>339083</v>
      </c>
      <c r="H2455">
        <v>231815</v>
      </c>
    </row>
    <row r="2456" spans="1:8" x14ac:dyDescent="0.2">
      <c r="A2456" s="3">
        <v>339084</v>
      </c>
      <c r="B2456">
        <f>VLOOKUP(A2456,'raw-order_info'!$A$2:$B$4393,2,FALSE)</f>
        <v>231816</v>
      </c>
      <c r="G2456">
        <v>339084</v>
      </c>
      <c r="H2456">
        <v>231816</v>
      </c>
    </row>
    <row r="2457" spans="1:8" x14ac:dyDescent="0.2">
      <c r="A2457" s="3">
        <v>339085</v>
      </c>
      <c r="B2457">
        <f>VLOOKUP(A2457,'raw-order_info'!$A$2:$B$4393,2,FALSE)</f>
        <v>231817</v>
      </c>
      <c r="G2457">
        <v>339085</v>
      </c>
      <c r="H2457">
        <v>231817</v>
      </c>
    </row>
    <row r="2458" spans="1:8" x14ac:dyDescent="0.2">
      <c r="A2458" s="3">
        <v>339086</v>
      </c>
      <c r="B2458">
        <f>VLOOKUP(A2458,'raw-order_info'!$A$2:$B$4393,2,FALSE)</f>
        <v>231818</v>
      </c>
      <c r="G2458">
        <v>339086</v>
      </c>
      <c r="H2458">
        <v>231818</v>
      </c>
    </row>
    <row r="2459" spans="1:8" x14ac:dyDescent="0.2">
      <c r="A2459" s="3">
        <v>339087</v>
      </c>
      <c r="B2459">
        <f>VLOOKUP(A2459,'raw-order_info'!$A$2:$B$4393,2,FALSE)</f>
        <v>231819</v>
      </c>
      <c r="G2459">
        <v>339087</v>
      </c>
      <c r="H2459">
        <v>231819</v>
      </c>
    </row>
    <row r="2460" spans="1:8" x14ac:dyDescent="0.2">
      <c r="A2460" s="3">
        <v>339088</v>
      </c>
      <c r="B2460">
        <f>VLOOKUP(A2460,'raw-order_info'!$A$2:$B$4393,2,FALSE)</f>
        <v>231820</v>
      </c>
      <c r="G2460">
        <v>339088</v>
      </c>
      <c r="H2460">
        <v>231820</v>
      </c>
    </row>
    <row r="2461" spans="1:8" x14ac:dyDescent="0.2">
      <c r="A2461" s="3">
        <v>339089</v>
      </c>
      <c r="B2461">
        <f>VLOOKUP(A2461,'raw-order_info'!$A$2:$B$4393,2,FALSE)</f>
        <v>231821</v>
      </c>
      <c r="G2461">
        <v>339089</v>
      </c>
      <c r="H2461">
        <v>231821</v>
      </c>
    </row>
    <row r="2462" spans="1:8" x14ac:dyDescent="0.2">
      <c r="A2462" s="3">
        <v>339090</v>
      </c>
      <c r="B2462">
        <f>VLOOKUP(A2462,'raw-order_info'!$A$2:$B$4393,2,FALSE)</f>
        <v>231822</v>
      </c>
      <c r="G2462">
        <v>339090</v>
      </c>
      <c r="H2462">
        <v>231822</v>
      </c>
    </row>
    <row r="2463" spans="1:8" x14ac:dyDescent="0.2">
      <c r="A2463" s="3">
        <v>339091</v>
      </c>
      <c r="B2463">
        <f>VLOOKUP(A2463,'raw-order_info'!$A$2:$B$4393,2,FALSE)</f>
        <v>231823</v>
      </c>
      <c r="G2463">
        <v>339091</v>
      </c>
      <c r="H2463">
        <v>231823</v>
      </c>
    </row>
    <row r="2464" spans="1:8" x14ac:dyDescent="0.2">
      <c r="A2464" s="3">
        <v>339092</v>
      </c>
      <c r="B2464">
        <f>VLOOKUP(A2464,'raw-order_info'!$A$2:$B$4393,2,FALSE)</f>
        <v>231824</v>
      </c>
      <c r="G2464">
        <v>339092</v>
      </c>
      <c r="H2464">
        <v>231824</v>
      </c>
    </row>
    <row r="2465" spans="1:8" x14ac:dyDescent="0.2">
      <c r="A2465" s="3">
        <v>339093</v>
      </c>
      <c r="B2465">
        <f>VLOOKUP(A2465,'raw-order_info'!$A$2:$B$4393,2,FALSE)</f>
        <v>231825</v>
      </c>
      <c r="G2465">
        <v>339093</v>
      </c>
      <c r="H2465">
        <v>231825</v>
      </c>
    </row>
    <row r="2466" spans="1:8" x14ac:dyDescent="0.2">
      <c r="A2466" s="3">
        <v>339094</v>
      </c>
      <c r="B2466">
        <f>VLOOKUP(A2466,'raw-order_info'!$A$2:$B$4393,2,FALSE)</f>
        <v>231826</v>
      </c>
      <c r="G2466">
        <v>339094</v>
      </c>
      <c r="H2466">
        <v>231826</v>
      </c>
    </row>
    <row r="2467" spans="1:8" x14ac:dyDescent="0.2">
      <c r="A2467" s="3">
        <v>339095</v>
      </c>
      <c r="B2467">
        <f>VLOOKUP(A2467,'raw-order_info'!$A$2:$B$4393,2,FALSE)</f>
        <v>231827</v>
      </c>
      <c r="G2467">
        <v>339095</v>
      </c>
      <c r="H2467">
        <v>231827</v>
      </c>
    </row>
    <row r="2468" spans="1:8" x14ac:dyDescent="0.2">
      <c r="A2468" s="3">
        <v>339096</v>
      </c>
      <c r="B2468">
        <f>VLOOKUP(A2468,'raw-order_info'!$A$2:$B$4393,2,FALSE)</f>
        <v>231828</v>
      </c>
      <c r="G2468">
        <v>339096</v>
      </c>
      <c r="H2468">
        <v>231828</v>
      </c>
    </row>
    <row r="2469" spans="1:8" x14ac:dyDescent="0.2">
      <c r="A2469" s="3">
        <v>339097</v>
      </c>
      <c r="B2469">
        <f>VLOOKUP(A2469,'raw-order_info'!$A$2:$B$4393,2,FALSE)</f>
        <v>231829</v>
      </c>
      <c r="G2469">
        <v>339097</v>
      </c>
      <c r="H2469">
        <v>231829</v>
      </c>
    </row>
    <row r="2470" spans="1:8" x14ac:dyDescent="0.2">
      <c r="A2470" s="3">
        <v>339098</v>
      </c>
      <c r="B2470">
        <f>VLOOKUP(A2470,'raw-order_info'!$A$2:$B$4393,2,FALSE)</f>
        <v>231830</v>
      </c>
      <c r="G2470">
        <v>339098</v>
      </c>
      <c r="H2470">
        <v>231830</v>
      </c>
    </row>
    <row r="2471" spans="1:8" x14ac:dyDescent="0.2">
      <c r="A2471" s="3">
        <v>339099</v>
      </c>
      <c r="B2471">
        <f>VLOOKUP(A2471,'raw-order_info'!$A$2:$B$4393,2,FALSE)</f>
        <v>231831</v>
      </c>
      <c r="G2471">
        <v>339099</v>
      </c>
      <c r="H2471">
        <v>231831</v>
      </c>
    </row>
    <row r="2472" spans="1:8" x14ac:dyDescent="0.2">
      <c r="A2472" s="3">
        <v>339100</v>
      </c>
      <c r="B2472">
        <f>VLOOKUP(A2472,'raw-order_info'!$A$2:$B$4393,2,FALSE)</f>
        <v>231832</v>
      </c>
      <c r="G2472">
        <v>339100</v>
      </c>
      <c r="H2472">
        <v>231832</v>
      </c>
    </row>
    <row r="2473" spans="1:8" x14ac:dyDescent="0.2">
      <c r="A2473" s="3">
        <v>339101</v>
      </c>
      <c r="B2473">
        <f>VLOOKUP(A2473,'raw-order_info'!$A$2:$B$4393,2,FALSE)</f>
        <v>231833</v>
      </c>
      <c r="G2473">
        <v>339101</v>
      </c>
      <c r="H2473">
        <v>231833</v>
      </c>
    </row>
    <row r="2474" spans="1:8" x14ac:dyDescent="0.2">
      <c r="A2474" s="3">
        <v>339102</v>
      </c>
      <c r="B2474">
        <f>VLOOKUP(A2474,'raw-order_info'!$A$2:$B$4393,2,FALSE)</f>
        <v>231834</v>
      </c>
      <c r="G2474">
        <v>339102</v>
      </c>
      <c r="H2474">
        <v>231834</v>
      </c>
    </row>
    <row r="2475" spans="1:8" x14ac:dyDescent="0.2">
      <c r="A2475" s="3">
        <v>339103</v>
      </c>
      <c r="B2475">
        <f>VLOOKUP(A2475,'raw-order_info'!$A$2:$B$4393,2,FALSE)</f>
        <v>231835</v>
      </c>
      <c r="G2475">
        <v>339103</v>
      </c>
      <c r="H2475">
        <v>231835</v>
      </c>
    </row>
    <row r="2476" spans="1:8" x14ac:dyDescent="0.2">
      <c r="A2476" s="3">
        <v>339104</v>
      </c>
      <c r="B2476">
        <f>VLOOKUP(A2476,'raw-order_info'!$A$2:$B$4393,2,FALSE)</f>
        <v>231836</v>
      </c>
      <c r="G2476">
        <v>339104</v>
      </c>
      <c r="H2476">
        <v>231836</v>
      </c>
    </row>
    <row r="2477" spans="1:8" x14ac:dyDescent="0.2">
      <c r="A2477" s="3">
        <v>339105</v>
      </c>
      <c r="B2477">
        <f>VLOOKUP(A2477,'raw-order_info'!$A$2:$B$4393,2,FALSE)</f>
        <v>231837</v>
      </c>
      <c r="G2477">
        <v>339105</v>
      </c>
      <c r="H2477">
        <v>231837</v>
      </c>
    </row>
    <row r="2478" spans="1:8" x14ac:dyDescent="0.2">
      <c r="A2478" s="3">
        <v>339106</v>
      </c>
      <c r="B2478">
        <f>VLOOKUP(A2478,'raw-order_info'!$A$2:$B$4393,2,FALSE)</f>
        <v>231838</v>
      </c>
      <c r="G2478">
        <v>339106</v>
      </c>
      <c r="H2478">
        <v>231838</v>
      </c>
    </row>
    <row r="2479" spans="1:8" x14ac:dyDescent="0.2">
      <c r="A2479" s="3">
        <v>339107</v>
      </c>
      <c r="B2479">
        <f>VLOOKUP(A2479,'raw-order_info'!$A$2:$B$4393,2,FALSE)</f>
        <v>231839</v>
      </c>
      <c r="G2479">
        <v>339107</v>
      </c>
      <c r="H2479">
        <v>231839</v>
      </c>
    </row>
    <row r="2480" spans="1:8" x14ac:dyDescent="0.2">
      <c r="A2480" s="3">
        <v>339108</v>
      </c>
      <c r="B2480">
        <f>VLOOKUP(A2480,'raw-order_info'!$A$2:$B$4393,2,FALSE)</f>
        <v>231840</v>
      </c>
      <c r="G2480">
        <v>339108</v>
      </c>
      <c r="H2480">
        <v>231840</v>
      </c>
    </row>
    <row r="2481" spans="1:8" x14ac:dyDescent="0.2">
      <c r="A2481" s="3">
        <v>339109</v>
      </c>
      <c r="B2481">
        <f>VLOOKUP(A2481,'raw-order_info'!$A$2:$B$4393,2,FALSE)</f>
        <v>231841</v>
      </c>
      <c r="G2481">
        <v>339109</v>
      </c>
      <c r="H2481">
        <v>231841</v>
      </c>
    </row>
    <row r="2482" spans="1:8" x14ac:dyDescent="0.2">
      <c r="A2482" s="3">
        <v>339110</v>
      </c>
      <c r="B2482">
        <f>VLOOKUP(A2482,'raw-order_info'!$A$2:$B$4393,2,FALSE)</f>
        <v>231842</v>
      </c>
      <c r="G2482">
        <v>339110</v>
      </c>
      <c r="H2482">
        <v>231842</v>
      </c>
    </row>
    <row r="2483" spans="1:8" x14ac:dyDescent="0.2">
      <c r="A2483" s="3">
        <v>339111</v>
      </c>
      <c r="B2483">
        <f>VLOOKUP(A2483,'raw-order_info'!$A$2:$B$4393,2,FALSE)</f>
        <v>231843</v>
      </c>
      <c r="G2483">
        <v>339111</v>
      </c>
      <c r="H2483">
        <v>231843</v>
      </c>
    </row>
    <row r="2484" spans="1:8" x14ac:dyDescent="0.2">
      <c r="A2484" s="3">
        <v>339112</v>
      </c>
      <c r="B2484">
        <f>VLOOKUP(A2484,'raw-order_info'!$A$2:$B$4393,2,FALSE)</f>
        <v>231844</v>
      </c>
      <c r="G2484">
        <v>339112</v>
      </c>
      <c r="H2484">
        <v>231844</v>
      </c>
    </row>
    <row r="2485" spans="1:8" x14ac:dyDescent="0.2">
      <c r="A2485" s="3">
        <v>339113</v>
      </c>
      <c r="B2485">
        <f>VLOOKUP(A2485,'raw-order_info'!$A$2:$B$4393,2,FALSE)</f>
        <v>231845</v>
      </c>
      <c r="G2485">
        <v>339113</v>
      </c>
      <c r="H2485">
        <v>231845</v>
      </c>
    </row>
    <row r="2486" spans="1:8" x14ac:dyDescent="0.2">
      <c r="A2486" s="3">
        <v>339114</v>
      </c>
      <c r="B2486">
        <f>VLOOKUP(A2486,'raw-order_info'!$A$2:$B$4393,2,FALSE)</f>
        <v>231846</v>
      </c>
      <c r="G2486">
        <v>339114</v>
      </c>
      <c r="H2486">
        <v>231846</v>
      </c>
    </row>
    <row r="2487" spans="1:8" x14ac:dyDescent="0.2">
      <c r="A2487" s="3">
        <v>339115</v>
      </c>
      <c r="B2487">
        <f>VLOOKUP(A2487,'raw-order_info'!$A$2:$B$4393,2,FALSE)</f>
        <v>231847</v>
      </c>
      <c r="G2487">
        <v>339115</v>
      </c>
      <c r="H2487">
        <v>231847</v>
      </c>
    </row>
    <row r="2488" spans="1:8" x14ac:dyDescent="0.2">
      <c r="A2488" s="3">
        <v>339116</v>
      </c>
      <c r="B2488">
        <f>VLOOKUP(A2488,'raw-order_info'!$A$2:$B$4393,2,FALSE)</f>
        <v>231848</v>
      </c>
      <c r="G2488">
        <v>339116</v>
      </c>
      <c r="H2488">
        <v>231848</v>
      </c>
    </row>
    <row r="2489" spans="1:8" x14ac:dyDescent="0.2">
      <c r="A2489" s="3">
        <v>339117</v>
      </c>
      <c r="B2489">
        <f>VLOOKUP(A2489,'raw-order_info'!$A$2:$B$4393,2,FALSE)</f>
        <v>231849</v>
      </c>
      <c r="G2489">
        <v>339117</v>
      </c>
      <c r="H2489">
        <v>231849</v>
      </c>
    </row>
    <row r="2490" spans="1:8" x14ac:dyDescent="0.2">
      <c r="A2490" s="3">
        <v>339118</v>
      </c>
      <c r="B2490">
        <f>VLOOKUP(A2490,'raw-order_info'!$A$2:$B$4393,2,FALSE)</f>
        <v>231850</v>
      </c>
      <c r="G2490">
        <v>339118</v>
      </c>
      <c r="H2490">
        <v>231850</v>
      </c>
    </row>
    <row r="2491" spans="1:8" x14ac:dyDescent="0.2">
      <c r="A2491" s="3">
        <v>339119</v>
      </c>
      <c r="B2491">
        <f>VLOOKUP(A2491,'raw-order_info'!$A$2:$B$4393,2,FALSE)</f>
        <v>231851</v>
      </c>
      <c r="G2491">
        <v>339119</v>
      </c>
      <c r="H2491">
        <v>231851</v>
      </c>
    </row>
    <row r="2492" spans="1:8" x14ac:dyDescent="0.2">
      <c r="A2492" s="3">
        <v>339120</v>
      </c>
      <c r="B2492">
        <f>VLOOKUP(A2492,'raw-order_info'!$A$2:$B$4393,2,FALSE)</f>
        <v>231852</v>
      </c>
      <c r="G2492">
        <v>339120</v>
      </c>
      <c r="H2492">
        <v>231852</v>
      </c>
    </row>
    <row r="2493" spans="1:8" x14ac:dyDescent="0.2">
      <c r="A2493" s="3">
        <v>339121</v>
      </c>
      <c r="B2493">
        <f>VLOOKUP(A2493,'raw-order_info'!$A$2:$B$4393,2,FALSE)</f>
        <v>231853</v>
      </c>
      <c r="G2493">
        <v>339121</v>
      </c>
      <c r="H2493">
        <v>231853</v>
      </c>
    </row>
    <row r="2494" spans="1:8" x14ac:dyDescent="0.2">
      <c r="A2494" s="3">
        <v>339122</v>
      </c>
      <c r="B2494">
        <f>VLOOKUP(A2494,'raw-order_info'!$A$2:$B$4393,2,FALSE)</f>
        <v>231854</v>
      </c>
      <c r="G2494">
        <v>339122</v>
      </c>
      <c r="H2494">
        <v>231854</v>
      </c>
    </row>
    <row r="2495" spans="1:8" x14ac:dyDescent="0.2">
      <c r="A2495" s="3">
        <v>339123</v>
      </c>
      <c r="B2495">
        <f>VLOOKUP(A2495,'raw-order_info'!$A$2:$B$4393,2,FALSE)</f>
        <v>231855</v>
      </c>
      <c r="G2495">
        <v>339123</v>
      </c>
      <c r="H2495">
        <v>231855</v>
      </c>
    </row>
    <row r="2496" spans="1:8" x14ac:dyDescent="0.2">
      <c r="A2496" s="3">
        <v>339124</v>
      </c>
      <c r="B2496">
        <f>VLOOKUP(A2496,'raw-order_info'!$A$2:$B$4393,2,FALSE)</f>
        <v>231856</v>
      </c>
      <c r="G2496">
        <v>339124</v>
      </c>
      <c r="H2496">
        <v>231856</v>
      </c>
    </row>
    <row r="2497" spans="1:8" x14ac:dyDescent="0.2">
      <c r="A2497" s="3">
        <v>339125</v>
      </c>
      <c r="B2497">
        <f>VLOOKUP(A2497,'raw-order_info'!$A$2:$B$4393,2,FALSE)</f>
        <v>231857</v>
      </c>
      <c r="G2497">
        <v>339125</v>
      </c>
      <c r="H2497">
        <v>231857</v>
      </c>
    </row>
    <row r="2498" spans="1:8" x14ac:dyDescent="0.2">
      <c r="A2498" s="3">
        <v>339126</v>
      </c>
      <c r="B2498">
        <f>VLOOKUP(A2498,'raw-order_info'!$A$2:$B$4393,2,FALSE)</f>
        <v>231858</v>
      </c>
      <c r="G2498">
        <v>339126</v>
      </c>
      <c r="H2498">
        <v>231858</v>
      </c>
    </row>
    <row r="2499" spans="1:8" x14ac:dyDescent="0.2">
      <c r="A2499" s="3">
        <v>339127</v>
      </c>
      <c r="B2499">
        <f>VLOOKUP(A2499,'raw-order_info'!$A$2:$B$4393,2,FALSE)</f>
        <v>231859</v>
      </c>
      <c r="G2499">
        <v>339127</v>
      </c>
      <c r="H2499">
        <v>231859</v>
      </c>
    </row>
    <row r="2500" spans="1:8" x14ac:dyDescent="0.2">
      <c r="A2500" s="3">
        <v>339128</v>
      </c>
      <c r="B2500">
        <f>VLOOKUP(A2500,'raw-order_info'!$A$2:$B$4393,2,FALSE)</f>
        <v>231860</v>
      </c>
      <c r="G2500">
        <v>339128</v>
      </c>
      <c r="H2500">
        <v>231860</v>
      </c>
    </row>
    <row r="2501" spans="1:8" x14ac:dyDescent="0.2">
      <c r="A2501" s="3">
        <v>339129</v>
      </c>
      <c r="B2501">
        <f>VLOOKUP(A2501,'raw-order_info'!$A$2:$B$4393,2,FALSE)</f>
        <v>231861</v>
      </c>
      <c r="G2501">
        <v>339129</v>
      </c>
      <c r="H2501">
        <v>231861</v>
      </c>
    </row>
    <row r="2502" spans="1:8" x14ac:dyDescent="0.2">
      <c r="A2502" s="3">
        <v>339130</v>
      </c>
      <c r="B2502">
        <f>VLOOKUP(A2502,'raw-order_info'!$A$2:$B$4393,2,FALSE)</f>
        <v>231862</v>
      </c>
      <c r="G2502">
        <v>339130</v>
      </c>
      <c r="H2502">
        <v>231862</v>
      </c>
    </row>
    <row r="2503" spans="1:8" x14ac:dyDescent="0.2">
      <c r="A2503" s="3">
        <v>339131</v>
      </c>
      <c r="B2503">
        <f>VLOOKUP(A2503,'raw-order_info'!$A$2:$B$4393,2,FALSE)</f>
        <v>231863</v>
      </c>
      <c r="G2503">
        <v>339131</v>
      </c>
      <c r="H2503">
        <v>231863</v>
      </c>
    </row>
    <row r="2504" spans="1:8" x14ac:dyDescent="0.2">
      <c r="A2504" s="3">
        <v>339132</v>
      </c>
      <c r="B2504">
        <f>VLOOKUP(A2504,'raw-order_info'!$A$2:$B$4393,2,FALSE)</f>
        <v>231864</v>
      </c>
      <c r="G2504">
        <v>339132</v>
      </c>
      <c r="H2504">
        <v>231864</v>
      </c>
    </row>
    <row r="2505" spans="1:8" x14ac:dyDescent="0.2">
      <c r="A2505" s="3">
        <v>339133</v>
      </c>
      <c r="B2505">
        <f>VLOOKUP(A2505,'raw-order_info'!$A$2:$B$4393,2,FALSE)</f>
        <v>231865</v>
      </c>
      <c r="G2505">
        <v>339133</v>
      </c>
      <c r="H2505">
        <v>231865</v>
      </c>
    </row>
    <row r="2506" spans="1:8" x14ac:dyDescent="0.2">
      <c r="A2506" s="3">
        <v>339134</v>
      </c>
      <c r="B2506">
        <f>VLOOKUP(A2506,'raw-order_info'!$A$2:$B$4393,2,FALSE)</f>
        <v>231866</v>
      </c>
      <c r="G2506">
        <v>339134</v>
      </c>
      <c r="H2506">
        <v>231866</v>
      </c>
    </row>
    <row r="2507" spans="1:8" x14ac:dyDescent="0.2">
      <c r="A2507" s="3">
        <v>339135</v>
      </c>
      <c r="B2507">
        <f>VLOOKUP(A2507,'raw-order_info'!$A$2:$B$4393,2,FALSE)</f>
        <v>231867</v>
      </c>
      <c r="G2507">
        <v>339135</v>
      </c>
      <c r="H2507">
        <v>231867</v>
      </c>
    </row>
    <row r="2508" spans="1:8" x14ac:dyDescent="0.2">
      <c r="A2508" s="3">
        <v>339136</v>
      </c>
      <c r="B2508">
        <f>VLOOKUP(A2508,'raw-order_info'!$A$2:$B$4393,2,FALSE)</f>
        <v>231868</v>
      </c>
      <c r="G2508">
        <v>339136</v>
      </c>
      <c r="H2508">
        <v>231868</v>
      </c>
    </row>
    <row r="2509" spans="1:8" x14ac:dyDescent="0.2">
      <c r="A2509" s="3">
        <v>339137</v>
      </c>
      <c r="B2509">
        <f>VLOOKUP(A2509,'raw-order_info'!$A$2:$B$4393,2,FALSE)</f>
        <v>231869</v>
      </c>
      <c r="G2509">
        <v>339137</v>
      </c>
      <c r="H2509">
        <v>231869</v>
      </c>
    </row>
    <row r="2510" spans="1:8" x14ac:dyDescent="0.2">
      <c r="A2510" s="3">
        <v>339138</v>
      </c>
      <c r="B2510">
        <f>VLOOKUP(A2510,'raw-order_info'!$A$2:$B$4393,2,FALSE)</f>
        <v>231870</v>
      </c>
      <c r="G2510">
        <v>339138</v>
      </c>
      <c r="H2510">
        <v>231870</v>
      </c>
    </row>
    <row r="2511" spans="1:8" x14ac:dyDescent="0.2">
      <c r="A2511" s="3">
        <v>339139</v>
      </c>
      <c r="B2511">
        <f>VLOOKUP(A2511,'raw-order_info'!$A$2:$B$4393,2,FALSE)</f>
        <v>231871</v>
      </c>
      <c r="G2511">
        <v>339139</v>
      </c>
      <c r="H2511">
        <v>231871</v>
      </c>
    </row>
    <row r="2512" spans="1:8" x14ac:dyDescent="0.2">
      <c r="A2512" s="3">
        <v>339140</v>
      </c>
      <c r="B2512">
        <f>VLOOKUP(A2512,'raw-order_info'!$A$2:$B$4393,2,FALSE)</f>
        <v>231872</v>
      </c>
      <c r="G2512">
        <v>339140</v>
      </c>
      <c r="H2512">
        <v>231872</v>
      </c>
    </row>
    <row r="2513" spans="1:8" x14ac:dyDescent="0.2">
      <c r="A2513" s="3">
        <v>339141</v>
      </c>
      <c r="B2513">
        <f>VLOOKUP(A2513,'raw-order_info'!$A$2:$B$4393,2,FALSE)</f>
        <v>231873</v>
      </c>
      <c r="G2513">
        <v>339141</v>
      </c>
      <c r="H2513">
        <v>231873</v>
      </c>
    </row>
    <row r="2514" spans="1:8" x14ac:dyDescent="0.2">
      <c r="A2514" s="3">
        <v>339142</v>
      </c>
      <c r="B2514">
        <f>VLOOKUP(A2514,'raw-order_info'!$A$2:$B$4393,2,FALSE)</f>
        <v>231874</v>
      </c>
      <c r="G2514">
        <v>339142</v>
      </c>
      <c r="H2514">
        <v>231874</v>
      </c>
    </row>
    <row r="2515" spans="1:8" x14ac:dyDescent="0.2">
      <c r="A2515" s="3">
        <v>339143</v>
      </c>
      <c r="B2515">
        <f>VLOOKUP(A2515,'raw-order_info'!$A$2:$B$4393,2,FALSE)</f>
        <v>231875</v>
      </c>
      <c r="G2515">
        <v>339143</v>
      </c>
      <c r="H2515">
        <v>231875</v>
      </c>
    </row>
    <row r="2516" spans="1:8" x14ac:dyDescent="0.2">
      <c r="A2516" s="3">
        <v>339144</v>
      </c>
      <c r="B2516">
        <f>VLOOKUP(A2516,'raw-order_info'!$A$2:$B$4393,2,FALSE)</f>
        <v>231876</v>
      </c>
      <c r="G2516">
        <v>339144</v>
      </c>
      <c r="H2516">
        <v>231876</v>
      </c>
    </row>
    <row r="2517" spans="1:8" x14ac:dyDescent="0.2">
      <c r="A2517" s="3">
        <v>339145</v>
      </c>
      <c r="B2517">
        <f>VLOOKUP(A2517,'raw-order_info'!$A$2:$B$4393,2,FALSE)</f>
        <v>231877</v>
      </c>
      <c r="G2517">
        <v>339145</v>
      </c>
      <c r="H2517">
        <v>231877</v>
      </c>
    </row>
    <row r="2518" spans="1:8" x14ac:dyDescent="0.2">
      <c r="A2518" s="3">
        <v>339146</v>
      </c>
      <c r="B2518">
        <f>VLOOKUP(A2518,'raw-order_info'!$A$2:$B$4393,2,FALSE)</f>
        <v>231878</v>
      </c>
      <c r="G2518">
        <v>339146</v>
      </c>
      <c r="H2518">
        <v>231878</v>
      </c>
    </row>
    <row r="2519" spans="1:8" x14ac:dyDescent="0.2">
      <c r="A2519" s="3">
        <v>339147</v>
      </c>
      <c r="B2519">
        <f>VLOOKUP(A2519,'raw-order_info'!$A$2:$B$4393,2,FALSE)</f>
        <v>231879</v>
      </c>
      <c r="G2519">
        <v>339147</v>
      </c>
      <c r="H2519">
        <v>231879</v>
      </c>
    </row>
    <row r="2520" spans="1:8" x14ac:dyDescent="0.2">
      <c r="A2520" s="3">
        <v>339148</v>
      </c>
      <c r="B2520">
        <f>VLOOKUP(A2520,'raw-order_info'!$A$2:$B$4393,2,FALSE)</f>
        <v>231880</v>
      </c>
      <c r="G2520">
        <v>339148</v>
      </c>
      <c r="H2520">
        <v>231880</v>
      </c>
    </row>
    <row r="2521" spans="1:8" x14ac:dyDescent="0.2">
      <c r="A2521" s="3">
        <v>339149</v>
      </c>
      <c r="B2521">
        <f>VLOOKUP(A2521,'raw-order_info'!$A$2:$B$4393,2,FALSE)</f>
        <v>231881</v>
      </c>
      <c r="G2521">
        <v>339149</v>
      </c>
      <c r="H2521">
        <v>231881</v>
      </c>
    </row>
    <row r="2522" spans="1:8" x14ac:dyDescent="0.2">
      <c r="A2522" s="3">
        <v>339150</v>
      </c>
      <c r="B2522">
        <f>VLOOKUP(A2522,'raw-order_info'!$A$2:$B$4393,2,FALSE)</f>
        <v>231882</v>
      </c>
      <c r="G2522">
        <v>339150</v>
      </c>
      <c r="H2522">
        <v>231882</v>
      </c>
    </row>
    <row r="2523" spans="1:8" x14ac:dyDescent="0.2">
      <c r="A2523" s="3">
        <v>339151</v>
      </c>
      <c r="B2523">
        <f>VLOOKUP(A2523,'raw-order_info'!$A$2:$B$4393,2,FALSE)</f>
        <v>231883</v>
      </c>
      <c r="G2523">
        <v>339151</v>
      </c>
      <c r="H2523">
        <v>231883</v>
      </c>
    </row>
    <row r="2524" spans="1:8" x14ac:dyDescent="0.2">
      <c r="A2524" s="3">
        <v>339152</v>
      </c>
      <c r="B2524">
        <f>VLOOKUP(A2524,'raw-order_info'!$A$2:$B$4393,2,FALSE)</f>
        <v>231884</v>
      </c>
      <c r="G2524">
        <v>339152</v>
      </c>
      <c r="H2524">
        <v>231884</v>
      </c>
    </row>
    <row r="2525" spans="1:8" x14ac:dyDescent="0.2">
      <c r="A2525" s="3">
        <v>339153</v>
      </c>
      <c r="B2525">
        <f>VLOOKUP(A2525,'raw-order_info'!$A$2:$B$4393,2,FALSE)</f>
        <v>231885</v>
      </c>
      <c r="G2525">
        <v>339153</v>
      </c>
      <c r="H2525">
        <v>231885</v>
      </c>
    </row>
    <row r="2526" spans="1:8" x14ac:dyDescent="0.2">
      <c r="A2526" s="3">
        <v>339154</v>
      </c>
      <c r="B2526">
        <f>VLOOKUP(A2526,'raw-order_info'!$A$2:$B$4393,2,FALSE)</f>
        <v>231886</v>
      </c>
      <c r="G2526">
        <v>339154</v>
      </c>
      <c r="H2526">
        <v>231886</v>
      </c>
    </row>
    <row r="2527" spans="1:8" x14ac:dyDescent="0.2">
      <c r="A2527" s="3">
        <v>339155</v>
      </c>
      <c r="B2527">
        <f>VLOOKUP(A2527,'raw-order_info'!$A$2:$B$4393,2,FALSE)</f>
        <v>231887</v>
      </c>
      <c r="G2527">
        <v>339155</v>
      </c>
      <c r="H2527">
        <v>231887</v>
      </c>
    </row>
    <row r="2528" spans="1:8" x14ac:dyDescent="0.2">
      <c r="A2528" s="3">
        <v>339156</v>
      </c>
      <c r="B2528">
        <f>VLOOKUP(A2528,'raw-order_info'!$A$2:$B$4393,2,FALSE)</f>
        <v>231888</v>
      </c>
      <c r="G2528">
        <v>339156</v>
      </c>
      <c r="H2528">
        <v>231888</v>
      </c>
    </row>
    <row r="2529" spans="1:8" x14ac:dyDescent="0.2">
      <c r="A2529" s="3">
        <v>339157</v>
      </c>
      <c r="B2529">
        <f>VLOOKUP(A2529,'raw-order_info'!$A$2:$B$4393,2,FALSE)</f>
        <v>231889</v>
      </c>
      <c r="G2529">
        <v>339157</v>
      </c>
      <c r="H2529">
        <v>231889</v>
      </c>
    </row>
    <row r="2530" spans="1:8" x14ac:dyDescent="0.2">
      <c r="A2530" s="3">
        <v>339158</v>
      </c>
      <c r="B2530">
        <f>VLOOKUP(A2530,'raw-order_info'!$A$2:$B$4393,2,FALSE)</f>
        <v>231890</v>
      </c>
      <c r="G2530">
        <v>339158</v>
      </c>
      <c r="H2530">
        <v>231890</v>
      </c>
    </row>
    <row r="2531" spans="1:8" x14ac:dyDescent="0.2">
      <c r="A2531" s="3">
        <v>339159</v>
      </c>
      <c r="B2531">
        <f>VLOOKUP(A2531,'raw-order_info'!$A$2:$B$4393,2,FALSE)</f>
        <v>231891</v>
      </c>
      <c r="G2531">
        <v>339159</v>
      </c>
      <c r="H2531">
        <v>231891</v>
      </c>
    </row>
    <row r="2532" spans="1:8" x14ac:dyDescent="0.2">
      <c r="A2532" s="3">
        <v>339160</v>
      </c>
      <c r="B2532">
        <f>VLOOKUP(A2532,'raw-order_info'!$A$2:$B$4393,2,FALSE)</f>
        <v>231892</v>
      </c>
      <c r="G2532">
        <v>339160</v>
      </c>
      <c r="H2532">
        <v>231892</v>
      </c>
    </row>
    <row r="2533" spans="1:8" x14ac:dyDescent="0.2">
      <c r="A2533" s="3">
        <v>339161</v>
      </c>
      <c r="B2533">
        <f>VLOOKUP(A2533,'raw-order_info'!$A$2:$B$4393,2,FALSE)</f>
        <v>231893</v>
      </c>
      <c r="G2533">
        <v>339161</v>
      </c>
      <c r="H2533">
        <v>231893</v>
      </c>
    </row>
    <row r="2534" spans="1:8" x14ac:dyDescent="0.2">
      <c r="A2534" s="3">
        <v>339162</v>
      </c>
      <c r="B2534">
        <f>VLOOKUP(A2534,'raw-order_info'!$A$2:$B$4393,2,FALSE)</f>
        <v>231894</v>
      </c>
      <c r="G2534">
        <v>339162</v>
      </c>
      <c r="H2534">
        <v>231894</v>
      </c>
    </row>
    <row r="2535" spans="1:8" x14ac:dyDescent="0.2">
      <c r="A2535" s="3">
        <v>339163</v>
      </c>
      <c r="B2535">
        <f>VLOOKUP(A2535,'raw-order_info'!$A$2:$B$4393,2,FALSE)</f>
        <v>231895</v>
      </c>
      <c r="G2535">
        <v>339163</v>
      </c>
      <c r="H2535">
        <v>231895</v>
      </c>
    </row>
    <row r="2536" spans="1:8" x14ac:dyDescent="0.2">
      <c r="A2536" s="3">
        <v>339164</v>
      </c>
      <c r="B2536">
        <f>VLOOKUP(A2536,'raw-order_info'!$A$2:$B$4393,2,FALSE)</f>
        <v>231896</v>
      </c>
      <c r="G2536">
        <v>339164</v>
      </c>
      <c r="H2536">
        <v>231896</v>
      </c>
    </row>
    <row r="2537" spans="1:8" x14ac:dyDescent="0.2">
      <c r="A2537" s="3">
        <v>339165</v>
      </c>
      <c r="B2537">
        <f>VLOOKUP(A2537,'raw-order_info'!$A$2:$B$4393,2,FALSE)</f>
        <v>231897</v>
      </c>
      <c r="G2537">
        <v>339165</v>
      </c>
      <c r="H2537">
        <v>231897</v>
      </c>
    </row>
    <row r="2538" spans="1:8" x14ac:dyDescent="0.2">
      <c r="A2538" s="3">
        <v>339166</v>
      </c>
      <c r="B2538">
        <f>VLOOKUP(A2538,'raw-order_info'!$A$2:$B$4393,2,FALSE)</f>
        <v>231898</v>
      </c>
      <c r="G2538">
        <v>339166</v>
      </c>
      <c r="H2538">
        <v>231898</v>
      </c>
    </row>
    <row r="2539" spans="1:8" x14ac:dyDescent="0.2">
      <c r="A2539" s="3">
        <v>339167</v>
      </c>
      <c r="B2539">
        <f>VLOOKUP(A2539,'raw-order_info'!$A$2:$B$4393,2,FALSE)</f>
        <v>231899</v>
      </c>
      <c r="G2539">
        <v>339167</v>
      </c>
      <c r="H2539">
        <v>231899</v>
      </c>
    </row>
    <row r="2540" spans="1:8" x14ac:dyDescent="0.2">
      <c r="A2540" s="3">
        <v>339168</v>
      </c>
      <c r="B2540">
        <f>VLOOKUP(A2540,'raw-order_info'!$A$2:$B$4393,2,FALSE)</f>
        <v>231900</v>
      </c>
      <c r="G2540">
        <v>339168</v>
      </c>
      <c r="H2540">
        <v>231900</v>
      </c>
    </row>
    <row r="2541" spans="1:8" x14ac:dyDescent="0.2">
      <c r="A2541" s="3">
        <v>339169</v>
      </c>
      <c r="B2541">
        <f>VLOOKUP(A2541,'raw-order_info'!$A$2:$B$4393,2,FALSE)</f>
        <v>231901</v>
      </c>
      <c r="G2541">
        <v>339169</v>
      </c>
      <c r="H2541">
        <v>231901</v>
      </c>
    </row>
    <row r="2542" spans="1:8" x14ac:dyDescent="0.2">
      <c r="A2542" s="3">
        <v>339170</v>
      </c>
      <c r="B2542">
        <f>VLOOKUP(A2542,'raw-order_info'!$A$2:$B$4393,2,FALSE)</f>
        <v>231902</v>
      </c>
      <c r="G2542">
        <v>339170</v>
      </c>
      <c r="H2542">
        <v>231902</v>
      </c>
    </row>
    <row r="2543" spans="1:8" x14ac:dyDescent="0.2">
      <c r="A2543" s="3">
        <v>339171</v>
      </c>
      <c r="B2543">
        <f>VLOOKUP(A2543,'raw-order_info'!$A$2:$B$4393,2,FALSE)</f>
        <v>231903</v>
      </c>
      <c r="G2543">
        <v>339171</v>
      </c>
      <c r="H2543">
        <v>231903</v>
      </c>
    </row>
    <row r="2544" spans="1:8" x14ac:dyDescent="0.2">
      <c r="A2544" s="3">
        <v>339172</v>
      </c>
      <c r="B2544">
        <f>VLOOKUP(A2544,'raw-order_info'!$A$2:$B$4393,2,FALSE)</f>
        <v>231904</v>
      </c>
      <c r="G2544">
        <v>339172</v>
      </c>
      <c r="H2544">
        <v>231904</v>
      </c>
    </row>
    <row r="2545" spans="1:8" x14ac:dyDescent="0.2">
      <c r="A2545" s="3">
        <v>339173</v>
      </c>
      <c r="B2545">
        <f>VLOOKUP(A2545,'raw-order_info'!$A$2:$B$4393,2,FALSE)</f>
        <v>231905</v>
      </c>
      <c r="G2545">
        <v>339173</v>
      </c>
      <c r="H2545">
        <v>231905</v>
      </c>
    </row>
    <row r="2546" spans="1:8" x14ac:dyDescent="0.2">
      <c r="A2546" s="3">
        <v>339174</v>
      </c>
      <c r="B2546">
        <f>VLOOKUP(A2546,'raw-order_info'!$A$2:$B$4393,2,FALSE)</f>
        <v>231906</v>
      </c>
      <c r="G2546">
        <v>339174</v>
      </c>
      <c r="H2546">
        <v>231906</v>
      </c>
    </row>
    <row r="2547" spans="1:8" x14ac:dyDescent="0.2">
      <c r="A2547" s="3">
        <v>339175</v>
      </c>
      <c r="B2547">
        <f>VLOOKUP(A2547,'raw-order_info'!$A$2:$B$4393,2,FALSE)</f>
        <v>231907</v>
      </c>
      <c r="G2547">
        <v>339175</v>
      </c>
      <c r="H2547">
        <v>231907</v>
      </c>
    </row>
    <row r="2548" spans="1:8" x14ac:dyDescent="0.2">
      <c r="A2548" s="3">
        <v>339176</v>
      </c>
      <c r="B2548">
        <f>VLOOKUP(A2548,'raw-order_info'!$A$2:$B$4393,2,FALSE)</f>
        <v>231908</v>
      </c>
      <c r="G2548">
        <v>339176</v>
      </c>
      <c r="H2548">
        <v>231908</v>
      </c>
    </row>
    <row r="2549" spans="1:8" x14ac:dyDescent="0.2">
      <c r="A2549" s="3">
        <v>339177</v>
      </c>
      <c r="B2549">
        <f>VLOOKUP(A2549,'raw-order_info'!$A$2:$B$4393,2,FALSE)</f>
        <v>231909</v>
      </c>
      <c r="G2549">
        <v>339177</v>
      </c>
      <c r="H2549">
        <v>231909</v>
      </c>
    </row>
    <row r="2550" spans="1:8" x14ac:dyDescent="0.2">
      <c r="A2550" s="3">
        <v>339178</v>
      </c>
      <c r="B2550">
        <f>VLOOKUP(A2550,'raw-order_info'!$A$2:$B$4393,2,FALSE)</f>
        <v>231910</v>
      </c>
      <c r="G2550">
        <v>339178</v>
      </c>
      <c r="H2550">
        <v>231910</v>
      </c>
    </row>
    <row r="2551" spans="1:8" x14ac:dyDescent="0.2">
      <c r="A2551" s="3">
        <v>339179</v>
      </c>
      <c r="B2551">
        <f>VLOOKUP(A2551,'raw-order_info'!$A$2:$B$4393,2,FALSE)</f>
        <v>231911</v>
      </c>
      <c r="G2551">
        <v>339179</v>
      </c>
      <c r="H2551">
        <v>231911</v>
      </c>
    </row>
    <row r="2552" spans="1:8" x14ac:dyDescent="0.2">
      <c r="A2552" s="3">
        <v>339180</v>
      </c>
      <c r="B2552">
        <f>VLOOKUP(A2552,'raw-order_info'!$A$2:$B$4393,2,FALSE)</f>
        <v>231912</v>
      </c>
      <c r="G2552">
        <v>339180</v>
      </c>
      <c r="H2552">
        <v>231912</v>
      </c>
    </row>
    <row r="2553" spans="1:8" x14ac:dyDescent="0.2">
      <c r="A2553" s="3">
        <v>339181</v>
      </c>
      <c r="B2553">
        <f>VLOOKUP(A2553,'raw-order_info'!$A$2:$B$4393,2,FALSE)</f>
        <v>231913</v>
      </c>
      <c r="G2553">
        <v>339181</v>
      </c>
      <c r="H2553">
        <v>231913</v>
      </c>
    </row>
    <row r="2554" spans="1:8" x14ac:dyDescent="0.2">
      <c r="A2554" s="3">
        <v>339182</v>
      </c>
      <c r="B2554">
        <f>VLOOKUP(A2554,'raw-order_info'!$A$2:$B$4393,2,FALSE)</f>
        <v>231914</v>
      </c>
      <c r="G2554">
        <v>339182</v>
      </c>
      <c r="H2554">
        <v>231914</v>
      </c>
    </row>
    <row r="2555" spans="1:8" x14ac:dyDescent="0.2">
      <c r="A2555" s="3">
        <v>339183</v>
      </c>
      <c r="B2555">
        <f>VLOOKUP(A2555,'raw-order_info'!$A$2:$B$4393,2,FALSE)</f>
        <v>231915</v>
      </c>
      <c r="G2555">
        <v>339183</v>
      </c>
      <c r="H2555">
        <v>231915</v>
      </c>
    </row>
    <row r="2556" spans="1:8" x14ac:dyDescent="0.2">
      <c r="A2556" s="3">
        <v>339184</v>
      </c>
      <c r="B2556">
        <f>VLOOKUP(A2556,'raw-order_info'!$A$2:$B$4393,2,FALSE)</f>
        <v>231916</v>
      </c>
      <c r="G2556">
        <v>339184</v>
      </c>
      <c r="H2556">
        <v>231916</v>
      </c>
    </row>
    <row r="2557" spans="1:8" x14ac:dyDescent="0.2">
      <c r="A2557" s="3">
        <v>339185</v>
      </c>
      <c r="B2557">
        <f>VLOOKUP(A2557,'raw-order_info'!$A$2:$B$4393,2,FALSE)</f>
        <v>231917</v>
      </c>
      <c r="G2557">
        <v>339185</v>
      </c>
      <c r="H2557">
        <v>231917</v>
      </c>
    </row>
    <row r="2558" spans="1:8" x14ac:dyDescent="0.2">
      <c r="A2558" s="3">
        <v>339186</v>
      </c>
      <c r="B2558">
        <f>VLOOKUP(A2558,'raw-order_info'!$A$2:$B$4393,2,FALSE)</f>
        <v>231918</v>
      </c>
      <c r="G2558">
        <v>339186</v>
      </c>
      <c r="H2558">
        <v>231918</v>
      </c>
    </row>
    <row r="2559" spans="1:8" x14ac:dyDescent="0.2">
      <c r="A2559" s="3">
        <v>339187</v>
      </c>
      <c r="B2559">
        <f>VLOOKUP(A2559,'raw-order_info'!$A$2:$B$4393,2,FALSE)</f>
        <v>231919</v>
      </c>
      <c r="G2559">
        <v>339187</v>
      </c>
      <c r="H2559">
        <v>231919</v>
      </c>
    </row>
    <row r="2560" spans="1:8" x14ac:dyDescent="0.2">
      <c r="A2560" s="3">
        <v>339188</v>
      </c>
      <c r="B2560">
        <f>VLOOKUP(A2560,'raw-order_info'!$A$2:$B$4393,2,FALSE)</f>
        <v>231920</v>
      </c>
      <c r="G2560">
        <v>339188</v>
      </c>
      <c r="H2560">
        <v>231920</v>
      </c>
    </row>
    <row r="2561" spans="1:8" x14ac:dyDescent="0.2">
      <c r="A2561" s="3">
        <v>339189</v>
      </c>
      <c r="B2561">
        <f>VLOOKUP(A2561,'raw-order_info'!$A$2:$B$4393,2,FALSE)</f>
        <v>231921</v>
      </c>
      <c r="G2561">
        <v>339189</v>
      </c>
      <c r="H2561">
        <v>231921</v>
      </c>
    </row>
    <row r="2562" spans="1:8" x14ac:dyDescent="0.2">
      <c r="A2562" s="3">
        <v>339190</v>
      </c>
      <c r="B2562">
        <f>VLOOKUP(A2562,'raw-order_info'!$A$2:$B$4393,2,FALSE)</f>
        <v>231922</v>
      </c>
      <c r="G2562">
        <v>339190</v>
      </c>
      <c r="H2562">
        <v>231922</v>
      </c>
    </row>
    <row r="2563" spans="1:8" x14ac:dyDescent="0.2">
      <c r="A2563" s="3">
        <v>339191</v>
      </c>
      <c r="B2563">
        <f>VLOOKUP(A2563,'raw-order_info'!$A$2:$B$4393,2,FALSE)</f>
        <v>231923</v>
      </c>
      <c r="G2563">
        <v>339191</v>
      </c>
      <c r="H2563">
        <v>231923</v>
      </c>
    </row>
    <row r="2564" spans="1:8" x14ac:dyDescent="0.2">
      <c r="A2564" s="3">
        <v>339192</v>
      </c>
      <c r="B2564">
        <f>VLOOKUP(A2564,'raw-order_info'!$A$2:$B$4393,2,FALSE)</f>
        <v>231924</v>
      </c>
      <c r="G2564">
        <v>339192</v>
      </c>
      <c r="H2564">
        <v>231924</v>
      </c>
    </row>
    <row r="2565" spans="1:8" x14ac:dyDescent="0.2">
      <c r="A2565" s="3">
        <v>339193</v>
      </c>
      <c r="B2565">
        <f>VLOOKUP(A2565,'raw-order_info'!$A$2:$B$4393,2,FALSE)</f>
        <v>231925</v>
      </c>
      <c r="G2565">
        <v>339193</v>
      </c>
      <c r="H2565">
        <v>231925</v>
      </c>
    </row>
    <row r="2566" spans="1:8" x14ac:dyDescent="0.2">
      <c r="A2566" s="3">
        <v>339194</v>
      </c>
      <c r="B2566">
        <f>VLOOKUP(A2566,'raw-order_info'!$A$2:$B$4393,2,FALSE)</f>
        <v>231926</v>
      </c>
      <c r="G2566">
        <v>339194</v>
      </c>
      <c r="H2566">
        <v>231926</v>
      </c>
    </row>
    <row r="2567" spans="1:8" x14ac:dyDescent="0.2">
      <c r="A2567" s="3">
        <v>339195</v>
      </c>
      <c r="B2567">
        <f>VLOOKUP(A2567,'raw-order_info'!$A$2:$B$4393,2,FALSE)</f>
        <v>231927</v>
      </c>
      <c r="G2567">
        <v>339195</v>
      </c>
      <c r="H2567">
        <v>231927</v>
      </c>
    </row>
    <row r="2568" spans="1:8" x14ac:dyDescent="0.2">
      <c r="A2568" s="3">
        <v>339196</v>
      </c>
      <c r="B2568">
        <f>VLOOKUP(A2568,'raw-order_info'!$A$2:$B$4393,2,FALSE)</f>
        <v>231928</v>
      </c>
      <c r="G2568">
        <v>339196</v>
      </c>
      <c r="H2568">
        <v>231928</v>
      </c>
    </row>
    <row r="2569" spans="1:8" x14ac:dyDescent="0.2">
      <c r="A2569" s="3">
        <v>339197</v>
      </c>
      <c r="B2569">
        <f>VLOOKUP(A2569,'raw-order_info'!$A$2:$B$4393,2,FALSE)</f>
        <v>231929</v>
      </c>
      <c r="G2569">
        <v>339197</v>
      </c>
      <c r="H2569">
        <v>231929</v>
      </c>
    </row>
    <row r="2570" spans="1:8" x14ac:dyDescent="0.2">
      <c r="A2570" s="3">
        <v>339198</v>
      </c>
      <c r="B2570">
        <f>VLOOKUP(A2570,'raw-order_info'!$A$2:$B$4393,2,FALSE)</f>
        <v>231930</v>
      </c>
      <c r="G2570">
        <v>339198</v>
      </c>
      <c r="H2570">
        <v>231930</v>
      </c>
    </row>
    <row r="2571" spans="1:8" x14ac:dyDescent="0.2">
      <c r="A2571" s="3">
        <v>339199</v>
      </c>
      <c r="B2571">
        <f>VLOOKUP(A2571,'raw-order_info'!$A$2:$B$4393,2,FALSE)</f>
        <v>231931</v>
      </c>
      <c r="G2571">
        <v>339199</v>
      </c>
      <c r="H2571">
        <v>231931</v>
      </c>
    </row>
    <row r="2572" spans="1:8" x14ac:dyDescent="0.2">
      <c r="A2572" s="3">
        <v>339200</v>
      </c>
      <c r="B2572">
        <f>VLOOKUP(A2572,'raw-order_info'!$A$2:$B$4393,2,FALSE)</f>
        <v>231932</v>
      </c>
      <c r="G2572">
        <v>339200</v>
      </c>
      <c r="H2572">
        <v>231932</v>
      </c>
    </row>
    <row r="2573" spans="1:8" x14ac:dyDescent="0.2">
      <c r="A2573" s="3">
        <v>339201</v>
      </c>
      <c r="B2573">
        <f>VLOOKUP(A2573,'raw-order_info'!$A$2:$B$4393,2,FALSE)</f>
        <v>231933</v>
      </c>
      <c r="G2573">
        <v>339201</v>
      </c>
      <c r="H2573">
        <v>231933</v>
      </c>
    </row>
    <row r="2574" spans="1:8" x14ac:dyDescent="0.2">
      <c r="A2574" s="3">
        <v>339202</v>
      </c>
      <c r="B2574">
        <f>VLOOKUP(A2574,'raw-order_info'!$A$2:$B$4393,2,FALSE)</f>
        <v>231934</v>
      </c>
      <c r="G2574">
        <v>339202</v>
      </c>
      <c r="H2574">
        <v>231934</v>
      </c>
    </row>
    <row r="2575" spans="1:8" x14ac:dyDescent="0.2">
      <c r="A2575" s="3">
        <v>339203</v>
      </c>
      <c r="B2575">
        <f>VLOOKUP(A2575,'raw-order_info'!$A$2:$B$4393,2,FALSE)</f>
        <v>231935</v>
      </c>
      <c r="G2575">
        <v>339203</v>
      </c>
      <c r="H2575">
        <v>231935</v>
      </c>
    </row>
    <row r="2576" spans="1:8" x14ac:dyDescent="0.2">
      <c r="A2576" s="3">
        <v>339204</v>
      </c>
      <c r="B2576">
        <f>VLOOKUP(A2576,'raw-order_info'!$A$2:$B$4393,2,FALSE)</f>
        <v>231936</v>
      </c>
      <c r="G2576">
        <v>339204</v>
      </c>
      <c r="H2576">
        <v>231936</v>
      </c>
    </row>
    <row r="2577" spans="1:8" x14ac:dyDescent="0.2">
      <c r="A2577" s="3">
        <v>339205</v>
      </c>
      <c r="B2577">
        <f>VLOOKUP(A2577,'raw-order_info'!$A$2:$B$4393,2,FALSE)</f>
        <v>231937</v>
      </c>
      <c r="G2577">
        <v>339205</v>
      </c>
      <c r="H2577">
        <v>231937</v>
      </c>
    </row>
    <row r="2578" spans="1:8" x14ac:dyDescent="0.2">
      <c r="A2578" s="3">
        <v>339206</v>
      </c>
      <c r="B2578">
        <f>VLOOKUP(A2578,'raw-order_info'!$A$2:$B$4393,2,FALSE)</f>
        <v>231938</v>
      </c>
      <c r="G2578">
        <v>339206</v>
      </c>
      <c r="H2578">
        <v>231938</v>
      </c>
    </row>
    <row r="2579" spans="1:8" x14ac:dyDescent="0.2">
      <c r="A2579" s="3">
        <v>339207</v>
      </c>
      <c r="B2579">
        <f>VLOOKUP(A2579,'raw-order_info'!$A$2:$B$4393,2,FALSE)</f>
        <v>231939</v>
      </c>
      <c r="G2579">
        <v>339207</v>
      </c>
      <c r="H2579">
        <v>231939</v>
      </c>
    </row>
    <row r="2580" spans="1:8" x14ac:dyDescent="0.2">
      <c r="A2580" s="3">
        <v>339208</v>
      </c>
      <c r="B2580">
        <f>VLOOKUP(A2580,'raw-order_info'!$A$2:$B$4393,2,FALSE)</f>
        <v>231940</v>
      </c>
      <c r="G2580">
        <v>339208</v>
      </c>
      <c r="H2580">
        <v>231940</v>
      </c>
    </row>
    <row r="2581" spans="1:8" x14ac:dyDescent="0.2">
      <c r="A2581" s="3">
        <v>339209</v>
      </c>
      <c r="B2581">
        <f>VLOOKUP(A2581,'raw-order_info'!$A$2:$B$4393,2,FALSE)</f>
        <v>231941</v>
      </c>
      <c r="G2581">
        <v>339209</v>
      </c>
      <c r="H2581">
        <v>231941</v>
      </c>
    </row>
    <row r="2582" spans="1:8" x14ac:dyDescent="0.2">
      <c r="A2582" s="3">
        <v>339210</v>
      </c>
      <c r="B2582">
        <f>VLOOKUP(A2582,'raw-order_info'!$A$2:$B$4393,2,FALSE)</f>
        <v>231942</v>
      </c>
      <c r="G2582">
        <v>339210</v>
      </c>
      <c r="H2582">
        <v>231942</v>
      </c>
    </row>
    <row r="2583" spans="1:8" x14ac:dyDescent="0.2">
      <c r="A2583" s="3">
        <v>339211</v>
      </c>
      <c r="B2583">
        <f>VLOOKUP(A2583,'raw-order_info'!$A$2:$B$4393,2,FALSE)</f>
        <v>231943</v>
      </c>
      <c r="G2583">
        <v>339211</v>
      </c>
      <c r="H2583">
        <v>231943</v>
      </c>
    </row>
    <row r="2584" spans="1:8" x14ac:dyDescent="0.2">
      <c r="A2584" s="3">
        <v>339212</v>
      </c>
      <c r="B2584">
        <f>VLOOKUP(A2584,'raw-order_info'!$A$2:$B$4393,2,FALSE)</f>
        <v>231944</v>
      </c>
      <c r="G2584">
        <v>339212</v>
      </c>
      <c r="H2584">
        <v>231944</v>
      </c>
    </row>
    <row r="2585" spans="1:8" x14ac:dyDescent="0.2">
      <c r="A2585" s="3">
        <v>339213</v>
      </c>
      <c r="B2585">
        <f>VLOOKUP(A2585,'raw-order_info'!$A$2:$B$4393,2,FALSE)</f>
        <v>231945</v>
      </c>
      <c r="G2585">
        <v>339213</v>
      </c>
      <c r="H2585">
        <v>231945</v>
      </c>
    </row>
    <row r="2586" spans="1:8" x14ac:dyDescent="0.2">
      <c r="A2586" s="3">
        <v>339214</v>
      </c>
      <c r="B2586">
        <f>VLOOKUP(A2586,'raw-order_info'!$A$2:$B$4393,2,FALSE)</f>
        <v>231946</v>
      </c>
      <c r="G2586">
        <v>339214</v>
      </c>
      <c r="H2586">
        <v>231946</v>
      </c>
    </row>
    <row r="2587" spans="1:8" x14ac:dyDescent="0.2">
      <c r="A2587" s="3">
        <v>339215</v>
      </c>
      <c r="B2587">
        <f>VLOOKUP(A2587,'raw-order_info'!$A$2:$B$4393,2,FALSE)</f>
        <v>231947</v>
      </c>
      <c r="G2587">
        <v>339215</v>
      </c>
      <c r="H2587">
        <v>231947</v>
      </c>
    </row>
    <row r="2588" spans="1:8" x14ac:dyDescent="0.2">
      <c r="A2588" s="3">
        <v>339216</v>
      </c>
      <c r="B2588">
        <f>VLOOKUP(A2588,'raw-order_info'!$A$2:$B$4393,2,FALSE)</f>
        <v>231948</v>
      </c>
      <c r="G2588">
        <v>339216</v>
      </c>
      <c r="H2588">
        <v>231948</v>
      </c>
    </row>
    <row r="2589" spans="1:8" x14ac:dyDescent="0.2">
      <c r="A2589" s="3">
        <v>339217</v>
      </c>
      <c r="B2589">
        <f>VLOOKUP(A2589,'raw-order_info'!$A$2:$B$4393,2,FALSE)</f>
        <v>231949</v>
      </c>
      <c r="G2589">
        <v>339217</v>
      </c>
      <c r="H2589">
        <v>231949</v>
      </c>
    </row>
    <row r="2590" spans="1:8" x14ac:dyDescent="0.2">
      <c r="A2590" s="3">
        <v>339218</v>
      </c>
      <c r="B2590">
        <f>VLOOKUP(A2590,'raw-order_info'!$A$2:$B$4393,2,FALSE)</f>
        <v>231950</v>
      </c>
      <c r="G2590">
        <v>339218</v>
      </c>
      <c r="H2590">
        <v>231950</v>
      </c>
    </row>
    <row r="2591" spans="1:8" x14ac:dyDescent="0.2">
      <c r="A2591" s="3">
        <v>339219</v>
      </c>
      <c r="B2591">
        <f>VLOOKUP(A2591,'raw-order_info'!$A$2:$B$4393,2,FALSE)</f>
        <v>231951</v>
      </c>
      <c r="G2591">
        <v>339219</v>
      </c>
      <c r="H2591">
        <v>231951</v>
      </c>
    </row>
    <row r="2592" spans="1:8" x14ac:dyDescent="0.2">
      <c r="A2592" s="3">
        <v>339220</v>
      </c>
      <c r="B2592">
        <f>VLOOKUP(A2592,'raw-order_info'!$A$2:$B$4393,2,FALSE)</f>
        <v>231952</v>
      </c>
      <c r="G2592">
        <v>339220</v>
      </c>
      <c r="H2592">
        <v>231952</v>
      </c>
    </row>
    <row r="2593" spans="1:8" x14ac:dyDescent="0.2">
      <c r="A2593" s="3">
        <v>339221</v>
      </c>
      <c r="B2593">
        <f>VLOOKUP(A2593,'raw-order_info'!$A$2:$B$4393,2,FALSE)</f>
        <v>231953</v>
      </c>
      <c r="G2593">
        <v>339221</v>
      </c>
      <c r="H2593">
        <v>231953</v>
      </c>
    </row>
    <row r="2594" spans="1:8" x14ac:dyDescent="0.2">
      <c r="A2594" s="3">
        <v>339222</v>
      </c>
      <c r="B2594">
        <f>VLOOKUP(A2594,'raw-order_info'!$A$2:$B$4393,2,FALSE)</f>
        <v>231954</v>
      </c>
      <c r="G2594">
        <v>339222</v>
      </c>
      <c r="H2594">
        <v>231954</v>
      </c>
    </row>
    <row r="2595" spans="1:8" x14ac:dyDescent="0.2">
      <c r="A2595" s="3">
        <v>339223</v>
      </c>
      <c r="B2595">
        <f>VLOOKUP(A2595,'raw-order_info'!$A$2:$B$4393,2,FALSE)</f>
        <v>231955</v>
      </c>
      <c r="G2595">
        <v>339223</v>
      </c>
      <c r="H2595">
        <v>231955</v>
      </c>
    </row>
    <row r="2596" spans="1:8" x14ac:dyDescent="0.2">
      <c r="A2596" s="3">
        <v>339224</v>
      </c>
      <c r="B2596">
        <f>VLOOKUP(A2596,'raw-order_info'!$A$2:$B$4393,2,FALSE)</f>
        <v>231956</v>
      </c>
      <c r="G2596">
        <v>339224</v>
      </c>
      <c r="H2596">
        <v>231956</v>
      </c>
    </row>
    <row r="2597" spans="1:8" x14ac:dyDescent="0.2">
      <c r="A2597" s="3">
        <v>339225</v>
      </c>
      <c r="B2597">
        <f>VLOOKUP(A2597,'raw-order_info'!$A$2:$B$4393,2,FALSE)</f>
        <v>231957</v>
      </c>
      <c r="G2597">
        <v>339225</v>
      </c>
      <c r="H2597">
        <v>231957</v>
      </c>
    </row>
    <row r="2598" spans="1:8" x14ac:dyDescent="0.2">
      <c r="A2598" s="3">
        <v>339226</v>
      </c>
      <c r="B2598">
        <f>VLOOKUP(A2598,'raw-order_info'!$A$2:$B$4393,2,FALSE)</f>
        <v>231958</v>
      </c>
      <c r="G2598">
        <v>339226</v>
      </c>
      <c r="H2598">
        <v>231958</v>
      </c>
    </row>
    <row r="2599" spans="1:8" x14ac:dyDescent="0.2">
      <c r="A2599" s="3">
        <v>339227</v>
      </c>
      <c r="B2599">
        <f>VLOOKUP(A2599,'raw-order_info'!$A$2:$B$4393,2,FALSE)</f>
        <v>231959</v>
      </c>
      <c r="G2599">
        <v>339227</v>
      </c>
      <c r="H2599">
        <v>231959</v>
      </c>
    </row>
    <row r="2600" spans="1:8" x14ac:dyDescent="0.2">
      <c r="A2600" s="3">
        <v>339228</v>
      </c>
      <c r="B2600">
        <f>VLOOKUP(A2600,'raw-order_info'!$A$2:$B$4393,2,FALSE)</f>
        <v>231960</v>
      </c>
      <c r="G2600">
        <v>339228</v>
      </c>
      <c r="H2600">
        <v>231960</v>
      </c>
    </row>
    <row r="2601" spans="1:8" x14ac:dyDescent="0.2">
      <c r="A2601" s="3">
        <v>339229</v>
      </c>
      <c r="B2601">
        <f>VLOOKUP(A2601,'raw-order_info'!$A$2:$B$4393,2,FALSE)</f>
        <v>231961</v>
      </c>
      <c r="G2601">
        <v>339229</v>
      </c>
      <c r="H2601">
        <v>231961</v>
      </c>
    </row>
    <row r="2602" spans="1:8" x14ac:dyDescent="0.2">
      <c r="A2602" s="3">
        <v>339230</v>
      </c>
      <c r="B2602">
        <f>VLOOKUP(A2602,'raw-order_info'!$A$2:$B$4393,2,FALSE)</f>
        <v>231962</v>
      </c>
      <c r="G2602">
        <v>339230</v>
      </c>
      <c r="H2602">
        <v>231962</v>
      </c>
    </row>
    <row r="2603" spans="1:8" x14ac:dyDescent="0.2">
      <c r="A2603" s="3">
        <v>339231</v>
      </c>
      <c r="B2603">
        <f>VLOOKUP(A2603,'raw-order_info'!$A$2:$B$4393,2,FALSE)</f>
        <v>231963</v>
      </c>
      <c r="G2603">
        <v>339231</v>
      </c>
      <c r="H2603">
        <v>231963</v>
      </c>
    </row>
    <row r="2604" spans="1:8" x14ac:dyDescent="0.2">
      <c r="A2604" s="3">
        <v>339232</v>
      </c>
      <c r="B2604">
        <f>VLOOKUP(A2604,'raw-order_info'!$A$2:$B$4393,2,FALSE)</f>
        <v>231964</v>
      </c>
      <c r="G2604">
        <v>339232</v>
      </c>
      <c r="H2604">
        <v>231964</v>
      </c>
    </row>
    <row r="2605" spans="1:8" x14ac:dyDescent="0.2">
      <c r="A2605" s="3">
        <v>339233</v>
      </c>
      <c r="B2605">
        <f>VLOOKUP(A2605,'raw-order_info'!$A$2:$B$4393,2,FALSE)</f>
        <v>231965</v>
      </c>
      <c r="G2605">
        <v>339233</v>
      </c>
      <c r="H2605">
        <v>231965</v>
      </c>
    </row>
    <row r="2606" spans="1:8" x14ac:dyDescent="0.2">
      <c r="A2606" s="3">
        <v>339234</v>
      </c>
      <c r="B2606">
        <f>VLOOKUP(A2606,'raw-order_info'!$A$2:$B$4393,2,FALSE)</f>
        <v>231966</v>
      </c>
      <c r="G2606">
        <v>339234</v>
      </c>
      <c r="H2606">
        <v>231966</v>
      </c>
    </row>
    <row r="2607" spans="1:8" x14ac:dyDescent="0.2">
      <c r="A2607" s="3">
        <v>339235</v>
      </c>
      <c r="B2607">
        <f>VLOOKUP(A2607,'raw-order_info'!$A$2:$B$4393,2,FALSE)</f>
        <v>231967</v>
      </c>
      <c r="G2607">
        <v>339235</v>
      </c>
      <c r="H2607">
        <v>231967</v>
      </c>
    </row>
    <row r="2608" spans="1:8" x14ac:dyDescent="0.2">
      <c r="A2608" s="3">
        <v>339236</v>
      </c>
      <c r="B2608">
        <f>VLOOKUP(A2608,'raw-order_info'!$A$2:$B$4393,2,FALSE)</f>
        <v>231968</v>
      </c>
      <c r="G2608">
        <v>339236</v>
      </c>
      <c r="H2608">
        <v>231968</v>
      </c>
    </row>
    <row r="2609" spans="1:8" x14ac:dyDescent="0.2">
      <c r="A2609" s="3">
        <v>339237</v>
      </c>
      <c r="B2609">
        <f>VLOOKUP(A2609,'raw-order_info'!$A$2:$B$4393,2,FALSE)</f>
        <v>231969</v>
      </c>
      <c r="G2609">
        <v>339237</v>
      </c>
      <c r="H2609">
        <v>231969</v>
      </c>
    </row>
    <row r="2610" spans="1:8" x14ac:dyDescent="0.2">
      <c r="A2610" s="3">
        <v>339238</v>
      </c>
      <c r="B2610">
        <f>VLOOKUP(A2610,'raw-order_info'!$A$2:$B$4393,2,FALSE)</f>
        <v>231970</v>
      </c>
      <c r="G2610">
        <v>339238</v>
      </c>
      <c r="H2610">
        <v>231970</v>
      </c>
    </row>
    <row r="2611" spans="1:8" x14ac:dyDescent="0.2">
      <c r="A2611" s="3">
        <v>339239</v>
      </c>
      <c r="B2611">
        <f>VLOOKUP(A2611,'raw-order_info'!$A$2:$B$4393,2,FALSE)</f>
        <v>231971</v>
      </c>
      <c r="G2611">
        <v>339239</v>
      </c>
      <c r="H2611">
        <v>231971</v>
      </c>
    </row>
    <row r="2612" spans="1:8" x14ac:dyDescent="0.2">
      <c r="A2612" s="3">
        <v>339240</v>
      </c>
      <c r="B2612">
        <f>VLOOKUP(A2612,'raw-order_info'!$A$2:$B$4393,2,FALSE)</f>
        <v>231972</v>
      </c>
      <c r="G2612">
        <v>339240</v>
      </c>
      <c r="H2612">
        <v>231972</v>
      </c>
    </row>
    <row r="2613" spans="1:8" x14ac:dyDescent="0.2">
      <c r="A2613" s="3">
        <v>339241</v>
      </c>
      <c r="B2613">
        <f>VLOOKUP(A2613,'raw-order_info'!$A$2:$B$4393,2,FALSE)</f>
        <v>231973</v>
      </c>
      <c r="G2613">
        <v>339241</v>
      </c>
      <c r="H2613">
        <v>231973</v>
      </c>
    </row>
    <row r="2614" spans="1:8" x14ac:dyDescent="0.2">
      <c r="A2614" s="3">
        <v>339242</v>
      </c>
      <c r="B2614">
        <f>VLOOKUP(A2614,'raw-order_info'!$A$2:$B$4393,2,FALSE)</f>
        <v>231974</v>
      </c>
      <c r="G2614">
        <v>339242</v>
      </c>
      <c r="H2614">
        <v>231974</v>
      </c>
    </row>
    <row r="2615" spans="1:8" x14ac:dyDescent="0.2">
      <c r="A2615" s="3">
        <v>339243</v>
      </c>
      <c r="B2615">
        <f>VLOOKUP(A2615,'raw-order_info'!$A$2:$B$4393,2,FALSE)</f>
        <v>231975</v>
      </c>
      <c r="G2615">
        <v>339243</v>
      </c>
      <c r="H2615">
        <v>231975</v>
      </c>
    </row>
    <row r="2616" spans="1:8" x14ac:dyDescent="0.2">
      <c r="A2616" s="3">
        <v>339244</v>
      </c>
      <c r="B2616">
        <f>VLOOKUP(A2616,'raw-order_info'!$A$2:$B$4393,2,FALSE)</f>
        <v>231976</v>
      </c>
      <c r="G2616">
        <v>339244</v>
      </c>
      <c r="H2616">
        <v>231976</v>
      </c>
    </row>
    <row r="2617" spans="1:8" x14ac:dyDescent="0.2">
      <c r="A2617" s="3">
        <v>339245</v>
      </c>
      <c r="B2617">
        <f>VLOOKUP(A2617,'raw-order_info'!$A$2:$B$4393,2,FALSE)</f>
        <v>231977</v>
      </c>
      <c r="G2617">
        <v>339245</v>
      </c>
      <c r="H2617">
        <v>231977</v>
      </c>
    </row>
    <row r="2618" spans="1:8" x14ac:dyDescent="0.2">
      <c r="A2618" s="3">
        <v>339246</v>
      </c>
      <c r="B2618">
        <f>VLOOKUP(A2618,'raw-order_info'!$A$2:$B$4393,2,FALSE)</f>
        <v>231978</v>
      </c>
      <c r="G2618">
        <v>339246</v>
      </c>
      <c r="H2618">
        <v>231978</v>
      </c>
    </row>
    <row r="2619" spans="1:8" x14ac:dyDescent="0.2">
      <c r="A2619" s="3">
        <v>339247</v>
      </c>
      <c r="B2619">
        <f>VLOOKUP(A2619,'raw-order_info'!$A$2:$B$4393,2,FALSE)</f>
        <v>231979</v>
      </c>
      <c r="G2619">
        <v>339247</v>
      </c>
      <c r="H2619">
        <v>231979</v>
      </c>
    </row>
    <row r="2620" spans="1:8" x14ac:dyDescent="0.2">
      <c r="A2620" s="3">
        <v>339248</v>
      </c>
      <c r="B2620">
        <f>VLOOKUP(A2620,'raw-order_info'!$A$2:$B$4393,2,FALSE)</f>
        <v>231980</v>
      </c>
      <c r="G2620">
        <v>339248</v>
      </c>
      <c r="H2620">
        <v>231980</v>
      </c>
    </row>
    <row r="2621" spans="1:8" x14ac:dyDescent="0.2">
      <c r="A2621" s="3">
        <v>339249</v>
      </c>
      <c r="B2621">
        <f>VLOOKUP(A2621,'raw-order_info'!$A$2:$B$4393,2,FALSE)</f>
        <v>231981</v>
      </c>
      <c r="G2621">
        <v>339249</v>
      </c>
      <c r="H2621">
        <v>231981</v>
      </c>
    </row>
    <row r="2622" spans="1:8" x14ac:dyDescent="0.2">
      <c r="A2622" s="3">
        <v>339250</v>
      </c>
      <c r="B2622">
        <f>VLOOKUP(A2622,'raw-order_info'!$A$2:$B$4393,2,FALSE)</f>
        <v>231982</v>
      </c>
      <c r="G2622">
        <v>339250</v>
      </c>
      <c r="H2622">
        <v>231982</v>
      </c>
    </row>
    <row r="2623" spans="1:8" x14ac:dyDescent="0.2">
      <c r="A2623" s="3">
        <v>339251</v>
      </c>
      <c r="B2623">
        <f>VLOOKUP(A2623,'raw-order_info'!$A$2:$B$4393,2,FALSE)</f>
        <v>231983</v>
      </c>
      <c r="G2623">
        <v>339251</v>
      </c>
      <c r="H2623">
        <v>231983</v>
      </c>
    </row>
    <row r="2624" spans="1:8" x14ac:dyDescent="0.2">
      <c r="A2624" s="3">
        <v>339252</v>
      </c>
      <c r="B2624">
        <f>VLOOKUP(A2624,'raw-order_info'!$A$2:$B$4393,2,FALSE)</f>
        <v>231984</v>
      </c>
      <c r="G2624">
        <v>339252</v>
      </c>
      <c r="H2624">
        <v>231984</v>
      </c>
    </row>
    <row r="2625" spans="1:8" x14ac:dyDescent="0.2">
      <c r="A2625" s="3">
        <v>339253</v>
      </c>
      <c r="B2625">
        <f>VLOOKUP(A2625,'raw-order_info'!$A$2:$B$4393,2,FALSE)</f>
        <v>231985</v>
      </c>
      <c r="G2625">
        <v>339253</v>
      </c>
      <c r="H2625">
        <v>231985</v>
      </c>
    </row>
    <row r="2626" spans="1:8" x14ac:dyDescent="0.2">
      <c r="A2626" s="3">
        <v>339254</v>
      </c>
      <c r="B2626">
        <f>VLOOKUP(A2626,'raw-order_info'!$A$2:$B$4393,2,FALSE)</f>
        <v>231986</v>
      </c>
      <c r="G2626">
        <v>339254</v>
      </c>
      <c r="H2626">
        <v>231986</v>
      </c>
    </row>
    <row r="2627" spans="1:8" x14ac:dyDescent="0.2">
      <c r="A2627" s="3">
        <v>339255</v>
      </c>
      <c r="B2627">
        <f>VLOOKUP(A2627,'raw-order_info'!$A$2:$B$4393,2,FALSE)</f>
        <v>231987</v>
      </c>
      <c r="G2627">
        <v>339255</v>
      </c>
      <c r="H2627">
        <v>231987</v>
      </c>
    </row>
    <row r="2628" spans="1:8" x14ac:dyDescent="0.2">
      <c r="A2628" s="3">
        <v>339256</v>
      </c>
      <c r="B2628">
        <f>VLOOKUP(A2628,'raw-order_info'!$A$2:$B$4393,2,FALSE)</f>
        <v>231988</v>
      </c>
      <c r="G2628">
        <v>339256</v>
      </c>
      <c r="H2628">
        <v>231988</v>
      </c>
    </row>
    <row r="2629" spans="1:8" x14ac:dyDescent="0.2">
      <c r="A2629" s="3">
        <v>339257</v>
      </c>
      <c r="B2629">
        <f>VLOOKUP(A2629,'raw-order_info'!$A$2:$B$4393,2,FALSE)</f>
        <v>231989</v>
      </c>
      <c r="G2629">
        <v>339257</v>
      </c>
      <c r="H2629">
        <v>231989</v>
      </c>
    </row>
    <row r="2630" spans="1:8" x14ac:dyDescent="0.2">
      <c r="A2630" s="3">
        <v>339258</v>
      </c>
      <c r="B2630">
        <f>VLOOKUP(A2630,'raw-order_info'!$A$2:$B$4393,2,FALSE)</f>
        <v>231990</v>
      </c>
      <c r="G2630">
        <v>339258</v>
      </c>
      <c r="H2630">
        <v>231990</v>
      </c>
    </row>
    <row r="2631" spans="1:8" x14ac:dyDescent="0.2">
      <c r="A2631" s="3">
        <v>339259</v>
      </c>
      <c r="B2631">
        <f>VLOOKUP(A2631,'raw-order_info'!$A$2:$B$4393,2,FALSE)</f>
        <v>231991</v>
      </c>
      <c r="G2631">
        <v>339259</v>
      </c>
      <c r="H2631">
        <v>231991</v>
      </c>
    </row>
    <row r="2632" spans="1:8" x14ac:dyDescent="0.2">
      <c r="A2632" s="3">
        <v>339260</v>
      </c>
      <c r="B2632">
        <f>VLOOKUP(A2632,'raw-order_info'!$A$2:$B$4393,2,FALSE)</f>
        <v>231992</v>
      </c>
      <c r="G2632">
        <v>339260</v>
      </c>
      <c r="H2632">
        <v>231992</v>
      </c>
    </row>
    <row r="2633" spans="1:8" x14ac:dyDescent="0.2">
      <c r="A2633" s="3">
        <v>339261</v>
      </c>
      <c r="B2633">
        <f>VLOOKUP(A2633,'raw-order_info'!$A$2:$B$4393,2,FALSE)</f>
        <v>231993</v>
      </c>
      <c r="G2633">
        <v>339261</v>
      </c>
      <c r="H2633">
        <v>231993</v>
      </c>
    </row>
    <row r="2634" spans="1:8" x14ac:dyDescent="0.2">
      <c r="A2634" s="3">
        <v>339262</v>
      </c>
      <c r="B2634">
        <f>VLOOKUP(A2634,'raw-order_info'!$A$2:$B$4393,2,FALSE)</f>
        <v>231994</v>
      </c>
      <c r="G2634">
        <v>339262</v>
      </c>
      <c r="H2634">
        <v>231994</v>
      </c>
    </row>
    <row r="2635" spans="1:8" x14ac:dyDescent="0.2">
      <c r="A2635" s="3">
        <v>339263</v>
      </c>
      <c r="B2635">
        <f>VLOOKUP(A2635,'raw-order_info'!$A$2:$B$4393,2,FALSE)</f>
        <v>231995</v>
      </c>
      <c r="G2635">
        <v>339263</v>
      </c>
      <c r="H2635">
        <v>231995</v>
      </c>
    </row>
    <row r="2636" spans="1:8" x14ac:dyDescent="0.2">
      <c r="A2636" s="3">
        <v>339264</v>
      </c>
      <c r="B2636">
        <f>VLOOKUP(A2636,'raw-order_info'!$A$2:$B$4393,2,FALSE)</f>
        <v>231996</v>
      </c>
      <c r="G2636">
        <v>339264</v>
      </c>
      <c r="H2636">
        <v>231996</v>
      </c>
    </row>
    <row r="2637" spans="1:8" x14ac:dyDescent="0.2">
      <c r="A2637" s="3">
        <v>339265</v>
      </c>
      <c r="B2637">
        <f>VLOOKUP(A2637,'raw-order_info'!$A$2:$B$4393,2,FALSE)</f>
        <v>231997</v>
      </c>
      <c r="G2637">
        <v>339265</v>
      </c>
      <c r="H2637">
        <v>231997</v>
      </c>
    </row>
    <row r="2638" spans="1:8" x14ac:dyDescent="0.2">
      <c r="A2638" s="3">
        <v>339266</v>
      </c>
      <c r="B2638">
        <f>VLOOKUP(A2638,'raw-order_info'!$A$2:$B$4393,2,FALSE)</f>
        <v>231998</v>
      </c>
      <c r="G2638">
        <v>339266</v>
      </c>
      <c r="H2638">
        <v>231998</v>
      </c>
    </row>
    <row r="2639" spans="1:8" x14ac:dyDescent="0.2">
      <c r="A2639" s="3">
        <v>339267</v>
      </c>
      <c r="B2639">
        <f>VLOOKUP(A2639,'raw-order_info'!$A$2:$B$4393,2,FALSE)</f>
        <v>231999</v>
      </c>
      <c r="G2639">
        <v>339267</v>
      </c>
      <c r="H2639">
        <v>231999</v>
      </c>
    </row>
    <row r="2640" spans="1:8" x14ac:dyDescent="0.2">
      <c r="A2640" s="3">
        <v>339268</v>
      </c>
      <c r="B2640">
        <f>VLOOKUP(A2640,'raw-order_info'!$A$2:$B$4393,2,FALSE)</f>
        <v>232000</v>
      </c>
      <c r="G2640">
        <v>339268</v>
      </c>
      <c r="H2640">
        <v>232000</v>
      </c>
    </row>
    <row r="2641" spans="1:8" x14ac:dyDescent="0.2">
      <c r="A2641" s="3">
        <v>339269</v>
      </c>
      <c r="B2641">
        <f>VLOOKUP(A2641,'raw-order_info'!$A$2:$B$4393,2,FALSE)</f>
        <v>232001</v>
      </c>
      <c r="G2641">
        <v>339269</v>
      </c>
      <c r="H2641">
        <v>232001</v>
      </c>
    </row>
    <row r="2642" spans="1:8" x14ac:dyDescent="0.2">
      <c r="A2642" s="3">
        <v>339270</v>
      </c>
      <c r="B2642">
        <f>VLOOKUP(A2642,'raw-order_info'!$A$2:$B$4393,2,FALSE)</f>
        <v>232002</v>
      </c>
      <c r="G2642">
        <v>339270</v>
      </c>
      <c r="H2642">
        <v>232002</v>
      </c>
    </row>
    <row r="2643" spans="1:8" x14ac:dyDescent="0.2">
      <c r="A2643" s="3">
        <v>339271</v>
      </c>
      <c r="B2643">
        <f>VLOOKUP(A2643,'raw-order_info'!$A$2:$B$4393,2,FALSE)</f>
        <v>232003</v>
      </c>
      <c r="G2643">
        <v>339271</v>
      </c>
      <c r="H2643">
        <v>232003</v>
      </c>
    </row>
    <row r="2644" spans="1:8" x14ac:dyDescent="0.2">
      <c r="A2644" s="3">
        <v>339272</v>
      </c>
      <c r="B2644">
        <f>VLOOKUP(A2644,'raw-order_info'!$A$2:$B$4393,2,FALSE)</f>
        <v>232004</v>
      </c>
      <c r="G2644">
        <v>339272</v>
      </c>
      <c r="H2644">
        <v>232004</v>
      </c>
    </row>
    <row r="2645" spans="1:8" x14ac:dyDescent="0.2">
      <c r="A2645" s="3">
        <v>339273</v>
      </c>
      <c r="B2645">
        <f>VLOOKUP(A2645,'raw-order_info'!$A$2:$B$4393,2,FALSE)</f>
        <v>232005</v>
      </c>
      <c r="G2645">
        <v>339273</v>
      </c>
      <c r="H2645">
        <v>232005</v>
      </c>
    </row>
    <row r="2646" spans="1:8" x14ac:dyDescent="0.2">
      <c r="A2646" s="3">
        <v>339274</v>
      </c>
      <c r="B2646">
        <f>VLOOKUP(A2646,'raw-order_info'!$A$2:$B$4393,2,FALSE)</f>
        <v>232006</v>
      </c>
      <c r="G2646">
        <v>339274</v>
      </c>
      <c r="H2646">
        <v>232006</v>
      </c>
    </row>
    <row r="2647" spans="1:8" x14ac:dyDescent="0.2">
      <c r="A2647" s="3">
        <v>339275</v>
      </c>
      <c r="B2647">
        <f>VLOOKUP(A2647,'raw-order_info'!$A$2:$B$4393,2,FALSE)</f>
        <v>232007</v>
      </c>
      <c r="G2647">
        <v>339275</v>
      </c>
      <c r="H2647">
        <v>232007</v>
      </c>
    </row>
    <row r="2648" spans="1:8" x14ac:dyDescent="0.2">
      <c r="A2648" s="3">
        <v>339276</v>
      </c>
      <c r="B2648">
        <f>VLOOKUP(A2648,'raw-order_info'!$A$2:$B$4393,2,FALSE)</f>
        <v>232008</v>
      </c>
      <c r="G2648">
        <v>339276</v>
      </c>
      <c r="H2648">
        <v>232008</v>
      </c>
    </row>
    <row r="2649" spans="1:8" x14ac:dyDescent="0.2">
      <c r="A2649" s="3">
        <v>339277</v>
      </c>
      <c r="B2649">
        <f>VLOOKUP(A2649,'raw-order_info'!$A$2:$B$4393,2,FALSE)</f>
        <v>232009</v>
      </c>
      <c r="G2649">
        <v>339277</v>
      </c>
      <c r="H2649">
        <v>232009</v>
      </c>
    </row>
    <row r="2650" spans="1:8" x14ac:dyDescent="0.2">
      <c r="A2650" s="3">
        <v>339278</v>
      </c>
      <c r="B2650">
        <f>VLOOKUP(A2650,'raw-order_info'!$A$2:$B$4393,2,FALSE)</f>
        <v>232010</v>
      </c>
      <c r="G2650">
        <v>339278</v>
      </c>
      <c r="H2650">
        <v>232010</v>
      </c>
    </row>
    <row r="2651" spans="1:8" x14ac:dyDescent="0.2">
      <c r="A2651" s="3">
        <v>339279</v>
      </c>
      <c r="B2651">
        <f>VLOOKUP(A2651,'raw-order_info'!$A$2:$B$4393,2,FALSE)</f>
        <v>232011</v>
      </c>
      <c r="G2651">
        <v>339279</v>
      </c>
      <c r="H2651">
        <v>232011</v>
      </c>
    </row>
    <row r="2652" spans="1:8" x14ac:dyDescent="0.2">
      <c r="A2652" s="3">
        <v>339280</v>
      </c>
      <c r="B2652">
        <f>VLOOKUP(A2652,'raw-order_info'!$A$2:$B$4393,2,FALSE)</f>
        <v>232012</v>
      </c>
      <c r="G2652">
        <v>339280</v>
      </c>
      <c r="H2652">
        <v>232012</v>
      </c>
    </row>
    <row r="2653" spans="1:8" x14ac:dyDescent="0.2">
      <c r="A2653" s="3">
        <v>339281</v>
      </c>
      <c r="B2653">
        <f>VLOOKUP(A2653,'raw-order_info'!$A$2:$B$4393,2,FALSE)</f>
        <v>232013</v>
      </c>
      <c r="G2653">
        <v>339281</v>
      </c>
      <c r="H2653">
        <v>232013</v>
      </c>
    </row>
    <row r="2654" spans="1:8" x14ac:dyDescent="0.2">
      <c r="A2654" s="3">
        <v>339282</v>
      </c>
      <c r="B2654">
        <f>VLOOKUP(A2654,'raw-order_info'!$A$2:$B$4393,2,FALSE)</f>
        <v>232014</v>
      </c>
      <c r="G2654">
        <v>339282</v>
      </c>
      <c r="H2654">
        <v>232014</v>
      </c>
    </row>
    <row r="2655" spans="1:8" x14ac:dyDescent="0.2">
      <c r="A2655" s="3">
        <v>339283</v>
      </c>
      <c r="B2655">
        <f>VLOOKUP(A2655,'raw-order_info'!$A$2:$B$4393,2,FALSE)</f>
        <v>232015</v>
      </c>
      <c r="G2655">
        <v>339283</v>
      </c>
      <c r="H2655">
        <v>232015</v>
      </c>
    </row>
    <row r="2656" spans="1:8" x14ac:dyDescent="0.2">
      <c r="A2656" s="3">
        <v>339284</v>
      </c>
      <c r="B2656">
        <f>VLOOKUP(A2656,'raw-order_info'!$A$2:$B$4393,2,FALSE)</f>
        <v>232016</v>
      </c>
      <c r="G2656">
        <v>339284</v>
      </c>
      <c r="H2656">
        <v>232016</v>
      </c>
    </row>
    <row r="2657" spans="1:8" x14ac:dyDescent="0.2">
      <c r="A2657" s="3">
        <v>339285</v>
      </c>
      <c r="B2657">
        <f>VLOOKUP(A2657,'raw-order_info'!$A$2:$B$4393,2,FALSE)</f>
        <v>232017</v>
      </c>
      <c r="G2657">
        <v>339285</v>
      </c>
      <c r="H2657">
        <v>232017</v>
      </c>
    </row>
    <row r="2658" spans="1:8" x14ac:dyDescent="0.2">
      <c r="A2658" s="3">
        <v>339286</v>
      </c>
      <c r="B2658">
        <f>VLOOKUP(A2658,'raw-order_info'!$A$2:$B$4393,2,FALSE)</f>
        <v>232018</v>
      </c>
      <c r="G2658">
        <v>339286</v>
      </c>
      <c r="H2658">
        <v>232018</v>
      </c>
    </row>
    <row r="2659" spans="1:8" x14ac:dyDescent="0.2">
      <c r="A2659" s="3">
        <v>339287</v>
      </c>
      <c r="B2659">
        <f>VLOOKUP(A2659,'raw-order_info'!$A$2:$B$4393,2,FALSE)</f>
        <v>232019</v>
      </c>
      <c r="G2659">
        <v>339287</v>
      </c>
      <c r="H2659">
        <v>232019</v>
      </c>
    </row>
    <row r="2660" spans="1:8" x14ac:dyDescent="0.2">
      <c r="A2660" s="3">
        <v>339288</v>
      </c>
      <c r="B2660">
        <f>VLOOKUP(A2660,'raw-order_info'!$A$2:$B$4393,2,FALSE)</f>
        <v>232020</v>
      </c>
      <c r="G2660">
        <v>339288</v>
      </c>
      <c r="H2660">
        <v>232020</v>
      </c>
    </row>
    <row r="2661" spans="1:8" x14ac:dyDescent="0.2">
      <c r="A2661" s="3">
        <v>339289</v>
      </c>
      <c r="B2661">
        <f>VLOOKUP(A2661,'raw-order_info'!$A$2:$B$4393,2,FALSE)</f>
        <v>232021</v>
      </c>
      <c r="G2661">
        <v>339289</v>
      </c>
      <c r="H2661">
        <v>232021</v>
      </c>
    </row>
    <row r="2662" spans="1:8" x14ac:dyDescent="0.2">
      <c r="A2662" s="3">
        <v>339290</v>
      </c>
      <c r="B2662">
        <f>VLOOKUP(A2662,'raw-order_info'!$A$2:$B$4393,2,FALSE)</f>
        <v>232022</v>
      </c>
      <c r="G2662">
        <v>339290</v>
      </c>
      <c r="H2662">
        <v>232022</v>
      </c>
    </row>
    <row r="2663" spans="1:8" x14ac:dyDescent="0.2">
      <c r="A2663" s="3">
        <v>339291</v>
      </c>
      <c r="B2663">
        <f>VLOOKUP(A2663,'raw-order_info'!$A$2:$B$4393,2,FALSE)</f>
        <v>232023</v>
      </c>
      <c r="G2663">
        <v>339291</v>
      </c>
      <c r="H2663">
        <v>232023</v>
      </c>
    </row>
    <row r="2664" spans="1:8" x14ac:dyDescent="0.2">
      <c r="A2664" s="3">
        <v>339292</v>
      </c>
      <c r="B2664">
        <f>VLOOKUP(A2664,'raw-order_info'!$A$2:$B$4393,2,FALSE)</f>
        <v>232024</v>
      </c>
      <c r="G2664">
        <v>339292</v>
      </c>
      <c r="H2664">
        <v>232024</v>
      </c>
    </row>
    <row r="2665" spans="1:8" x14ac:dyDescent="0.2">
      <c r="A2665" s="3">
        <v>339293</v>
      </c>
      <c r="B2665">
        <f>VLOOKUP(A2665,'raw-order_info'!$A$2:$B$4393,2,FALSE)</f>
        <v>232025</v>
      </c>
      <c r="G2665">
        <v>339293</v>
      </c>
      <c r="H2665">
        <v>232025</v>
      </c>
    </row>
    <row r="2666" spans="1:8" x14ac:dyDescent="0.2">
      <c r="A2666" s="3">
        <v>339295</v>
      </c>
      <c r="B2666">
        <f>VLOOKUP(A2666,'raw-order_info'!$A$2:$B$4393,2,FALSE)</f>
        <v>232026</v>
      </c>
      <c r="G2666">
        <v>339295</v>
      </c>
      <c r="H2666">
        <v>232026</v>
      </c>
    </row>
    <row r="2667" spans="1:8" x14ac:dyDescent="0.2">
      <c r="A2667" s="3">
        <v>339296</v>
      </c>
      <c r="B2667">
        <f>VLOOKUP(A2667,'raw-order_info'!$A$2:$B$4393,2,FALSE)</f>
        <v>232027</v>
      </c>
      <c r="G2667">
        <v>339296</v>
      </c>
      <c r="H2667">
        <v>232027</v>
      </c>
    </row>
    <row r="2668" spans="1:8" x14ac:dyDescent="0.2">
      <c r="A2668" s="3">
        <v>339297</v>
      </c>
      <c r="B2668">
        <f>VLOOKUP(A2668,'raw-order_info'!$A$2:$B$4393,2,FALSE)</f>
        <v>232028</v>
      </c>
      <c r="G2668">
        <v>339297</v>
      </c>
      <c r="H2668">
        <v>232028</v>
      </c>
    </row>
    <row r="2669" spans="1:8" x14ac:dyDescent="0.2">
      <c r="A2669" s="3">
        <v>339298</v>
      </c>
      <c r="B2669">
        <f>VLOOKUP(A2669,'raw-order_info'!$A$2:$B$4393,2,FALSE)</f>
        <v>232029</v>
      </c>
      <c r="G2669">
        <v>339298</v>
      </c>
      <c r="H2669">
        <v>232029</v>
      </c>
    </row>
    <row r="2670" spans="1:8" x14ac:dyDescent="0.2">
      <c r="A2670" s="3">
        <v>339299</v>
      </c>
      <c r="B2670">
        <f>VLOOKUP(A2670,'raw-order_info'!$A$2:$B$4393,2,FALSE)</f>
        <v>232030</v>
      </c>
      <c r="G2670">
        <v>339299</v>
      </c>
      <c r="H2670">
        <v>232030</v>
      </c>
    </row>
    <row r="2671" spans="1:8" x14ac:dyDescent="0.2">
      <c r="A2671" s="3">
        <v>339300</v>
      </c>
      <c r="B2671">
        <f>VLOOKUP(A2671,'raw-order_info'!$A$2:$B$4393,2,FALSE)</f>
        <v>232031</v>
      </c>
      <c r="G2671">
        <v>339300</v>
      </c>
      <c r="H2671">
        <v>232031</v>
      </c>
    </row>
    <row r="2672" spans="1:8" x14ac:dyDescent="0.2">
      <c r="A2672" s="3">
        <v>339301</v>
      </c>
      <c r="B2672">
        <f>VLOOKUP(A2672,'raw-order_info'!$A$2:$B$4393,2,FALSE)</f>
        <v>232032</v>
      </c>
      <c r="G2672">
        <v>339301</v>
      </c>
      <c r="H2672">
        <v>232032</v>
      </c>
    </row>
    <row r="2673" spans="1:8" x14ac:dyDescent="0.2">
      <c r="A2673" s="3">
        <v>339302</v>
      </c>
      <c r="B2673">
        <f>VLOOKUP(A2673,'raw-order_info'!$A$2:$B$4393,2,FALSE)</f>
        <v>232033</v>
      </c>
      <c r="G2673">
        <v>339302</v>
      </c>
      <c r="H2673">
        <v>232033</v>
      </c>
    </row>
    <row r="2674" spans="1:8" x14ac:dyDescent="0.2">
      <c r="A2674" s="3">
        <v>339303</v>
      </c>
      <c r="B2674">
        <f>VLOOKUP(A2674,'raw-order_info'!$A$2:$B$4393,2,FALSE)</f>
        <v>232034</v>
      </c>
      <c r="G2674">
        <v>339303</v>
      </c>
      <c r="H2674">
        <v>232034</v>
      </c>
    </row>
    <row r="2675" spans="1:8" x14ac:dyDescent="0.2">
      <c r="A2675" s="3">
        <v>339304</v>
      </c>
      <c r="B2675">
        <f>VLOOKUP(A2675,'raw-order_info'!$A$2:$B$4393,2,FALSE)</f>
        <v>232035</v>
      </c>
      <c r="G2675">
        <v>339304</v>
      </c>
      <c r="H2675">
        <v>232035</v>
      </c>
    </row>
    <row r="2676" spans="1:8" x14ac:dyDescent="0.2">
      <c r="A2676" s="3">
        <v>339305</v>
      </c>
      <c r="B2676">
        <f>VLOOKUP(A2676,'raw-order_info'!$A$2:$B$4393,2,FALSE)</f>
        <v>232036</v>
      </c>
      <c r="G2676">
        <v>339305</v>
      </c>
      <c r="H2676">
        <v>232036</v>
      </c>
    </row>
    <row r="2677" spans="1:8" x14ac:dyDescent="0.2">
      <c r="A2677" s="3">
        <v>339306</v>
      </c>
      <c r="B2677">
        <f>VLOOKUP(A2677,'raw-order_info'!$A$2:$B$4393,2,FALSE)</f>
        <v>232037</v>
      </c>
      <c r="G2677">
        <v>339306</v>
      </c>
      <c r="H2677">
        <v>232037</v>
      </c>
    </row>
    <row r="2678" spans="1:8" x14ac:dyDescent="0.2">
      <c r="A2678" s="3">
        <v>339307</v>
      </c>
      <c r="B2678">
        <f>VLOOKUP(A2678,'raw-order_info'!$A$2:$B$4393,2,FALSE)</f>
        <v>232038</v>
      </c>
      <c r="G2678">
        <v>339307</v>
      </c>
      <c r="H2678">
        <v>232038</v>
      </c>
    </row>
    <row r="2679" spans="1:8" x14ac:dyDescent="0.2">
      <c r="A2679" s="3">
        <v>339308</v>
      </c>
      <c r="B2679">
        <f>VLOOKUP(A2679,'raw-order_info'!$A$2:$B$4393,2,FALSE)</f>
        <v>232039</v>
      </c>
      <c r="G2679">
        <v>339308</v>
      </c>
      <c r="H2679">
        <v>232039</v>
      </c>
    </row>
    <row r="2680" spans="1:8" x14ac:dyDescent="0.2">
      <c r="A2680" s="3">
        <v>339309</v>
      </c>
      <c r="B2680">
        <f>VLOOKUP(A2680,'raw-order_info'!$A$2:$B$4393,2,FALSE)</f>
        <v>232040</v>
      </c>
      <c r="G2680">
        <v>339309</v>
      </c>
      <c r="H2680">
        <v>232040</v>
      </c>
    </row>
    <row r="2681" spans="1:8" x14ac:dyDescent="0.2">
      <c r="A2681" s="3">
        <v>339310</v>
      </c>
      <c r="B2681">
        <f>VLOOKUP(A2681,'raw-order_info'!$A$2:$B$4393,2,FALSE)</f>
        <v>232041</v>
      </c>
      <c r="G2681">
        <v>339310</v>
      </c>
      <c r="H2681">
        <v>232041</v>
      </c>
    </row>
    <row r="2682" spans="1:8" x14ac:dyDescent="0.2">
      <c r="A2682" s="3">
        <v>339311</v>
      </c>
      <c r="B2682">
        <f>VLOOKUP(A2682,'raw-order_info'!$A$2:$B$4393,2,FALSE)</f>
        <v>232042</v>
      </c>
      <c r="G2682">
        <v>339311</v>
      </c>
      <c r="H2682">
        <v>232042</v>
      </c>
    </row>
    <row r="2683" spans="1:8" x14ac:dyDescent="0.2">
      <c r="A2683" s="3">
        <v>339312</v>
      </c>
      <c r="B2683">
        <f>VLOOKUP(A2683,'raw-order_info'!$A$2:$B$4393,2,FALSE)</f>
        <v>232043</v>
      </c>
      <c r="G2683">
        <v>339312</v>
      </c>
      <c r="H2683">
        <v>232043</v>
      </c>
    </row>
    <row r="2684" spans="1:8" x14ac:dyDescent="0.2">
      <c r="A2684" s="3">
        <v>339313</v>
      </c>
      <c r="B2684">
        <f>VLOOKUP(A2684,'raw-order_info'!$A$2:$B$4393,2,FALSE)</f>
        <v>232044</v>
      </c>
      <c r="G2684">
        <v>339313</v>
      </c>
      <c r="H2684">
        <v>232044</v>
      </c>
    </row>
    <row r="2685" spans="1:8" x14ac:dyDescent="0.2">
      <c r="A2685" s="3">
        <v>339314</v>
      </c>
      <c r="B2685">
        <f>VLOOKUP(A2685,'raw-order_info'!$A$2:$B$4393,2,FALSE)</f>
        <v>232045</v>
      </c>
      <c r="G2685">
        <v>339314</v>
      </c>
      <c r="H2685">
        <v>232045</v>
      </c>
    </row>
    <row r="2686" spans="1:8" x14ac:dyDescent="0.2">
      <c r="A2686" s="3">
        <v>339315</v>
      </c>
      <c r="B2686">
        <f>VLOOKUP(A2686,'raw-order_info'!$A$2:$B$4393,2,FALSE)</f>
        <v>232046</v>
      </c>
      <c r="G2686">
        <v>339315</v>
      </c>
      <c r="H2686">
        <v>232046</v>
      </c>
    </row>
    <row r="2687" spans="1:8" x14ac:dyDescent="0.2">
      <c r="A2687" s="3">
        <v>339316</v>
      </c>
      <c r="B2687">
        <f>VLOOKUP(A2687,'raw-order_info'!$A$2:$B$4393,2,FALSE)</f>
        <v>232047</v>
      </c>
      <c r="G2687">
        <v>339316</v>
      </c>
      <c r="H2687">
        <v>232047</v>
      </c>
    </row>
    <row r="2688" spans="1:8" x14ac:dyDescent="0.2">
      <c r="A2688" s="3">
        <v>339317</v>
      </c>
      <c r="B2688">
        <f>VLOOKUP(A2688,'raw-order_info'!$A$2:$B$4393,2,FALSE)</f>
        <v>232048</v>
      </c>
      <c r="G2688">
        <v>339317</v>
      </c>
      <c r="H2688">
        <v>232048</v>
      </c>
    </row>
    <row r="2689" spans="1:8" x14ac:dyDescent="0.2">
      <c r="A2689" s="3">
        <v>339318</v>
      </c>
      <c r="B2689">
        <f>VLOOKUP(A2689,'raw-order_info'!$A$2:$B$4393,2,FALSE)</f>
        <v>232049</v>
      </c>
      <c r="G2689">
        <v>339318</v>
      </c>
      <c r="H2689">
        <v>232049</v>
      </c>
    </row>
    <row r="2690" spans="1:8" x14ac:dyDescent="0.2">
      <c r="A2690" s="3">
        <v>339319</v>
      </c>
      <c r="B2690">
        <f>VLOOKUP(A2690,'raw-order_info'!$A$2:$B$4393,2,FALSE)</f>
        <v>232050</v>
      </c>
      <c r="G2690">
        <v>339319</v>
      </c>
      <c r="H2690">
        <v>232050</v>
      </c>
    </row>
    <row r="2691" spans="1:8" x14ac:dyDescent="0.2">
      <c r="A2691" s="3">
        <v>339320</v>
      </c>
      <c r="B2691">
        <f>VLOOKUP(A2691,'raw-order_info'!$A$2:$B$4393,2,FALSE)</f>
        <v>232051</v>
      </c>
      <c r="G2691">
        <v>339320</v>
      </c>
      <c r="H2691">
        <v>232051</v>
      </c>
    </row>
    <row r="2692" spans="1:8" x14ac:dyDescent="0.2">
      <c r="A2692" s="3">
        <v>339321</v>
      </c>
      <c r="B2692">
        <f>VLOOKUP(A2692,'raw-order_info'!$A$2:$B$4393,2,FALSE)</f>
        <v>232052</v>
      </c>
      <c r="G2692">
        <v>339321</v>
      </c>
      <c r="H2692">
        <v>232052</v>
      </c>
    </row>
    <row r="2693" spans="1:8" x14ac:dyDescent="0.2">
      <c r="A2693" s="3">
        <v>339322</v>
      </c>
      <c r="B2693">
        <f>VLOOKUP(A2693,'raw-order_info'!$A$2:$B$4393,2,FALSE)</f>
        <v>232053</v>
      </c>
      <c r="G2693">
        <v>339322</v>
      </c>
      <c r="H2693">
        <v>232053</v>
      </c>
    </row>
    <row r="2694" spans="1:8" x14ac:dyDescent="0.2">
      <c r="A2694" s="3">
        <v>339323</v>
      </c>
      <c r="B2694">
        <f>VLOOKUP(A2694,'raw-order_info'!$A$2:$B$4393,2,FALSE)</f>
        <v>232054</v>
      </c>
      <c r="G2694">
        <v>339323</v>
      </c>
      <c r="H2694">
        <v>232054</v>
      </c>
    </row>
    <row r="2695" spans="1:8" x14ac:dyDescent="0.2">
      <c r="A2695" s="3">
        <v>339324</v>
      </c>
      <c r="B2695">
        <f>VLOOKUP(A2695,'raw-order_info'!$A$2:$B$4393,2,FALSE)</f>
        <v>232055</v>
      </c>
      <c r="G2695">
        <v>339324</v>
      </c>
      <c r="H2695">
        <v>232055</v>
      </c>
    </row>
    <row r="2696" spans="1:8" x14ac:dyDescent="0.2">
      <c r="A2696" s="3">
        <v>339325</v>
      </c>
      <c r="B2696">
        <f>VLOOKUP(A2696,'raw-order_info'!$A$2:$B$4393,2,FALSE)</f>
        <v>232056</v>
      </c>
      <c r="G2696">
        <v>339325</v>
      </c>
      <c r="H2696">
        <v>232056</v>
      </c>
    </row>
    <row r="2697" spans="1:8" x14ac:dyDescent="0.2">
      <c r="A2697" s="3">
        <v>339326</v>
      </c>
      <c r="B2697">
        <f>VLOOKUP(A2697,'raw-order_info'!$A$2:$B$4393,2,FALSE)</f>
        <v>232057</v>
      </c>
      <c r="G2697">
        <v>339326</v>
      </c>
      <c r="H2697">
        <v>232057</v>
      </c>
    </row>
    <row r="2698" spans="1:8" x14ac:dyDescent="0.2">
      <c r="A2698" s="3">
        <v>339327</v>
      </c>
      <c r="B2698">
        <f>VLOOKUP(A2698,'raw-order_info'!$A$2:$B$4393,2,FALSE)</f>
        <v>232058</v>
      </c>
      <c r="G2698">
        <v>339327</v>
      </c>
      <c r="H2698">
        <v>232058</v>
      </c>
    </row>
    <row r="2699" spans="1:8" x14ac:dyDescent="0.2">
      <c r="A2699" s="3">
        <v>339328</v>
      </c>
      <c r="B2699">
        <f>VLOOKUP(A2699,'raw-order_info'!$A$2:$B$4393,2,FALSE)</f>
        <v>232059</v>
      </c>
      <c r="G2699">
        <v>339328</v>
      </c>
      <c r="H2699">
        <v>232059</v>
      </c>
    </row>
    <row r="2700" spans="1:8" x14ac:dyDescent="0.2">
      <c r="A2700" s="3">
        <v>339329</v>
      </c>
      <c r="B2700">
        <f>VLOOKUP(A2700,'raw-order_info'!$A$2:$B$4393,2,FALSE)</f>
        <v>232060</v>
      </c>
      <c r="G2700">
        <v>339329</v>
      </c>
      <c r="H2700">
        <v>232060</v>
      </c>
    </row>
    <row r="2701" spans="1:8" x14ac:dyDescent="0.2">
      <c r="A2701" s="3">
        <v>339330</v>
      </c>
      <c r="B2701">
        <f>VLOOKUP(A2701,'raw-order_info'!$A$2:$B$4393,2,FALSE)</f>
        <v>232061</v>
      </c>
      <c r="G2701">
        <v>339330</v>
      </c>
      <c r="H2701">
        <v>232061</v>
      </c>
    </row>
    <row r="2702" spans="1:8" x14ac:dyDescent="0.2">
      <c r="A2702" s="3">
        <v>339331</v>
      </c>
      <c r="B2702">
        <f>VLOOKUP(A2702,'raw-order_info'!$A$2:$B$4393,2,FALSE)</f>
        <v>232062</v>
      </c>
      <c r="G2702">
        <v>339331</v>
      </c>
      <c r="H2702">
        <v>232062</v>
      </c>
    </row>
    <row r="2703" spans="1:8" x14ac:dyDescent="0.2">
      <c r="A2703" s="3">
        <v>339332</v>
      </c>
      <c r="B2703">
        <f>VLOOKUP(A2703,'raw-order_info'!$A$2:$B$4393,2,FALSE)</f>
        <v>232063</v>
      </c>
      <c r="G2703">
        <v>339332</v>
      </c>
      <c r="H2703">
        <v>232063</v>
      </c>
    </row>
    <row r="2704" spans="1:8" x14ac:dyDescent="0.2">
      <c r="A2704" s="3">
        <v>339333</v>
      </c>
      <c r="B2704">
        <f>VLOOKUP(A2704,'raw-order_info'!$A$2:$B$4393,2,FALSE)</f>
        <v>232064</v>
      </c>
      <c r="G2704">
        <v>339333</v>
      </c>
      <c r="H2704">
        <v>232064</v>
      </c>
    </row>
    <row r="2705" spans="1:8" x14ac:dyDescent="0.2">
      <c r="A2705" s="3">
        <v>339334</v>
      </c>
      <c r="B2705">
        <f>VLOOKUP(A2705,'raw-order_info'!$A$2:$B$4393,2,FALSE)</f>
        <v>232065</v>
      </c>
      <c r="G2705">
        <v>339334</v>
      </c>
      <c r="H2705">
        <v>232065</v>
      </c>
    </row>
    <row r="2706" spans="1:8" x14ac:dyDescent="0.2">
      <c r="A2706" s="3">
        <v>339335</v>
      </c>
      <c r="B2706">
        <f>VLOOKUP(A2706,'raw-order_info'!$A$2:$B$4393,2,FALSE)</f>
        <v>232066</v>
      </c>
      <c r="G2706">
        <v>339335</v>
      </c>
      <c r="H2706">
        <v>232066</v>
      </c>
    </row>
    <row r="2707" spans="1:8" x14ac:dyDescent="0.2">
      <c r="A2707" s="3">
        <v>339336</v>
      </c>
      <c r="B2707">
        <f>VLOOKUP(A2707,'raw-order_info'!$A$2:$B$4393,2,FALSE)</f>
        <v>232067</v>
      </c>
      <c r="G2707">
        <v>339336</v>
      </c>
      <c r="H2707">
        <v>232067</v>
      </c>
    </row>
    <row r="2708" spans="1:8" x14ac:dyDescent="0.2">
      <c r="A2708" s="3">
        <v>339337</v>
      </c>
      <c r="B2708">
        <f>VLOOKUP(A2708,'raw-order_info'!$A$2:$B$4393,2,FALSE)</f>
        <v>232068</v>
      </c>
      <c r="G2708">
        <v>339337</v>
      </c>
      <c r="H2708">
        <v>232068</v>
      </c>
    </row>
    <row r="2709" spans="1:8" x14ac:dyDescent="0.2">
      <c r="A2709" s="3">
        <v>339338</v>
      </c>
      <c r="B2709">
        <f>VLOOKUP(A2709,'raw-order_info'!$A$2:$B$4393,2,FALSE)</f>
        <v>232069</v>
      </c>
      <c r="G2709">
        <v>339338</v>
      </c>
      <c r="H2709">
        <v>232069</v>
      </c>
    </row>
    <row r="2710" spans="1:8" x14ac:dyDescent="0.2">
      <c r="A2710" s="3">
        <v>339339</v>
      </c>
      <c r="B2710">
        <f>VLOOKUP(A2710,'raw-order_info'!$A$2:$B$4393,2,FALSE)</f>
        <v>232070</v>
      </c>
      <c r="G2710">
        <v>339339</v>
      </c>
      <c r="H2710">
        <v>232070</v>
      </c>
    </row>
    <row r="2711" spans="1:8" x14ac:dyDescent="0.2">
      <c r="A2711" s="3">
        <v>339340</v>
      </c>
      <c r="B2711">
        <f>VLOOKUP(A2711,'raw-order_info'!$A$2:$B$4393,2,FALSE)</f>
        <v>232071</v>
      </c>
      <c r="G2711">
        <v>339340</v>
      </c>
      <c r="H2711">
        <v>232071</v>
      </c>
    </row>
    <row r="2712" spans="1:8" x14ac:dyDescent="0.2">
      <c r="A2712" s="3">
        <v>339341</v>
      </c>
      <c r="B2712">
        <f>VLOOKUP(A2712,'raw-order_info'!$A$2:$B$4393,2,FALSE)</f>
        <v>232072</v>
      </c>
      <c r="G2712">
        <v>339341</v>
      </c>
      <c r="H2712">
        <v>232072</v>
      </c>
    </row>
    <row r="2713" spans="1:8" x14ac:dyDescent="0.2">
      <c r="A2713" s="3">
        <v>339342</v>
      </c>
      <c r="B2713">
        <f>VLOOKUP(A2713,'raw-order_info'!$A$2:$B$4393,2,FALSE)</f>
        <v>232073</v>
      </c>
      <c r="G2713">
        <v>339342</v>
      </c>
      <c r="H2713">
        <v>232073</v>
      </c>
    </row>
    <row r="2714" spans="1:8" x14ac:dyDescent="0.2">
      <c r="A2714" s="3">
        <v>339343</v>
      </c>
      <c r="B2714">
        <f>VLOOKUP(A2714,'raw-order_info'!$A$2:$B$4393,2,FALSE)</f>
        <v>232074</v>
      </c>
      <c r="G2714">
        <v>339343</v>
      </c>
      <c r="H2714">
        <v>232074</v>
      </c>
    </row>
    <row r="2715" spans="1:8" x14ac:dyDescent="0.2">
      <c r="A2715" s="3">
        <v>339344</v>
      </c>
      <c r="B2715">
        <f>VLOOKUP(A2715,'raw-order_info'!$A$2:$B$4393,2,FALSE)</f>
        <v>232075</v>
      </c>
      <c r="G2715">
        <v>339344</v>
      </c>
      <c r="H2715">
        <v>232075</v>
      </c>
    </row>
    <row r="2716" spans="1:8" x14ac:dyDescent="0.2">
      <c r="A2716" s="3">
        <v>339345</v>
      </c>
      <c r="B2716">
        <f>VLOOKUP(A2716,'raw-order_info'!$A$2:$B$4393,2,FALSE)</f>
        <v>232076</v>
      </c>
      <c r="G2716">
        <v>339345</v>
      </c>
      <c r="H2716">
        <v>232076</v>
      </c>
    </row>
    <row r="2717" spans="1:8" x14ac:dyDescent="0.2">
      <c r="A2717" s="3">
        <v>339346</v>
      </c>
      <c r="B2717">
        <f>VLOOKUP(A2717,'raw-order_info'!$A$2:$B$4393,2,FALSE)</f>
        <v>232077</v>
      </c>
      <c r="G2717">
        <v>339346</v>
      </c>
      <c r="H2717">
        <v>232077</v>
      </c>
    </row>
    <row r="2718" spans="1:8" x14ac:dyDescent="0.2">
      <c r="A2718" s="3">
        <v>339347</v>
      </c>
      <c r="B2718">
        <f>VLOOKUP(A2718,'raw-order_info'!$A$2:$B$4393,2,FALSE)</f>
        <v>232078</v>
      </c>
      <c r="G2718">
        <v>339347</v>
      </c>
      <c r="H2718">
        <v>232078</v>
      </c>
    </row>
    <row r="2719" spans="1:8" x14ac:dyDescent="0.2">
      <c r="A2719" s="3">
        <v>339348</v>
      </c>
      <c r="B2719">
        <f>VLOOKUP(A2719,'raw-order_info'!$A$2:$B$4393,2,FALSE)</f>
        <v>232079</v>
      </c>
      <c r="G2719">
        <v>339348</v>
      </c>
      <c r="H2719">
        <v>232079</v>
      </c>
    </row>
    <row r="2720" spans="1:8" x14ac:dyDescent="0.2">
      <c r="A2720" s="3">
        <v>339349</v>
      </c>
      <c r="B2720">
        <f>VLOOKUP(A2720,'raw-order_info'!$A$2:$B$4393,2,FALSE)</f>
        <v>232080</v>
      </c>
      <c r="G2720">
        <v>339349</v>
      </c>
      <c r="H2720">
        <v>232080</v>
      </c>
    </row>
    <row r="2721" spans="1:8" x14ac:dyDescent="0.2">
      <c r="A2721" s="3">
        <v>339350</v>
      </c>
      <c r="B2721">
        <f>VLOOKUP(A2721,'raw-order_info'!$A$2:$B$4393,2,FALSE)</f>
        <v>232081</v>
      </c>
      <c r="G2721">
        <v>339350</v>
      </c>
      <c r="H2721">
        <v>232081</v>
      </c>
    </row>
    <row r="2722" spans="1:8" x14ac:dyDescent="0.2">
      <c r="A2722" s="3">
        <v>339351</v>
      </c>
      <c r="B2722">
        <f>VLOOKUP(A2722,'raw-order_info'!$A$2:$B$4393,2,FALSE)</f>
        <v>232082</v>
      </c>
      <c r="G2722">
        <v>339351</v>
      </c>
      <c r="H2722">
        <v>232082</v>
      </c>
    </row>
    <row r="2723" spans="1:8" x14ac:dyDescent="0.2">
      <c r="A2723" s="3">
        <v>339352</v>
      </c>
      <c r="B2723">
        <f>VLOOKUP(A2723,'raw-order_info'!$A$2:$B$4393,2,FALSE)</f>
        <v>232083</v>
      </c>
      <c r="G2723">
        <v>339352</v>
      </c>
      <c r="H2723">
        <v>232083</v>
      </c>
    </row>
    <row r="2724" spans="1:8" x14ac:dyDescent="0.2">
      <c r="A2724" s="3">
        <v>339353</v>
      </c>
      <c r="B2724">
        <f>VLOOKUP(A2724,'raw-order_info'!$A$2:$B$4393,2,FALSE)</f>
        <v>232084</v>
      </c>
      <c r="G2724">
        <v>339353</v>
      </c>
      <c r="H2724">
        <v>232084</v>
      </c>
    </row>
    <row r="2725" spans="1:8" x14ac:dyDescent="0.2">
      <c r="A2725" s="3">
        <v>339354</v>
      </c>
      <c r="B2725">
        <f>VLOOKUP(A2725,'raw-order_info'!$A$2:$B$4393,2,FALSE)</f>
        <v>232085</v>
      </c>
      <c r="G2725">
        <v>339354</v>
      </c>
      <c r="H2725">
        <v>232085</v>
      </c>
    </row>
    <row r="2726" spans="1:8" x14ac:dyDescent="0.2">
      <c r="A2726" s="3">
        <v>339355</v>
      </c>
      <c r="B2726">
        <f>VLOOKUP(A2726,'raw-order_info'!$A$2:$B$4393,2,FALSE)</f>
        <v>232086</v>
      </c>
      <c r="G2726">
        <v>339355</v>
      </c>
      <c r="H2726">
        <v>232086</v>
      </c>
    </row>
    <row r="2727" spans="1:8" x14ac:dyDescent="0.2">
      <c r="A2727" s="3">
        <v>339356</v>
      </c>
      <c r="B2727">
        <f>VLOOKUP(A2727,'raw-order_info'!$A$2:$B$4393,2,FALSE)</f>
        <v>232087</v>
      </c>
      <c r="G2727">
        <v>339356</v>
      </c>
      <c r="H2727">
        <v>232087</v>
      </c>
    </row>
    <row r="2728" spans="1:8" x14ac:dyDescent="0.2">
      <c r="A2728" s="3">
        <v>339357</v>
      </c>
      <c r="B2728">
        <f>VLOOKUP(A2728,'raw-order_info'!$A$2:$B$4393,2,FALSE)</f>
        <v>232088</v>
      </c>
      <c r="G2728">
        <v>339357</v>
      </c>
      <c r="H2728">
        <v>232088</v>
      </c>
    </row>
    <row r="2729" spans="1:8" x14ac:dyDescent="0.2">
      <c r="A2729" s="3">
        <v>339358</v>
      </c>
      <c r="B2729">
        <f>VLOOKUP(A2729,'raw-order_info'!$A$2:$B$4393,2,FALSE)</f>
        <v>232089</v>
      </c>
      <c r="G2729">
        <v>339358</v>
      </c>
      <c r="H2729">
        <v>232089</v>
      </c>
    </row>
    <row r="2730" spans="1:8" x14ac:dyDescent="0.2">
      <c r="A2730" s="3">
        <v>339359</v>
      </c>
      <c r="B2730">
        <f>VLOOKUP(A2730,'raw-order_info'!$A$2:$B$4393,2,FALSE)</f>
        <v>232090</v>
      </c>
      <c r="G2730">
        <v>339359</v>
      </c>
      <c r="H2730">
        <v>232090</v>
      </c>
    </row>
    <row r="2731" spans="1:8" x14ac:dyDescent="0.2">
      <c r="A2731" s="3">
        <v>339360</v>
      </c>
      <c r="B2731">
        <f>VLOOKUP(A2731,'raw-order_info'!$A$2:$B$4393,2,FALSE)</f>
        <v>232091</v>
      </c>
      <c r="G2731">
        <v>339360</v>
      </c>
      <c r="H2731">
        <v>232091</v>
      </c>
    </row>
    <row r="2732" spans="1:8" x14ac:dyDescent="0.2">
      <c r="A2732" s="3">
        <v>339361</v>
      </c>
      <c r="B2732">
        <f>VLOOKUP(A2732,'raw-order_info'!$A$2:$B$4393,2,FALSE)</f>
        <v>232092</v>
      </c>
      <c r="G2732">
        <v>339361</v>
      </c>
      <c r="H2732">
        <v>232092</v>
      </c>
    </row>
    <row r="2733" spans="1:8" x14ac:dyDescent="0.2">
      <c r="A2733" s="3">
        <v>339362</v>
      </c>
      <c r="B2733">
        <f>VLOOKUP(A2733,'raw-order_info'!$A$2:$B$4393,2,FALSE)</f>
        <v>232093</v>
      </c>
      <c r="G2733">
        <v>339362</v>
      </c>
      <c r="H2733">
        <v>232093</v>
      </c>
    </row>
    <row r="2734" spans="1:8" x14ac:dyDescent="0.2">
      <c r="A2734" s="3">
        <v>339363</v>
      </c>
      <c r="B2734">
        <f>VLOOKUP(A2734,'raw-order_info'!$A$2:$B$4393,2,FALSE)</f>
        <v>232094</v>
      </c>
      <c r="G2734">
        <v>339363</v>
      </c>
      <c r="H2734">
        <v>232094</v>
      </c>
    </row>
    <row r="2735" spans="1:8" x14ac:dyDescent="0.2">
      <c r="A2735" s="3">
        <v>339364</v>
      </c>
      <c r="B2735">
        <f>VLOOKUP(A2735,'raw-order_info'!$A$2:$B$4393,2,FALSE)</f>
        <v>232095</v>
      </c>
      <c r="G2735">
        <v>339364</v>
      </c>
      <c r="H2735">
        <v>232095</v>
      </c>
    </row>
    <row r="2736" spans="1:8" x14ac:dyDescent="0.2">
      <c r="A2736" s="3">
        <v>339365</v>
      </c>
      <c r="B2736">
        <f>VLOOKUP(A2736,'raw-order_info'!$A$2:$B$4393,2,FALSE)</f>
        <v>232096</v>
      </c>
      <c r="G2736">
        <v>339365</v>
      </c>
      <c r="H2736">
        <v>232096</v>
      </c>
    </row>
    <row r="2737" spans="1:8" x14ac:dyDescent="0.2">
      <c r="A2737" s="3">
        <v>339366</v>
      </c>
      <c r="B2737">
        <f>VLOOKUP(A2737,'raw-order_info'!$A$2:$B$4393,2,FALSE)</f>
        <v>232097</v>
      </c>
      <c r="G2737">
        <v>339366</v>
      </c>
      <c r="H2737">
        <v>232097</v>
      </c>
    </row>
    <row r="2738" spans="1:8" x14ac:dyDescent="0.2">
      <c r="A2738" s="3">
        <v>339367</v>
      </c>
      <c r="B2738">
        <f>VLOOKUP(A2738,'raw-order_info'!$A$2:$B$4393,2,FALSE)</f>
        <v>232098</v>
      </c>
      <c r="G2738">
        <v>339367</v>
      </c>
      <c r="H2738">
        <v>232098</v>
      </c>
    </row>
    <row r="2739" spans="1:8" x14ac:dyDescent="0.2">
      <c r="A2739" s="3">
        <v>339368</v>
      </c>
      <c r="B2739">
        <f>VLOOKUP(A2739,'raw-order_info'!$A$2:$B$4393,2,FALSE)</f>
        <v>232099</v>
      </c>
      <c r="G2739">
        <v>339368</v>
      </c>
      <c r="H2739">
        <v>232099</v>
      </c>
    </row>
    <row r="2740" spans="1:8" x14ac:dyDescent="0.2">
      <c r="A2740" s="3">
        <v>339369</v>
      </c>
      <c r="B2740">
        <f>VLOOKUP(A2740,'raw-order_info'!$A$2:$B$4393,2,FALSE)</f>
        <v>232100</v>
      </c>
      <c r="G2740">
        <v>339369</v>
      </c>
      <c r="H2740">
        <v>232100</v>
      </c>
    </row>
    <row r="2741" spans="1:8" x14ac:dyDescent="0.2">
      <c r="A2741" s="3">
        <v>339370</v>
      </c>
      <c r="B2741">
        <f>VLOOKUP(A2741,'raw-order_info'!$A$2:$B$4393,2,FALSE)</f>
        <v>232101</v>
      </c>
      <c r="G2741">
        <v>339370</v>
      </c>
      <c r="H2741">
        <v>232101</v>
      </c>
    </row>
    <row r="2742" spans="1:8" x14ac:dyDescent="0.2">
      <c r="A2742" s="3">
        <v>339371</v>
      </c>
      <c r="B2742">
        <f>VLOOKUP(A2742,'raw-order_info'!$A$2:$B$4393,2,FALSE)</f>
        <v>232102</v>
      </c>
      <c r="G2742">
        <v>339371</v>
      </c>
      <c r="H2742">
        <v>232102</v>
      </c>
    </row>
    <row r="2743" spans="1:8" x14ac:dyDescent="0.2">
      <c r="A2743" s="3">
        <v>339372</v>
      </c>
      <c r="B2743">
        <f>VLOOKUP(A2743,'raw-order_info'!$A$2:$B$4393,2,FALSE)</f>
        <v>232103</v>
      </c>
      <c r="G2743">
        <v>339372</v>
      </c>
      <c r="H2743">
        <v>232103</v>
      </c>
    </row>
    <row r="2744" spans="1:8" x14ac:dyDescent="0.2">
      <c r="A2744" s="3">
        <v>339373</v>
      </c>
      <c r="B2744">
        <f>VLOOKUP(A2744,'raw-order_info'!$A$2:$B$4393,2,FALSE)</f>
        <v>232104</v>
      </c>
      <c r="G2744">
        <v>339373</v>
      </c>
      <c r="H2744">
        <v>232104</v>
      </c>
    </row>
    <row r="2745" spans="1:8" x14ac:dyDescent="0.2">
      <c r="A2745" s="3">
        <v>339374</v>
      </c>
      <c r="B2745">
        <f>VLOOKUP(A2745,'raw-order_info'!$A$2:$B$4393,2,FALSE)</f>
        <v>232105</v>
      </c>
      <c r="G2745">
        <v>339374</v>
      </c>
      <c r="H2745">
        <v>232105</v>
      </c>
    </row>
    <row r="2746" spans="1:8" x14ac:dyDescent="0.2">
      <c r="A2746" s="3">
        <v>339375</v>
      </c>
      <c r="B2746">
        <f>VLOOKUP(A2746,'raw-order_info'!$A$2:$B$4393,2,FALSE)</f>
        <v>232106</v>
      </c>
      <c r="G2746">
        <v>339375</v>
      </c>
      <c r="H2746">
        <v>232106</v>
      </c>
    </row>
    <row r="2747" spans="1:8" x14ac:dyDescent="0.2">
      <c r="A2747" s="3">
        <v>339376</v>
      </c>
      <c r="B2747">
        <f>VLOOKUP(A2747,'raw-order_info'!$A$2:$B$4393,2,FALSE)</f>
        <v>232107</v>
      </c>
      <c r="G2747">
        <v>339376</v>
      </c>
      <c r="H2747">
        <v>232107</v>
      </c>
    </row>
    <row r="2748" spans="1:8" x14ac:dyDescent="0.2">
      <c r="A2748" s="3">
        <v>339377</v>
      </c>
      <c r="B2748">
        <f>VLOOKUP(A2748,'raw-order_info'!$A$2:$B$4393,2,FALSE)</f>
        <v>232108</v>
      </c>
      <c r="G2748">
        <v>339377</v>
      </c>
      <c r="H2748">
        <v>232108</v>
      </c>
    </row>
    <row r="2749" spans="1:8" x14ac:dyDescent="0.2">
      <c r="A2749" s="3">
        <v>339378</v>
      </c>
      <c r="B2749">
        <f>VLOOKUP(A2749,'raw-order_info'!$A$2:$B$4393,2,FALSE)</f>
        <v>232109</v>
      </c>
      <c r="G2749">
        <v>339378</v>
      </c>
      <c r="H2749">
        <v>232109</v>
      </c>
    </row>
    <row r="2750" spans="1:8" x14ac:dyDescent="0.2">
      <c r="A2750" s="3">
        <v>339379</v>
      </c>
      <c r="B2750">
        <f>VLOOKUP(A2750,'raw-order_info'!$A$2:$B$4393,2,FALSE)</f>
        <v>232110</v>
      </c>
      <c r="G2750">
        <v>339379</v>
      </c>
      <c r="H2750">
        <v>232110</v>
      </c>
    </row>
    <row r="2751" spans="1:8" x14ac:dyDescent="0.2">
      <c r="A2751" s="3">
        <v>339380</v>
      </c>
      <c r="B2751">
        <f>VLOOKUP(A2751,'raw-order_info'!$A$2:$B$4393,2,FALSE)</f>
        <v>232111</v>
      </c>
      <c r="G2751">
        <v>339380</v>
      </c>
      <c r="H2751">
        <v>232111</v>
      </c>
    </row>
    <row r="2752" spans="1:8" x14ac:dyDescent="0.2">
      <c r="A2752" s="3">
        <v>339381</v>
      </c>
      <c r="B2752">
        <f>VLOOKUP(A2752,'raw-order_info'!$A$2:$B$4393,2,FALSE)</f>
        <v>232112</v>
      </c>
      <c r="G2752">
        <v>339381</v>
      </c>
      <c r="H2752">
        <v>232112</v>
      </c>
    </row>
    <row r="2753" spans="1:8" x14ac:dyDescent="0.2">
      <c r="A2753" s="3">
        <v>339382</v>
      </c>
      <c r="B2753">
        <f>VLOOKUP(A2753,'raw-order_info'!$A$2:$B$4393,2,FALSE)</f>
        <v>232113</v>
      </c>
      <c r="G2753">
        <v>339382</v>
      </c>
      <c r="H2753">
        <v>232113</v>
      </c>
    </row>
    <row r="2754" spans="1:8" x14ac:dyDescent="0.2">
      <c r="A2754" s="3">
        <v>339383</v>
      </c>
      <c r="B2754">
        <f>VLOOKUP(A2754,'raw-order_info'!$A$2:$B$4393,2,FALSE)</f>
        <v>232114</v>
      </c>
      <c r="G2754">
        <v>339383</v>
      </c>
      <c r="H2754">
        <v>232114</v>
      </c>
    </row>
    <row r="2755" spans="1:8" x14ac:dyDescent="0.2">
      <c r="A2755" s="3">
        <v>339384</v>
      </c>
      <c r="B2755">
        <f>VLOOKUP(A2755,'raw-order_info'!$A$2:$B$4393,2,FALSE)</f>
        <v>232115</v>
      </c>
      <c r="G2755">
        <v>339384</v>
      </c>
      <c r="H2755">
        <v>232115</v>
      </c>
    </row>
    <row r="2756" spans="1:8" x14ac:dyDescent="0.2">
      <c r="A2756" s="3">
        <v>339385</v>
      </c>
      <c r="B2756">
        <f>VLOOKUP(A2756,'raw-order_info'!$A$2:$B$4393,2,FALSE)</f>
        <v>232116</v>
      </c>
      <c r="G2756">
        <v>339385</v>
      </c>
      <c r="H2756">
        <v>232116</v>
      </c>
    </row>
    <row r="2757" spans="1:8" x14ac:dyDescent="0.2">
      <c r="A2757" s="3">
        <v>339386</v>
      </c>
      <c r="B2757">
        <f>VLOOKUP(A2757,'raw-order_info'!$A$2:$B$4393,2,FALSE)</f>
        <v>232117</v>
      </c>
      <c r="G2757">
        <v>339386</v>
      </c>
      <c r="H2757">
        <v>232117</v>
      </c>
    </row>
    <row r="2758" spans="1:8" x14ac:dyDescent="0.2">
      <c r="A2758" s="3">
        <v>339387</v>
      </c>
      <c r="B2758">
        <f>VLOOKUP(A2758,'raw-order_info'!$A$2:$B$4393,2,FALSE)</f>
        <v>232118</v>
      </c>
      <c r="G2758">
        <v>339387</v>
      </c>
      <c r="H2758">
        <v>232118</v>
      </c>
    </row>
    <row r="2759" spans="1:8" x14ac:dyDescent="0.2">
      <c r="A2759" s="3">
        <v>339388</v>
      </c>
      <c r="B2759">
        <f>VLOOKUP(A2759,'raw-order_info'!$A$2:$B$4393,2,FALSE)</f>
        <v>232119</v>
      </c>
      <c r="G2759">
        <v>339388</v>
      </c>
      <c r="H2759">
        <v>232119</v>
      </c>
    </row>
    <row r="2760" spans="1:8" x14ac:dyDescent="0.2">
      <c r="A2760" s="3">
        <v>339389</v>
      </c>
      <c r="B2760">
        <f>VLOOKUP(A2760,'raw-order_info'!$A$2:$B$4393,2,FALSE)</f>
        <v>232120</v>
      </c>
      <c r="G2760">
        <v>339389</v>
      </c>
      <c r="H2760">
        <v>232120</v>
      </c>
    </row>
    <row r="2761" spans="1:8" x14ac:dyDescent="0.2">
      <c r="A2761" s="3">
        <v>339390</v>
      </c>
      <c r="B2761">
        <f>VLOOKUP(A2761,'raw-order_info'!$A$2:$B$4393,2,FALSE)</f>
        <v>232121</v>
      </c>
      <c r="G2761">
        <v>339390</v>
      </c>
      <c r="H2761">
        <v>232121</v>
      </c>
    </row>
    <row r="2762" spans="1:8" x14ac:dyDescent="0.2">
      <c r="A2762" s="3">
        <v>339391</v>
      </c>
      <c r="B2762">
        <f>VLOOKUP(A2762,'raw-order_info'!$A$2:$B$4393,2,FALSE)</f>
        <v>232122</v>
      </c>
      <c r="G2762">
        <v>339391</v>
      </c>
      <c r="H2762">
        <v>232122</v>
      </c>
    </row>
    <row r="2763" spans="1:8" x14ac:dyDescent="0.2">
      <c r="A2763" s="3">
        <v>339392</v>
      </c>
      <c r="B2763">
        <f>VLOOKUP(A2763,'raw-order_info'!$A$2:$B$4393,2,FALSE)</f>
        <v>232123</v>
      </c>
      <c r="G2763">
        <v>339392</v>
      </c>
      <c r="H2763">
        <v>232123</v>
      </c>
    </row>
    <row r="2764" spans="1:8" x14ac:dyDescent="0.2">
      <c r="A2764" s="3">
        <v>339393</v>
      </c>
      <c r="B2764">
        <f>VLOOKUP(A2764,'raw-order_info'!$A$2:$B$4393,2,FALSE)</f>
        <v>232124</v>
      </c>
      <c r="G2764">
        <v>339393</v>
      </c>
      <c r="H2764">
        <v>232124</v>
      </c>
    </row>
    <row r="2765" spans="1:8" x14ac:dyDescent="0.2">
      <c r="A2765" s="3">
        <v>339394</v>
      </c>
      <c r="B2765">
        <f>VLOOKUP(A2765,'raw-order_info'!$A$2:$B$4393,2,FALSE)</f>
        <v>232125</v>
      </c>
      <c r="G2765">
        <v>339394</v>
      </c>
      <c r="H2765">
        <v>232125</v>
      </c>
    </row>
    <row r="2766" spans="1:8" x14ac:dyDescent="0.2">
      <c r="A2766" s="3">
        <v>339395</v>
      </c>
      <c r="B2766">
        <f>VLOOKUP(A2766,'raw-order_info'!$A$2:$B$4393,2,FALSE)</f>
        <v>232126</v>
      </c>
      <c r="G2766">
        <v>339395</v>
      </c>
      <c r="H2766">
        <v>232126</v>
      </c>
    </row>
    <row r="2767" spans="1:8" x14ac:dyDescent="0.2">
      <c r="A2767" s="3">
        <v>339396</v>
      </c>
      <c r="B2767">
        <f>VLOOKUP(A2767,'raw-order_info'!$A$2:$B$4393,2,FALSE)</f>
        <v>232127</v>
      </c>
      <c r="G2767">
        <v>339396</v>
      </c>
      <c r="H2767">
        <v>232127</v>
      </c>
    </row>
    <row r="2768" spans="1:8" x14ac:dyDescent="0.2">
      <c r="A2768" s="3">
        <v>339397</v>
      </c>
      <c r="B2768">
        <f>VLOOKUP(A2768,'raw-order_info'!$A$2:$B$4393,2,FALSE)</f>
        <v>232128</v>
      </c>
      <c r="G2768">
        <v>339397</v>
      </c>
      <c r="H2768">
        <v>232128</v>
      </c>
    </row>
    <row r="2769" spans="1:8" x14ac:dyDescent="0.2">
      <c r="A2769" s="3">
        <v>339398</v>
      </c>
      <c r="B2769">
        <f>VLOOKUP(A2769,'raw-order_info'!$A$2:$B$4393,2,FALSE)</f>
        <v>232129</v>
      </c>
      <c r="G2769">
        <v>339398</v>
      </c>
      <c r="H2769">
        <v>232129</v>
      </c>
    </row>
    <row r="2770" spans="1:8" x14ac:dyDescent="0.2">
      <c r="A2770" s="3">
        <v>339399</v>
      </c>
      <c r="B2770">
        <f>VLOOKUP(A2770,'raw-order_info'!$A$2:$B$4393,2,FALSE)</f>
        <v>232130</v>
      </c>
      <c r="G2770">
        <v>339399</v>
      </c>
      <c r="H2770">
        <v>232130</v>
      </c>
    </row>
    <row r="2771" spans="1:8" x14ac:dyDescent="0.2">
      <c r="A2771" s="3">
        <v>339400</v>
      </c>
      <c r="B2771">
        <f>VLOOKUP(A2771,'raw-order_info'!$A$2:$B$4393,2,FALSE)</f>
        <v>232131</v>
      </c>
      <c r="G2771">
        <v>339400</v>
      </c>
      <c r="H2771">
        <v>232131</v>
      </c>
    </row>
    <row r="2772" spans="1:8" x14ac:dyDescent="0.2">
      <c r="A2772" s="3">
        <v>339401</v>
      </c>
      <c r="B2772">
        <f>VLOOKUP(A2772,'raw-order_info'!$A$2:$B$4393,2,FALSE)</f>
        <v>232132</v>
      </c>
      <c r="G2772">
        <v>339401</v>
      </c>
      <c r="H2772">
        <v>232132</v>
      </c>
    </row>
    <row r="2773" spans="1:8" x14ac:dyDescent="0.2">
      <c r="A2773" s="3">
        <v>339402</v>
      </c>
      <c r="B2773">
        <f>VLOOKUP(A2773,'raw-order_info'!$A$2:$B$4393,2,FALSE)</f>
        <v>232133</v>
      </c>
      <c r="G2773">
        <v>339402</v>
      </c>
      <c r="H2773">
        <v>232133</v>
      </c>
    </row>
    <row r="2774" spans="1:8" x14ac:dyDescent="0.2">
      <c r="A2774" s="3">
        <v>339403</v>
      </c>
      <c r="B2774">
        <f>VLOOKUP(A2774,'raw-order_info'!$A$2:$B$4393,2,FALSE)</f>
        <v>232134</v>
      </c>
      <c r="G2774">
        <v>339403</v>
      </c>
      <c r="H2774">
        <v>232134</v>
      </c>
    </row>
    <row r="2775" spans="1:8" x14ac:dyDescent="0.2">
      <c r="A2775" s="3">
        <v>339404</v>
      </c>
      <c r="B2775">
        <f>VLOOKUP(A2775,'raw-order_info'!$A$2:$B$4393,2,FALSE)</f>
        <v>232135</v>
      </c>
      <c r="G2775">
        <v>339404</v>
      </c>
      <c r="H2775">
        <v>232135</v>
      </c>
    </row>
    <row r="2776" spans="1:8" x14ac:dyDescent="0.2">
      <c r="A2776" s="3">
        <v>339405</v>
      </c>
      <c r="B2776">
        <f>VLOOKUP(A2776,'raw-order_info'!$A$2:$B$4393,2,FALSE)</f>
        <v>232136</v>
      </c>
      <c r="G2776">
        <v>339405</v>
      </c>
      <c r="H2776">
        <v>232136</v>
      </c>
    </row>
    <row r="2777" spans="1:8" x14ac:dyDescent="0.2">
      <c r="A2777" s="3">
        <v>339406</v>
      </c>
      <c r="B2777">
        <f>VLOOKUP(A2777,'raw-order_info'!$A$2:$B$4393,2,FALSE)</f>
        <v>232137</v>
      </c>
      <c r="G2777">
        <v>339406</v>
      </c>
      <c r="H2777">
        <v>232137</v>
      </c>
    </row>
    <row r="2778" spans="1:8" x14ac:dyDescent="0.2">
      <c r="A2778" s="3">
        <v>339407</v>
      </c>
      <c r="B2778">
        <f>VLOOKUP(A2778,'raw-order_info'!$A$2:$B$4393,2,FALSE)</f>
        <v>232138</v>
      </c>
      <c r="G2778">
        <v>339407</v>
      </c>
      <c r="H2778">
        <v>232138</v>
      </c>
    </row>
    <row r="2779" spans="1:8" x14ac:dyDescent="0.2">
      <c r="A2779" s="3">
        <v>339408</v>
      </c>
      <c r="B2779">
        <f>VLOOKUP(A2779,'raw-order_info'!$A$2:$B$4393,2,FALSE)</f>
        <v>232139</v>
      </c>
      <c r="G2779">
        <v>339408</v>
      </c>
      <c r="H2779">
        <v>232139</v>
      </c>
    </row>
    <row r="2780" spans="1:8" x14ac:dyDescent="0.2">
      <c r="A2780" s="3">
        <v>339409</v>
      </c>
      <c r="B2780">
        <f>VLOOKUP(A2780,'raw-order_info'!$A$2:$B$4393,2,FALSE)</f>
        <v>232140</v>
      </c>
      <c r="G2780">
        <v>339409</v>
      </c>
      <c r="H2780">
        <v>232140</v>
      </c>
    </row>
    <row r="2781" spans="1:8" x14ac:dyDescent="0.2">
      <c r="A2781" s="3">
        <v>339410</v>
      </c>
      <c r="B2781">
        <f>VLOOKUP(A2781,'raw-order_info'!$A$2:$B$4393,2,FALSE)</f>
        <v>232141</v>
      </c>
      <c r="G2781">
        <v>339410</v>
      </c>
      <c r="H2781">
        <v>232141</v>
      </c>
    </row>
    <row r="2782" spans="1:8" x14ac:dyDescent="0.2">
      <c r="A2782" s="3">
        <v>339411</v>
      </c>
      <c r="B2782">
        <f>VLOOKUP(A2782,'raw-order_info'!$A$2:$B$4393,2,FALSE)</f>
        <v>232142</v>
      </c>
      <c r="G2782">
        <v>339411</v>
      </c>
      <c r="H2782">
        <v>232142</v>
      </c>
    </row>
    <row r="2783" spans="1:8" x14ac:dyDescent="0.2">
      <c r="A2783" s="3">
        <v>339412</v>
      </c>
      <c r="B2783">
        <f>VLOOKUP(A2783,'raw-order_info'!$A$2:$B$4393,2,FALSE)</f>
        <v>232143</v>
      </c>
      <c r="G2783">
        <v>339412</v>
      </c>
      <c r="H2783">
        <v>232143</v>
      </c>
    </row>
    <row r="2784" spans="1:8" x14ac:dyDescent="0.2">
      <c r="A2784" s="3">
        <v>339413</v>
      </c>
      <c r="B2784">
        <f>VLOOKUP(A2784,'raw-order_info'!$A$2:$B$4393,2,FALSE)</f>
        <v>232144</v>
      </c>
      <c r="G2784">
        <v>339413</v>
      </c>
      <c r="H2784">
        <v>232144</v>
      </c>
    </row>
    <row r="2785" spans="1:8" x14ac:dyDescent="0.2">
      <c r="A2785" s="3">
        <v>339414</v>
      </c>
      <c r="B2785">
        <f>VLOOKUP(A2785,'raw-order_info'!$A$2:$B$4393,2,FALSE)</f>
        <v>232145</v>
      </c>
      <c r="G2785">
        <v>339414</v>
      </c>
      <c r="H2785">
        <v>232145</v>
      </c>
    </row>
    <row r="2786" spans="1:8" x14ac:dyDescent="0.2">
      <c r="A2786" s="3">
        <v>339415</v>
      </c>
      <c r="B2786">
        <f>VLOOKUP(A2786,'raw-order_info'!$A$2:$B$4393,2,FALSE)</f>
        <v>232146</v>
      </c>
      <c r="G2786">
        <v>339415</v>
      </c>
      <c r="H2786">
        <v>232146</v>
      </c>
    </row>
    <row r="2787" spans="1:8" x14ac:dyDescent="0.2">
      <c r="A2787" s="3">
        <v>339416</v>
      </c>
      <c r="B2787">
        <f>VLOOKUP(A2787,'raw-order_info'!$A$2:$B$4393,2,FALSE)</f>
        <v>232147</v>
      </c>
      <c r="G2787">
        <v>339416</v>
      </c>
      <c r="H2787">
        <v>232147</v>
      </c>
    </row>
    <row r="2788" spans="1:8" x14ac:dyDescent="0.2">
      <c r="A2788" s="3">
        <v>339417</v>
      </c>
      <c r="B2788">
        <f>VLOOKUP(A2788,'raw-order_info'!$A$2:$B$4393,2,FALSE)</f>
        <v>232148</v>
      </c>
      <c r="G2788">
        <v>339417</v>
      </c>
      <c r="H2788">
        <v>232148</v>
      </c>
    </row>
    <row r="2789" spans="1:8" x14ac:dyDescent="0.2">
      <c r="A2789" s="3">
        <v>339418</v>
      </c>
      <c r="B2789">
        <f>VLOOKUP(A2789,'raw-order_info'!$A$2:$B$4393,2,FALSE)</f>
        <v>232149</v>
      </c>
      <c r="G2789">
        <v>339418</v>
      </c>
      <c r="H2789">
        <v>232149</v>
      </c>
    </row>
    <row r="2790" spans="1:8" x14ac:dyDescent="0.2">
      <c r="A2790" s="3">
        <v>339419</v>
      </c>
      <c r="B2790">
        <f>VLOOKUP(A2790,'raw-order_info'!$A$2:$B$4393,2,FALSE)</f>
        <v>232150</v>
      </c>
      <c r="G2790">
        <v>339419</v>
      </c>
      <c r="H2790">
        <v>232150</v>
      </c>
    </row>
    <row r="2791" spans="1:8" x14ac:dyDescent="0.2">
      <c r="A2791" s="3">
        <v>339420</v>
      </c>
      <c r="B2791">
        <f>VLOOKUP(A2791,'raw-order_info'!$A$2:$B$4393,2,FALSE)</f>
        <v>232151</v>
      </c>
      <c r="G2791">
        <v>339420</v>
      </c>
      <c r="H2791">
        <v>232151</v>
      </c>
    </row>
    <row r="2792" spans="1:8" x14ac:dyDescent="0.2">
      <c r="A2792" s="3">
        <v>339421</v>
      </c>
      <c r="B2792">
        <f>VLOOKUP(A2792,'raw-order_info'!$A$2:$B$4393,2,FALSE)</f>
        <v>232152</v>
      </c>
      <c r="G2792">
        <v>339421</v>
      </c>
      <c r="H2792">
        <v>232152</v>
      </c>
    </row>
    <row r="2793" spans="1:8" x14ac:dyDescent="0.2">
      <c r="A2793" s="3">
        <v>339422</v>
      </c>
      <c r="B2793">
        <f>VLOOKUP(A2793,'raw-order_info'!$A$2:$B$4393,2,FALSE)</f>
        <v>232153</v>
      </c>
      <c r="G2793">
        <v>339422</v>
      </c>
      <c r="H2793">
        <v>232153</v>
      </c>
    </row>
    <row r="2794" spans="1:8" x14ac:dyDescent="0.2">
      <c r="A2794" s="3">
        <v>339423</v>
      </c>
      <c r="B2794">
        <f>VLOOKUP(A2794,'raw-order_info'!$A$2:$B$4393,2,FALSE)</f>
        <v>232154</v>
      </c>
      <c r="G2794">
        <v>339423</v>
      </c>
      <c r="H2794">
        <v>232154</v>
      </c>
    </row>
    <row r="2795" spans="1:8" x14ac:dyDescent="0.2">
      <c r="A2795" s="3">
        <v>339424</v>
      </c>
      <c r="B2795">
        <f>VLOOKUP(A2795,'raw-order_info'!$A$2:$B$4393,2,FALSE)</f>
        <v>232155</v>
      </c>
      <c r="G2795">
        <v>339424</v>
      </c>
      <c r="H2795">
        <v>232155</v>
      </c>
    </row>
    <row r="2796" spans="1:8" x14ac:dyDescent="0.2">
      <c r="A2796" s="3">
        <v>339425</v>
      </c>
      <c r="B2796">
        <f>VLOOKUP(A2796,'raw-order_info'!$A$2:$B$4393,2,FALSE)</f>
        <v>232156</v>
      </c>
      <c r="G2796">
        <v>339425</v>
      </c>
      <c r="H2796">
        <v>232156</v>
      </c>
    </row>
    <row r="2797" spans="1:8" x14ac:dyDescent="0.2">
      <c r="A2797" s="3">
        <v>339426</v>
      </c>
      <c r="B2797">
        <f>VLOOKUP(A2797,'raw-order_info'!$A$2:$B$4393,2,FALSE)</f>
        <v>232157</v>
      </c>
      <c r="G2797">
        <v>339426</v>
      </c>
      <c r="H2797">
        <v>232157</v>
      </c>
    </row>
    <row r="2798" spans="1:8" x14ac:dyDescent="0.2">
      <c r="A2798" s="3">
        <v>339427</v>
      </c>
      <c r="B2798">
        <f>VLOOKUP(A2798,'raw-order_info'!$A$2:$B$4393,2,FALSE)</f>
        <v>232158</v>
      </c>
      <c r="G2798">
        <v>339427</v>
      </c>
      <c r="H2798">
        <v>232158</v>
      </c>
    </row>
    <row r="2799" spans="1:8" x14ac:dyDescent="0.2">
      <c r="A2799" s="3">
        <v>339428</v>
      </c>
      <c r="B2799">
        <f>VLOOKUP(A2799,'raw-order_info'!$A$2:$B$4393,2,FALSE)</f>
        <v>232159</v>
      </c>
      <c r="G2799">
        <v>339428</v>
      </c>
      <c r="H2799">
        <v>232159</v>
      </c>
    </row>
    <row r="2800" spans="1:8" x14ac:dyDescent="0.2">
      <c r="A2800" s="3">
        <v>339429</v>
      </c>
      <c r="B2800">
        <f>VLOOKUP(A2800,'raw-order_info'!$A$2:$B$4393,2,FALSE)</f>
        <v>232160</v>
      </c>
      <c r="G2800">
        <v>339429</v>
      </c>
      <c r="H2800">
        <v>232160</v>
      </c>
    </row>
    <row r="2801" spans="1:8" x14ac:dyDescent="0.2">
      <c r="A2801" s="3">
        <v>339430</v>
      </c>
      <c r="B2801">
        <f>VLOOKUP(A2801,'raw-order_info'!$A$2:$B$4393,2,FALSE)</f>
        <v>232161</v>
      </c>
      <c r="G2801">
        <v>339430</v>
      </c>
      <c r="H2801">
        <v>232161</v>
      </c>
    </row>
    <row r="2802" spans="1:8" x14ac:dyDescent="0.2">
      <c r="A2802" s="3">
        <v>339431</v>
      </c>
      <c r="B2802">
        <f>VLOOKUP(A2802,'raw-order_info'!$A$2:$B$4393,2,FALSE)</f>
        <v>232162</v>
      </c>
      <c r="G2802">
        <v>339431</v>
      </c>
      <c r="H2802">
        <v>232162</v>
      </c>
    </row>
    <row r="2803" spans="1:8" x14ac:dyDescent="0.2">
      <c r="A2803" s="3">
        <v>339432</v>
      </c>
      <c r="B2803">
        <f>VLOOKUP(A2803,'raw-order_info'!$A$2:$B$4393,2,FALSE)</f>
        <v>232163</v>
      </c>
      <c r="G2803">
        <v>339432</v>
      </c>
      <c r="H2803">
        <v>232163</v>
      </c>
    </row>
    <row r="2804" spans="1:8" x14ac:dyDescent="0.2">
      <c r="A2804" s="3">
        <v>339433</v>
      </c>
      <c r="B2804">
        <f>VLOOKUP(A2804,'raw-order_info'!$A$2:$B$4393,2,FALSE)</f>
        <v>232164</v>
      </c>
      <c r="G2804">
        <v>339433</v>
      </c>
      <c r="H2804">
        <v>232164</v>
      </c>
    </row>
    <row r="2805" spans="1:8" x14ac:dyDescent="0.2">
      <c r="A2805" s="3">
        <v>339434</v>
      </c>
      <c r="B2805">
        <f>VLOOKUP(A2805,'raw-order_info'!$A$2:$B$4393,2,FALSE)</f>
        <v>232165</v>
      </c>
      <c r="G2805">
        <v>339434</v>
      </c>
      <c r="H2805">
        <v>232165</v>
      </c>
    </row>
    <row r="2806" spans="1:8" x14ac:dyDescent="0.2">
      <c r="A2806" s="3">
        <v>339435</v>
      </c>
      <c r="B2806">
        <f>VLOOKUP(A2806,'raw-order_info'!$A$2:$B$4393,2,FALSE)</f>
        <v>232166</v>
      </c>
      <c r="G2806">
        <v>339435</v>
      </c>
      <c r="H2806">
        <v>232166</v>
      </c>
    </row>
    <row r="2807" spans="1:8" x14ac:dyDescent="0.2">
      <c r="A2807" s="3">
        <v>339436</v>
      </c>
      <c r="B2807">
        <f>VLOOKUP(A2807,'raw-order_info'!$A$2:$B$4393,2,FALSE)</f>
        <v>232167</v>
      </c>
      <c r="G2807">
        <v>339436</v>
      </c>
      <c r="H2807">
        <v>232167</v>
      </c>
    </row>
    <row r="2808" spans="1:8" x14ac:dyDescent="0.2">
      <c r="A2808" s="3">
        <v>339437</v>
      </c>
      <c r="B2808">
        <f>VLOOKUP(A2808,'raw-order_info'!$A$2:$B$4393,2,FALSE)</f>
        <v>232168</v>
      </c>
      <c r="G2808">
        <v>339437</v>
      </c>
      <c r="H2808">
        <v>232168</v>
      </c>
    </row>
    <row r="2809" spans="1:8" x14ac:dyDescent="0.2">
      <c r="A2809" s="3">
        <v>339438</v>
      </c>
      <c r="B2809">
        <f>VLOOKUP(A2809,'raw-order_info'!$A$2:$B$4393,2,FALSE)</f>
        <v>232169</v>
      </c>
      <c r="G2809">
        <v>339438</v>
      </c>
      <c r="H2809">
        <v>232169</v>
      </c>
    </row>
    <row r="2810" spans="1:8" x14ac:dyDescent="0.2">
      <c r="A2810" s="3">
        <v>339439</v>
      </c>
      <c r="B2810">
        <f>VLOOKUP(A2810,'raw-order_info'!$A$2:$B$4393,2,FALSE)</f>
        <v>232170</v>
      </c>
      <c r="G2810">
        <v>339439</v>
      </c>
      <c r="H2810">
        <v>232170</v>
      </c>
    </row>
    <row r="2811" spans="1:8" x14ac:dyDescent="0.2">
      <c r="A2811" s="3">
        <v>339440</v>
      </c>
      <c r="B2811">
        <f>VLOOKUP(A2811,'raw-order_info'!$A$2:$B$4393,2,FALSE)</f>
        <v>232171</v>
      </c>
      <c r="G2811">
        <v>339440</v>
      </c>
      <c r="H2811">
        <v>232171</v>
      </c>
    </row>
    <row r="2812" spans="1:8" x14ac:dyDescent="0.2">
      <c r="A2812" s="3">
        <v>339441</v>
      </c>
      <c r="B2812">
        <f>VLOOKUP(A2812,'raw-order_info'!$A$2:$B$4393,2,FALSE)</f>
        <v>232172</v>
      </c>
      <c r="G2812">
        <v>339441</v>
      </c>
      <c r="H2812">
        <v>232172</v>
      </c>
    </row>
    <row r="2813" spans="1:8" x14ac:dyDescent="0.2">
      <c r="A2813" s="3">
        <v>339442</v>
      </c>
      <c r="B2813">
        <f>VLOOKUP(A2813,'raw-order_info'!$A$2:$B$4393,2,FALSE)</f>
        <v>232173</v>
      </c>
      <c r="G2813">
        <v>339442</v>
      </c>
      <c r="H2813">
        <v>232173</v>
      </c>
    </row>
    <row r="2814" spans="1:8" x14ac:dyDescent="0.2">
      <c r="A2814" s="3">
        <v>339443</v>
      </c>
      <c r="B2814">
        <f>VLOOKUP(A2814,'raw-order_info'!$A$2:$B$4393,2,FALSE)</f>
        <v>232174</v>
      </c>
      <c r="G2814">
        <v>339443</v>
      </c>
      <c r="H2814">
        <v>232174</v>
      </c>
    </row>
    <row r="2815" spans="1:8" x14ac:dyDescent="0.2">
      <c r="A2815" s="3">
        <v>339444</v>
      </c>
      <c r="B2815">
        <f>VLOOKUP(A2815,'raw-order_info'!$A$2:$B$4393,2,FALSE)</f>
        <v>232175</v>
      </c>
      <c r="G2815">
        <v>339444</v>
      </c>
      <c r="H2815">
        <v>232175</v>
      </c>
    </row>
    <row r="2816" spans="1:8" x14ac:dyDescent="0.2">
      <c r="A2816" s="3">
        <v>339445</v>
      </c>
      <c r="B2816">
        <f>VLOOKUP(A2816,'raw-order_info'!$A$2:$B$4393,2,FALSE)</f>
        <v>232176</v>
      </c>
      <c r="G2816">
        <v>339445</v>
      </c>
      <c r="H2816">
        <v>232176</v>
      </c>
    </row>
    <row r="2817" spans="1:8" x14ac:dyDescent="0.2">
      <c r="A2817" s="3">
        <v>339446</v>
      </c>
      <c r="B2817">
        <f>VLOOKUP(A2817,'raw-order_info'!$A$2:$B$4393,2,FALSE)</f>
        <v>232177</v>
      </c>
      <c r="G2817">
        <v>339446</v>
      </c>
      <c r="H2817">
        <v>232177</v>
      </c>
    </row>
    <row r="2818" spans="1:8" x14ac:dyDescent="0.2">
      <c r="A2818" s="3">
        <v>339447</v>
      </c>
      <c r="B2818">
        <f>VLOOKUP(A2818,'raw-order_info'!$A$2:$B$4393,2,FALSE)</f>
        <v>232178</v>
      </c>
      <c r="G2818">
        <v>339447</v>
      </c>
      <c r="H2818">
        <v>232178</v>
      </c>
    </row>
    <row r="2819" spans="1:8" x14ac:dyDescent="0.2">
      <c r="A2819" s="3">
        <v>339448</v>
      </c>
      <c r="B2819">
        <f>VLOOKUP(A2819,'raw-order_info'!$A$2:$B$4393,2,FALSE)</f>
        <v>232179</v>
      </c>
      <c r="G2819">
        <v>339448</v>
      </c>
      <c r="H2819">
        <v>232179</v>
      </c>
    </row>
    <row r="2820" spans="1:8" x14ac:dyDescent="0.2">
      <c r="A2820" s="3">
        <v>339449</v>
      </c>
      <c r="B2820">
        <f>VLOOKUP(A2820,'raw-order_info'!$A$2:$B$4393,2,FALSE)</f>
        <v>232180</v>
      </c>
      <c r="G2820">
        <v>339449</v>
      </c>
      <c r="H2820">
        <v>232180</v>
      </c>
    </row>
    <row r="2821" spans="1:8" x14ac:dyDescent="0.2">
      <c r="A2821" s="3">
        <v>339450</v>
      </c>
      <c r="B2821">
        <f>VLOOKUP(A2821,'raw-order_info'!$A$2:$B$4393,2,FALSE)</f>
        <v>232181</v>
      </c>
      <c r="G2821">
        <v>339450</v>
      </c>
      <c r="H2821">
        <v>232181</v>
      </c>
    </row>
    <row r="2822" spans="1:8" x14ac:dyDescent="0.2">
      <c r="A2822" s="3">
        <v>339451</v>
      </c>
      <c r="B2822">
        <f>VLOOKUP(A2822,'raw-order_info'!$A$2:$B$4393,2,FALSE)</f>
        <v>232182</v>
      </c>
      <c r="G2822">
        <v>339451</v>
      </c>
      <c r="H2822">
        <v>232182</v>
      </c>
    </row>
    <row r="2823" spans="1:8" x14ac:dyDescent="0.2">
      <c r="A2823" s="3">
        <v>339452</v>
      </c>
      <c r="B2823">
        <f>VLOOKUP(A2823,'raw-order_info'!$A$2:$B$4393,2,FALSE)</f>
        <v>232183</v>
      </c>
      <c r="G2823">
        <v>339452</v>
      </c>
      <c r="H2823">
        <v>232183</v>
      </c>
    </row>
    <row r="2824" spans="1:8" x14ac:dyDescent="0.2">
      <c r="A2824" s="3">
        <v>339453</v>
      </c>
      <c r="B2824">
        <f>VLOOKUP(A2824,'raw-order_info'!$A$2:$B$4393,2,FALSE)</f>
        <v>232184</v>
      </c>
      <c r="G2824">
        <v>339453</v>
      </c>
      <c r="H2824">
        <v>232184</v>
      </c>
    </row>
    <row r="2825" spans="1:8" x14ac:dyDescent="0.2">
      <c r="A2825" s="3">
        <v>339454</v>
      </c>
      <c r="B2825">
        <f>VLOOKUP(A2825,'raw-order_info'!$A$2:$B$4393,2,FALSE)</f>
        <v>232185</v>
      </c>
      <c r="G2825">
        <v>339454</v>
      </c>
      <c r="H2825">
        <v>232185</v>
      </c>
    </row>
    <row r="2826" spans="1:8" x14ac:dyDescent="0.2">
      <c r="A2826" s="3">
        <v>339455</v>
      </c>
      <c r="B2826">
        <f>VLOOKUP(A2826,'raw-order_info'!$A$2:$B$4393,2,FALSE)</f>
        <v>232186</v>
      </c>
      <c r="G2826">
        <v>339455</v>
      </c>
      <c r="H2826">
        <v>232186</v>
      </c>
    </row>
    <row r="2827" spans="1:8" x14ac:dyDescent="0.2">
      <c r="A2827" s="3">
        <v>339456</v>
      </c>
      <c r="B2827">
        <f>VLOOKUP(A2827,'raw-order_info'!$A$2:$B$4393,2,FALSE)</f>
        <v>232187</v>
      </c>
      <c r="G2827">
        <v>339456</v>
      </c>
      <c r="H2827">
        <v>232187</v>
      </c>
    </row>
    <row r="2828" spans="1:8" x14ac:dyDescent="0.2">
      <c r="A2828" s="3">
        <v>339457</v>
      </c>
      <c r="B2828">
        <f>VLOOKUP(A2828,'raw-order_info'!$A$2:$B$4393,2,FALSE)</f>
        <v>232188</v>
      </c>
      <c r="G2828">
        <v>339457</v>
      </c>
      <c r="H2828">
        <v>232188</v>
      </c>
    </row>
    <row r="2829" spans="1:8" x14ac:dyDescent="0.2">
      <c r="A2829" s="3">
        <v>339458</v>
      </c>
      <c r="B2829">
        <f>VLOOKUP(A2829,'raw-order_info'!$A$2:$B$4393,2,FALSE)</f>
        <v>232189</v>
      </c>
      <c r="G2829">
        <v>339458</v>
      </c>
      <c r="H2829">
        <v>232189</v>
      </c>
    </row>
    <row r="2830" spans="1:8" x14ac:dyDescent="0.2">
      <c r="A2830" s="3">
        <v>339459</v>
      </c>
      <c r="B2830">
        <f>VLOOKUP(A2830,'raw-order_info'!$A$2:$B$4393,2,FALSE)</f>
        <v>232190</v>
      </c>
      <c r="G2830">
        <v>339459</v>
      </c>
      <c r="H2830">
        <v>232190</v>
      </c>
    </row>
    <row r="2831" spans="1:8" x14ac:dyDescent="0.2">
      <c r="A2831" s="3">
        <v>339460</v>
      </c>
      <c r="B2831">
        <f>VLOOKUP(A2831,'raw-order_info'!$A$2:$B$4393,2,FALSE)</f>
        <v>232191</v>
      </c>
      <c r="G2831">
        <v>339460</v>
      </c>
      <c r="H2831">
        <v>232191</v>
      </c>
    </row>
    <row r="2832" spans="1:8" x14ac:dyDescent="0.2">
      <c r="A2832" s="3">
        <v>339461</v>
      </c>
      <c r="B2832">
        <f>VLOOKUP(A2832,'raw-order_info'!$A$2:$B$4393,2,FALSE)</f>
        <v>232192</v>
      </c>
      <c r="G2832">
        <v>339461</v>
      </c>
      <c r="H2832">
        <v>232192</v>
      </c>
    </row>
    <row r="2833" spans="1:8" x14ac:dyDescent="0.2">
      <c r="A2833" s="3">
        <v>339462</v>
      </c>
      <c r="B2833">
        <f>VLOOKUP(A2833,'raw-order_info'!$A$2:$B$4393,2,FALSE)</f>
        <v>232193</v>
      </c>
      <c r="G2833">
        <v>339462</v>
      </c>
      <c r="H2833">
        <v>232193</v>
      </c>
    </row>
    <row r="2834" spans="1:8" x14ac:dyDescent="0.2">
      <c r="A2834" s="3">
        <v>339463</v>
      </c>
      <c r="B2834">
        <f>VLOOKUP(A2834,'raw-order_info'!$A$2:$B$4393,2,FALSE)</f>
        <v>232194</v>
      </c>
      <c r="G2834">
        <v>339463</v>
      </c>
      <c r="H2834">
        <v>232194</v>
      </c>
    </row>
    <row r="2835" spans="1:8" x14ac:dyDescent="0.2">
      <c r="A2835" s="3">
        <v>339464</v>
      </c>
      <c r="B2835">
        <f>VLOOKUP(A2835,'raw-order_info'!$A$2:$B$4393,2,FALSE)</f>
        <v>232195</v>
      </c>
      <c r="G2835">
        <v>339464</v>
      </c>
      <c r="H2835">
        <v>232195</v>
      </c>
    </row>
    <row r="2836" spans="1:8" x14ac:dyDescent="0.2">
      <c r="A2836" s="3">
        <v>339465</v>
      </c>
      <c r="B2836">
        <f>VLOOKUP(A2836,'raw-order_info'!$A$2:$B$4393,2,FALSE)</f>
        <v>232196</v>
      </c>
      <c r="G2836">
        <v>339465</v>
      </c>
      <c r="H2836">
        <v>232196</v>
      </c>
    </row>
    <row r="2837" spans="1:8" x14ac:dyDescent="0.2">
      <c r="A2837" s="3">
        <v>339466</v>
      </c>
      <c r="B2837">
        <f>VLOOKUP(A2837,'raw-order_info'!$A$2:$B$4393,2,FALSE)</f>
        <v>232197</v>
      </c>
      <c r="G2837">
        <v>339466</v>
      </c>
      <c r="H2837">
        <v>232197</v>
      </c>
    </row>
    <row r="2838" spans="1:8" x14ac:dyDescent="0.2">
      <c r="A2838" s="3">
        <v>339467</v>
      </c>
      <c r="B2838">
        <f>VLOOKUP(A2838,'raw-order_info'!$A$2:$B$4393,2,FALSE)</f>
        <v>232198</v>
      </c>
      <c r="G2838">
        <v>339467</v>
      </c>
      <c r="H2838">
        <v>232198</v>
      </c>
    </row>
    <row r="2839" spans="1:8" x14ac:dyDescent="0.2">
      <c r="A2839" s="3">
        <v>339468</v>
      </c>
      <c r="B2839">
        <f>VLOOKUP(A2839,'raw-order_info'!$A$2:$B$4393,2,FALSE)</f>
        <v>232199</v>
      </c>
      <c r="G2839">
        <v>339468</v>
      </c>
      <c r="H2839">
        <v>232199</v>
      </c>
    </row>
    <row r="2840" spans="1:8" x14ac:dyDescent="0.2">
      <c r="A2840" s="3">
        <v>339469</v>
      </c>
      <c r="B2840">
        <f>VLOOKUP(A2840,'raw-order_info'!$A$2:$B$4393,2,FALSE)</f>
        <v>232200</v>
      </c>
      <c r="G2840">
        <v>339469</v>
      </c>
      <c r="H2840">
        <v>232200</v>
      </c>
    </row>
    <row r="2841" spans="1:8" x14ac:dyDescent="0.2">
      <c r="A2841" s="3">
        <v>339470</v>
      </c>
      <c r="B2841">
        <f>VLOOKUP(A2841,'raw-order_info'!$A$2:$B$4393,2,FALSE)</f>
        <v>232201</v>
      </c>
      <c r="G2841">
        <v>339470</v>
      </c>
      <c r="H2841">
        <v>232201</v>
      </c>
    </row>
    <row r="2842" spans="1:8" x14ac:dyDescent="0.2">
      <c r="A2842" s="3">
        <v>339471</v>
      </c>
      <c r="B2842">
        <f>VLOOKUP(A2842,'raw-order_info'!$A$2:$B$4393,2,FALSE)</f>
        <v>232202</v>
      </c>
      <c r="G2842">
        <v>339471</v>
      </c>
      <c r="H2842">
        <v>232202</v>
      </c>
    </row>
    <row r="2843" spans="1:8" x14ac:dyDescent="0.2">
      <c r="A2843" s="3">
        <v>339472</v>
      </c>
      <c r="B2843">
        <f>VLOOKUP(A2843,'raw-order_info'!$A$2:$B$4393,2,FALSE)</f>
        <v>232203</v>
      </c>
      <c r="G2843">
        <v>339472</v>
      </c>
      <c r="H2843">
        <v>232203</v>
      </c>
    </row>
    <row r="2844" spans="1:8" x14ac:dyDescent="0.2">
      <c r="A2844" s="3">
        <v>339473</v>
      </c>
      <c r="B2844">
        <f>VLOOKUP(A2844,'raw-order_info'!$A$2:$B$4393,2,FALSE)</f>
        <v>232204</v>
      </c>
      <c r="G2844">
        <v>339473</v>
      </c>
      <c r="H2844">
        <v>232204</v>
      </c>
    </row>
    <row r="2845" spans="1:8" x14ac:dyDescent="0.2">
      <c r="A2845" s="3">
        <v>339474</v>
      </c>
      <c r="B2845">
        <f>VLOOKUP(A2845,'raw-order_info'!$A$2:$B$4393,2,FALSE)</f>
        <v>232205</v>
      </c>
      <c r="G2845">
        <v>339474</v>
      </c>
      <c r="H2845">
        <v>232205</v>
      </c>
    </row>
    <row r="2846" spans="1:8" x14ac:dyDescent="0.2">
      <c r="A2846" s="3">
        <v>339475</v>
      </c>
      <c r="B2846">
        <f>VLOOKUP(A2846,'raw-order_info'!$A$2:$B$4393,2,FALSE)</f>
        <v>232206</v>
      </c>
      <c r="G2846">
        <v>339475</v>
      </c>
      <c r="H2846">
        <v>232206</v>
      </c>
    </row>
    <row r="2847" spans="1:8" x14ac:dyDescent="0.2">
      <c r="A2847" s="3">
        <v>339476</v>
      </c>
      <c r="B2847">
        <f>VLOOKUP(A2847,'raw-order_info'!$A$2:$B$4393,2,FALSE)</f>
        <v>232207</v>
      </c>
      <c r="G2847">
        <v>339476</v>
      </c>
      <c r="H2847">
        <v>232207</v>
      </c>
    </row>
    <row r="2848" spans="1:8" x14ac:dyDescent="0.2">
      <c r="A2848" s="3">
        <v>339477</v>
      </c>
      <c r="B2848">
        <f>VLOOKUP(A2848,'raw-order_info'!$A$2:$B$4393,2,FALSE)</f>
        <v>232208</v>
      </c>
      <c r="G2848">
        <v>339477</v>
      </c>
      <c r="H2848">
        <v>232208</v>
      </c>
    </row>
    <row r="2849" spans="1:8" x14ac:dyDescent="0.2">
      <c r="A2849" s="3">
        <v>339478</v>
      </c>
      <c r="B2849">
        <f>VLOOKUP(A2849,'raw-order_info'!$A$2:$B$4393,2,FALSE)</f>
        <v>232209</v>
      </c>
      <c r="G2849">
        <v>339478</v>
      </c>
      <c r="H2849">
        <v>232209</v>
      </c>
    </row>
    <row r="2850" spans="1:8" x14ac:dyDescent="0.2">
      <c r="A2850" s="3">
        <v>339479</v>
      </c>
      <c r="B2850">
        <f>VLOOKUP(A2850,'raw-order_info'!$A$2:$B$4393,2,FALSE)</f>
        <v>232210</v>
      </c>
      <c r="G2850">
        <v>339479</v>
      </c>
      <c r="H2850">
        <v>232210</v>
      </c>
    </row>
    <row r="2851" spans="1:8" x14ac:dyDescent="0.2">
      <c r="A2851" s="3">
        <v>339480</v>
      </c>
      <c r="B2851">
        <f>VLOOKUP(A2851,'raw-order_info'!$A$2:$B$4393,2,FALSE)</f>
        <v>232211</v>
      </c>
      <c r="G2851">
        <v>339480</v>
      </c>
      <c r="H2851">
        <v>232211</v>
      </c>
    </row>
    <row r="2852" spans="1:8" x14ac:dyDescent="0.2">
      <c r="A2852" s="3">
        <v>339481</v>
      </c>
      <c r="B2852">
        <f>VLOOKUP(A2852,'raw-order_info'!$A$2:$B$4393,2,FALSE)</f>
        <v>232212</v>
      </c>
      <c r="G2852">
        <v>339481</v>
      </c>
      <c r="H2852">
        <v>232212</v>
      </c>
    </row>
    <row r="2853" spans="1:8" x14ac:dyDescent="0.2">
      <c r="A2853" s="3">
        <v>339482</v>
      </c>
      <c r="B2853">
        <f>VLOOKUP(A2853,'raw-order_info'!$A$2:$B$4393,2,FALSE)</f>
        <v>232213</v>
      </c>
      <c r="G2853">
        <v>339482</v>
      </c>
      <c r="H2853">
        <v>232213</v>
      </c>
    </row>
    <row r="2854" spans="1:8" x14ac:dyDescent="0.2">
      <c r="A2854" s="3">
        <v>339483</v>
      </c>
      <c r="B2854">
        <f>VLOOKUP(A2854,'raw-order_info'!$A$2:$B$4393,2,FALSE)</f>
        <v>232214</v>
      </c>
      <c r="G2854">
        <v>339483</v>
      </c>
      <c r="H2854">
        <v>232214</v>
      </c>
    </row>
    <row r="2855" spans="1:8" x14ac:dyDescent="0.2">
      <c r="A2855" s="3">
        <v>339484</v>
      </c>
      <c r="B2855">
        <f>VLOOKUP(A2855,'raw-order_info'!$A$2:$B$4393,2,FALSE)</f>
        <v>232215</v>
      </c>
      <c r="G2855">
        <v>339484</v>
      </c>
      <c r="H2855">
        <v>232215</v>
      </c>
    </row>
    <row r="2856" spans="1:8" x14ac:dyDescent="0.2">
      <c r="A2856" s="3">
        <v>339485</v>
      </c>
      <c r="B2856">
        <f>VLOOKUP(A2856,'raw-order_info'!$A$2:$B$4393,2,FALSE)</f>
        <v>232216</v>
      </c>
      <c r="G2856">
        <v>339485</v>
      </c>
      <c r="H2856">
        <v>232216</v>
      </c>
    </row>
    <row r="2857" spans="1:8" x14ac:dyDescent="0.2">
      <c r="A2857" s="3">
        <v>339486</v>
      </c>
      <c r="B2857">
        <f>VLOOKUP(A2857,'raw-order_info'!$A$2:$B$4393,2,FALSE)</f>
        <v>232217</v>
      </c>
      <c r="G2857">
        <v>339486</v>
      </c>
      <c r="H2857">
        <v>232217</v>
      </c>
    </row>
    <row r="2858" spans="1:8" x14ac:dyDescent="0.2">
      <c r="A2858" s="3">
        <v>339487</v>
      </c>
      <c r="B2858">
        <f>VLOOKUP(A2858,'raw-order_info'!$A$2:$B$4393,2,FALSE)</f>
        <v>232218</v>
      </c>
      <c r="G2858">
        <v>339487</v>
      </c>
      <c r="H2858">
        <v>232218</v>
      </c>
    </row>
    <row r="2859" spans="1:8" x14ac:dyDescent="0.2">
      <c r="A2859" s="3">
        <v>339488</v>
      </c>
      <c r="B2859">
        <f>VLOOKUP(A2859,'raw-order_info'!$A$2:$B$4393,2,FALSE)</f>
        <v>232219</v>
      </c>
      <c r="G2859">
        <v>339488</v>
      </c>
      <c r="H2859">
        <v>232219</v>
      </c>
    </row>
    <row r="2860" spans="1:8" x14ac:dyDescent="0.2">
      <c r="A2860" s="3">
        <v>339489</v>
      </c>
      <c r="B2860">
        <f>VLOOKUP(A2860,'raw-order_info'!$A$2:$B$4393,2,FALSE)</f>
        <v>232220</v>
      </c>
      <c r="G2860">
        <v>339489</v>
      </c>
      <c r="H2860">
        <v>232220</v>
      </c>
    </row>
    <row r="2861" spans="1:8" x14ac:dyDescent="0.2">
      <c r="A2861" s="3">
        <v>339490</v>
      </c>
      <c r="B2861">
        <f>VLOOKUP(A2861,'raw-order_info'!$A$2:$B$4393,2,FALSE)</f>
        <v>232221</v>
      </c>
      <c r="G2861">
        <v>339490</v>
      </c>
      <c r="H2861">
        <v>232221</v>
      </c>
    </row>
    <row r="2862" spans="1:8" x14ac:dyDescent="0.2">
      <c r="A2862" s="3">
        <v>339491</v>
      </c>
      <c r="B2862">
        <f>VLOOKUP(A2862,'raw-order_info'!$A$2:$B$4393,2,FALSE)</f>
        <v>232222</v>
      </c>
      <c r="G2862">
        <v>339491</v>
      </c>
      <c r="H2862">
        <v>232222</v>
      </c>
    </row>
    <row r="2863" spans="1:8" x14ac:dyDescent="0.2">
      <c r="A2863" s="3">
        <v>339492</v>
      </c>
      <c r="B2863">
        <f>VLOOKUP(A2863,'raw-order_info'!$A$2:$B$4393,2,FALSE)</f>
        <v>232223</v>
      </c>
      <c r="G2863">
        <v>339492</v>
      </c>
      <c r="H2863">
        <v>232223</v>
      </c>
    </row>
    <row r="2864" spans="1:8" x14ac:dyDescent="0.2">
      <c r="A2864" s="3">
        <v>339493</v>
      </c>
      <c r="B2864">
        <f>VLOOKUP(A2864,'raw-order_info'!$A$2:$B$4393,2,FALSE)</f>
        <v>232224</v>
      </c>
      <c r="G2864">
        <v>339493</v>
      </c>
      <c r="H2864">
        <v>232224</v>
      </c>
    </row>
    <row r="2865" spans="1:8" x14ac:dyDescent="0.2">
      <c r="A2865" s="3">
        <v>339494</v>
      </c>
      <c r="B2865">
        <f>VLOOKUP(A2865,'raw-order_info'!$A$2:$B$4393,2,FALSE)</f>
        <v>232225</v>
      </c>
      <c r="G2865">
        <v>339494</v>
      </c>
      <c r="H2865">
        <v>232225</v>
      </c>
    </row>
    <row r="2866" spans="1:8" x14ac:dyDescent="0.2">
      <c r="A2866" s="3">
        <v>339495</v>
      </c>
      <c r="B2866">
        <f>VLOOKUP(A2866,'raw-order_info'!$A$2:$B$4393,2,FALSE)</f>
        <v>232226</v>
      </c>
      <c r="G2866">
        <v>339495</v>
      </c>
      <c r="H2866">
        <v>232226</v>
      </c>
    </row>
    <row r="2867" spans="1:8" x14ac:dyDescent="0.2">
      <c r="A2867" s="3">
        <v>339496</v>
      </c>
      <c r="B2867">
        <f>VLOOKUP(A2867,'raw-order_info'!$A$2:$B$4393,2,FALSE)</f>
        <v>232227</v>
      </c>
      <c r="G2867">
        <v>339496</v>
      </c>
      <c r="H2867">
        <v>232227</v>
      </c>
    </row>
    <row r="2868" spans="1:8" x14ac:dyDescent="0.2">
      <c r="A2868" s="3">
        <v>339497</v>
      </c>
      <c r="B2868">
        <f>VLOOKUP(A2868,'raw-order_info'!$A$2:$B$4393,2,FALSE)</f>
        <v>232228</v>
      </c>
      <c r="G2868">
        <v>339497</v>
      </c>
      <c r="H2868">
        <v>232228</v>
      </c>
    </row>
    <row r="2869" spans="1:8" x14ac:dyDescent="0.2">
      <c r="A2869" s="3">
        <v>339498</v>
      </c>
      <c r="B2869">
        <f>VLOOKUP(A2869,'raw-order_info'!$A$2:$B$4393,2,FALSE)</f>
        <v>232229</v>
      </c>
      <c r="G2869">
        <v>339498</v>
      </c>
      <c r="H2869">
        <v>232229</v>
      </c>
    </row>
    <row r="2870" spans="1:8" x14ac:dyDescent="0.2">
      <c r="A2870" s="3">
        <v>339499</v>
      </c>
      <c r="B2870">
        <f>VLOOKUP(A2870,'raw-order_info'!$A$2:$B$4393,2,FALSE)</f>
        <v>232230</v>
      </c>
      <c r="G2870">
        <v>339499</v>
      </c>
      <c r="H2870">
        <v>232230</v>
      </c>
    </row>
    <row r="2871" spans="1:8" x14ac:dyDescent="0.2">
      <c r="A2871" s="3">
        <v>339500</v>
      </c>
      <c r="B2871">
        <f>VLOOKUP(A2871,'raw-order_info'!$A$2:$B$4393,2,FALSE)</f>
        <v>232231</v>
      </c>
      <c r="G2871">
        <v>339500</v>
      </c>
      <c r="H2871">
        <v>232231</v>
      </c>
    </row>
    <row r="2872" spans="1:8" x14ac:dyDescent="0.2">
      <c r="A2872" s="3">
        <v>339501</v>
      </c>
      <c r="B2872">
        <f>VLOOKUP(A2872,'raw-order_info'!$A$2:$B$4393,2,FALSE)</f>
        <v>232232</v>
      </c>
      <c r="G2872">
        <v>339501</v>
      </c>
      <c r="H2872">
        <v>232232</v>
      </c>
    </row>
    <row r="2873" spans="1:8" x14ac:dyDescent="0.2">
      <c r="A2873" s="3">
        <v>339502</v>
      </c>
      <c r="B2873">
        <f>VLOOKUP(A2873,'raw-order_info'!$A$2:$B$4393,2,FALSE)</f>
        <v>232233</v>
      </c>
      <c r="G2873">
        <v>339502</v>
      </c>
      <c r="H2873">
        <v>232233</v>
      </c>
    </row>
    <row r="2874" spans="1:8" x14ac:dyDescent="0.2">
      <c r="A2874" s="3">
        <v>339503</v>
      </c>
      <c r="B2874">
        <f>VLOOKUP(A2874,'raw-order_info'!$A$2:$B$4393,2,FALSE)</f>
        <v>232234</v>
      </c>
      <c r="G2874">
        <v>339503</v>
      </c>
      <c r="H2874">
        <v>232234</v>
      </c>
    </row>
    <row r="2875" spans="1:8" x14ac:dyDescent="0.2">
      <c r="A2875" s="3">
        <v>339504</v>
      </c>
      <c r="B2875">
        <f>VLOOKUP(A2875,'raw-order_info'!$A$2:$B$4393,2,FALSE)</f>
        <v>232235</v>
      </c>
      <c r="G2875">
        <v>339504</v>
      </c>
      <c r="H2875">
        <v>232235</v>
      </c>
    </row>
    <row r="2876" spans="1:8" x14ac:dyDescent="0.2">
      <c r="A2876" s="3">
        <v>339505</v>
      </c>
      <c r="B2876">
        <f>VLOOKUP(A2876,'raw-order_info'!$A$2:$B$4393,2,FALSE)</f>
        <v>232236</v>
      </c>
      <c r="G2876">
        <v>339505</v>
      </c>
      <c r="H2876">
        <v>232236</v>
      </c>
    </row>
    <row r="2877" spans="1:8" x14ac:dyDescent="0.2">
      <c r="A2877" s="3">
        <v>339506</v>
      </c>
      <c r="B2877">
        <f>VLOOKUP(A2877,'raw-order_info'!$A$2:$B$4393,2,FALSE)</f>
        <v>232237</v>
      </c>
      <c r="G2877">
        <v>339506</v>
      </c>
      <c r="H2877">
        <v>232237</v>
      </c>
    </row>
    <row r="2878" spans="1:8" x14ac:dyDescent="0.2">
      <c r="A2878" s="3">
        <v>339507</v>
      </c>
      <c r="B2878">
        <f>VLOOKUP(A2878,'raw-order_info'!$A$2:$B$4393,2,FALSE)</f>
        <v>232238</v>
      </c>
      <c r="G2878">
        <v>339507</v>
      </c>
      <c r="H2878">
        <v>232238</v>
      </c>
    </row>
    <row r="2879" spans="1:8" x14ac:dyDescent="0.2">
      <c r="A2879" s="3">
        <v>339508</v>
      </c>
      <c r="B2879">
        <f>VLOOKUP(A2879,'raw-order_info'!$A$2:$B$4393,2,FALSE)</f>
        <v>232239</v>
      </c>
      <c r="G2879">
        <v>339508</v>
      </c>
      <c r="H2879">
        <v>232239</v>
      </c>
    </row>
    <row r="2880" spans="1:8" x14ac:dyDescent="0.2">
      <c r="A2880" s="3">
        <v>339509</v>
      </c>
      <c r="B2880">
        <f>VLOOKUP(A2880,'raw-order_info'!$A$2:$B$4393,2,FALSE)</f>
        <v>232240</v>
      </c>
      <c r="G2880">
        <v>339509</v>
      </c>
      <c r="H2880">
        <v>232240</v>
      </c>
    </row>
    <row r="2881" spans="1:8" x14ac:dyDescent="0.2">
      <c r="A2881" s="3">
        <v>339510</v>
      </c>
      <c r="B2881">
        <f>VLOOKUP(A2881,'raw-order_info'!$A$2:$B$4393,2,FALSE)</f>
        <v>232241</v>
      </c>
      <c r="G2881">
        <v>339510</v>
      </c>
      <c r="H2881">
        <v>232241</v>
      </c>
    </row>
    <row r="2882" spans="1:8" x14ac:dyDescent="0.2">
      <c r="A2882" s="3">
        <v>339511</v>
      </c>
      <c r="B2882">
        <f>VLOOKUP(A2882,'raw-order_info'!$A$2:$B$4393,2,FALSE)</f>
        <v>232242</v>
      </c>
      <c r="G2882">
        <v>339511</v>
      </c>
      <c r="H2882">
        <v>232242</v>
      </c>
    </row>
    <row r="2883" spans="1:8" x14ac:dyDescent="0.2">
      <c r="A2883" s="3">
        <v>339512</v>
      </c>
      <c r="B2883">
        <f>VLOOKUP(A2883,'raw-order_info'!$A$2:$B$4393,2,FALSE)</f>
        <v>232243</v>
      </c>
      <c r="G2883">
        <v>339512</v>
      </c>
      <c r="H2883">
        <v>232243</v>
      </c>
    </row>
    <row r="2884" spans="1:8" x14ac:dyDescent="0.2">
      <c r="A2884" s="3">
        <v>339513</v>
      </c>
      <c r="B2884">
        <f>VLOOKUP(A2884,'raw-order_info'!$A$2:$B$4393,2,FALSE)</f>
        <v>232244</v>
      </c>
      <c r="G2884">
        <v>339513</v>
      </c>
      <c r="H2884">
        <v>232244</v>
      </c>
    </row>
    <row r="2885" spans="1:8" x14ac:dyDescent="0.2">
      <c r="A2885" s="3">
        <v>339514</v>
      </c>
      <c r="B2885">
        <f>VLOOKUP(A2885,'raw-order_info'!$A$2:$B$4393,2,FALSE)</f>
        <v>232245</v>
      </c>
      <c r="G2885">
        <v>339514</v>
      </c>
      <c r="H2885">
        <v>232245</v>
      </c>
    </row>
    <row r="2886" spans="1:8" x14ac:dyDescent="0.2">
      <c r="A2886" s="3">
        <v>339515</v>
      </c>
      <c r="B2886">
        <f>VLOOKUP(A2886,'raw-order_info'!$A$2:$B$4393,2,FALSE)</f>
        <v>232246</v>
      </c>
      <c r="G2886">
        <v>339515</v>
      </c>
      <c r="H2886">
        <v>232246</v>
      </c>
    </row>
    <row r="2887" spans="1:8" x14ac:dyDescent="0.2">
      <c r="A2887" s="3">
        <v>339516</v>
      </c>
      <c r="B2887">
        <f>VLOOKUP(A2887,'raw-order_info'!$A$2:$B$4393,2,FALSE)</f>
        <v>232247</v>
      </c>
      <c r="G2887">
        <v>339516</v>
      </c>
      <c r="H2887">
        <v>232247</v>
      </c>
    </row>
    <row r="2888" spans="1:8" x14ac:dyDescent="0.2">
      <c r="A2888" s="3">
        <v>339517</v>
      </c>
      <c r="B2888">
        <f>VLOOKUP(A2888,'raw-order_info'!$A$2:$B$4393,2,FALSE)</f>
        <v>232248</v>
      </c>
      <c r="G2888">
        <v>339517</v>
      </c>
      <c r="H2888">
        <v>232248</v>
      </c>
    </row>
    <row r="2889" spans="1:8" x14ac:dyDescent="0.2">
      <c r="A2889" s="3">
        <v>339518</v>
      </c>
      <c r="B2889">
        <f>VLOOKUP(A2889,'raw-order_info'!$A$2:$B$4393,2,FALSE)</f>
        <v>232249</v>
      </c>
      <c r="G2889">
        <v>339518</v>
      </c>
      <c r="H2889">
        <v>232249</v>
      </c>
    </row>
    <row r="2890" spans="1:8" x14ac:dyDescent="0.2">
      <c r="A2890" s="3">
        <v>339519</v>
      </c>
      <c r="B2890">
        <f>VLOOKUP(A2890,'raw-order_info'!$A$2:$B$4393,2,FALSE)</f>
        <v>232250</v>
      </c>
      <c r="G2890">
        <v>339519</v>
      </c>
      <c r="H2890">
        <v>232250</v>
      </c>
    </row>
    <row r="2891" spans="1:8" x14ac:dyDescent="0.2">
      <c r="A2891" s="3">
        <v>339520</v>
      </c>
      <c r="B2891">
        <f>VLOOKUP(A2891,'raw-order_info'!$A$2:$B$4393,2,FALSE)</f>
        <v>232251</v>
      </c>
      <c r="G2891">
        <v>339520</v>
      </c>
      <c r="H2891">
        <v>232251</v>
      </c>
    </row>
    <row r="2892" spans="1:8" x14ac:dyDescent="0.2">
      <c r="A2892" s="3">
        <v>339521</v>
      </c>
      <c r="B2892">
        <f>VLOOKUP(A2892,'raw-order_info'!$A$2:$B$4393,2,FALSE)</f>
        <v>232252</v>
      </c>
      <c r="G2892">
        <v>339521</v>
      </c>
      <c r="H2892">
        <v>232252</v>
      </c>
    </row>
    <row r="2893" spans="1:8" x14ac:dyDescent="0.2">
      <c r="A2893" s="3">
        <v>339522</v>
      </c>
      <c r="B2893">
        <f>VLOOKUP(A2893,'raw-order_info'!$A$2:$B$4393,2,FALSE)</f>
        <v>232253</v>
      </c>
      <c r="G2893">
        <v>339522</v>
      </c>
      <c r="H2893">
        <v>232253</v>
      </c>
    </row>
    <row r="2894" spans="1:8" x14ac:dyDescent="0.2">
      <c r="A2894" s="3">
        <v>339523</v>
      </c>
      <c r="B2894">
        <f>VLOOKUP(A2894,'raw-order_info'!$A$2:$B$4393,2,FALSE)</f>
        <v>232254</v>
      </c>
      <c r="G2894">
        <v>339523</v>
      </c>
      <c r="H2894">
        <v>232254</v>
      </c>
    </row>
    <row r="2895" spans="1:8" x14ac:dyDescent="0.2">
      <c r="A2895" s="3">
        <v>339524</v>
      </c>
      <c r="B2895">
        <f>VLOOKUP(A2895,'raw-order_info'!$A$2:$B$4393,2,FALSE)</f>
        <v>232255</v>
      </c>
      <c r="G2895">
        <v>339524</v>
      </c>
      <c r="H2895">
        <v>232255</v>
      </c>
    </row>
    <row r="2896" spans="1:8" x14ac:dyDescent="0.2">
      <c r="A2896" s="3">
        <v>339525</v>
      </c>
      <c r="B2896">
        <f>VLOOKUP(A2896,'raw-order_info'!$A$2:$B$4393,2,FALSE)</f>
        <v>232256</v>
      </c>
      <c r="G2896">
        <v>339525</v>
      </c>
      <c r="H2896">
        <v>232256</v>
      </c>
    </row>
    <row r="2897" spans="1:8" x14ac:dyDescent="0.2">
      <c r="A2897" s="3">
        <v>339526</v>
      </c>
      <c r="B2897">
        <f>VLOOKUP(A2897,'raw-order_info'!$A$2:$B$4393,2,FALSE)</f>
        <v>232257</v>
      </c>
      <c r="G2897">
        <v>339526</v>
      </c>
      <c r="H2897">
        <v>232257</v>
      </c>
    </row>
    <row r="2898" spans="1:8" x14ac:dyDescent="0.2">
      <c r="A2898" s="3">
        <v>339527</v>
      </c>
      <c r="B2898">
        <f>VLOOKUP(A2898,'raw-order_info'!$A$2:$B$4393,2,FALSE)</f>
        <v>232258</v>
      </c>
      <c r="G2898">
        <v>339527</v>
      </c>
      <c r="H2898">
        <v>232258</v>
      </c>
    </row>
    <row r="2899" spans="1:8" x14ac:dyDescent="0.2">
      <c r="A2899" s="3">
        <v>339528</v>
      </c>
      <c r="B2899">
        <f>VLOOKUP(A2899,'raw-order_info'!$A$2:$B$4393,2,FALSE)</f>
        <v>232259</v>
      </c>
      <c r="G2899">
        <v>339528</v>
      </c>
      <c r="H2899">
        <v>232259</v>
      </c>
    </row>
    <row r="2900" spans="1:8" x14ac:dyDescent="0.2">
      <c r="A2900" s="3">
        <v>339529</v>
      </c>
      <c r="B2900">
        <f>VLOOKUP(A2900,'raw-order_info'!$A$2:$B$4393,2,FALSE)</f>
        <v>232260</v>
      </c>
      <c r="G2900">
        <v>339529</v>
      </c>
      <c r="H2900">
        <v>232260</v>
      </c>
    </row>
    <row r="2901" spans="1:8" x14ac:dyDescent="0.2">
      <c r="A2901" s="3">
        <v>339530</v>
      </c>
      <c r="B2901">
        <f>VLOOKUP(A2901,'raw-order_info'!$A$2:$B$4393,2,FALSE)</f>
        <v>232261</v>
      </c>
      <c r="G2901">
        <v>339530</v>
      </c>
      <c r="H2901">
        <v>232261</v>
      </c>
    </row>
    <row r="2902" spans="1:8" x14ac:dyDescent="0.2">
      <c r="A2902" s="3">
        <v>339531</v>
      </c>
      <c r="B2902">
        <f>VLOOKUP(A2902,'raw-order_info'!$A$2:$B$4393,2,FALSE)</f>
        <v>232262</v>
      </c>
      <c r="G2902">
        <v>339531</v>
      </c>
      <c r="H2902">
        <v>232262</v>
      </c>
    </row>
    <row r="2903" spans="1:8" x14ac:dyDescent="0.2">
      <c r="A2903" s="3">
        <v>339532</v>
      </c>
      <c r="B2903">
        <f>VLOOKUP(A2903,'raw-order_info'!$A$2:$B$4393,2,FALSE)</f>
        <v>232263</v>
      </c>
      <c r="G2903">
        <v>339532</v>
      </c>
      <c r="H2903">
        <v>232263</v>
      </c>
    </row>
    <row r="2904" spans="1:8" x14ac:dyDescent="0.2">
      <c r="A2904" s="3">
        <v>339533</v>
      </c>
      <c r="B2904">
        <f>VLOOKUP(A2904,'raw-order_info'!$A$2:$B$4393,2,FALSE)</f>
        <v>232264</v>
      </c>
      <c r="G2904">
        <v>339533</v>
      </c>
      <c r="H2904">
        <v>232264</v>
      </c>
    </row>
    <row r="2905" spans="1:8" x14ac:dyDescent="0.2">
      <c r="A2905" s="3">
        <v>339534</v>
      </c>
      <c r="B2905">
        <f>VLOOKUP(A2905,'raw-order_info'!$A$2:$B$4393,2,FALSE)</f>
        <v>232265</v>
      </c>
      <c r="G2905">
        <v>339534</v>
      </c>
      <c r="H2905">
        <v>232265</v>
      </c>
    </row>
    <row r="2906" spans="1:8" x14ac:dyDescent="0.2">
      <c r="A2906" s="3">
        <v>339535</v>
      </c>
      <c r="B2906">
        <f>VLOOKUP(A2906,'raw-order_info'!$A$2:$B$4393,2,FALSE)</f>
        <v>232266</v>
      </c>
      <c r="G2906">
        <v>339535</v>
      </c>
      <c r="H2906">
        <v>232266</v>
      </c>
    </row>
    <row r="2907" spans="1:8" x14ac:dyDescent="0.2">
      <c r="A2907" s="3">
        <v>339536</v>
      </c>
      <c r="B2907">
        <f>VLOOKUP(A2907,'raw-order_info'!$A$2:$B$4393,2,FALSE)</f>
        <v>232267</v>
      </c>
      <c r="G2907">
        <v>339536</v>
      </c>
      <c r="H2907">
        <v>232267</v>
      </c>
    </row>
    <row r="2908" spans="1:8" x14ac:dyDescent="0.2">
      <c r="A2908" s="3">
        <v>339537</v>
      </c>
      <c r="B2908">
        <f>VLOOKUP(A2908,'raw-order_info'!$A$2:$B$4393,2,FALSE)</f>
        <v>232268</v>
      </c>
      <c r="G2908">
        <v>339537</v>
      </c>
      <c r="H2908">
        <v>232268</v>
      </c>
    </row>
    <row r="2909" spans="1:8" x14ac:dyDescent="0.2">
      <c r="A2909" s="3">
        <v>339538</v>
      </c>
      <c r="B2909">
        <f>VLOOKUP(A2909,'raw-order_info'!$A$2:$B$4393,2,FALSE)</f>
        <v>232269</v>
      </c>
      <c r="G2909">
        <v>339538</v>
      </c>
      <c r="H2909">
        <v>232269</v>
      </c>
    </row>
    <row r="2910" spans="1:8" x14ac:dyDescent="0.2">
      <c r="A2910" s="3">
        <v>339539</v>
      </c>
      <c r="B2910">
        <f>VLOOKUP(A2910,'raw-order_info'!$A$2:$B$4393,2,FALSE)</f>
        <v>232270</v>
      </c>
      <c r="G2910">
        <v>339539</v>
      </c>
      <c r="H2910">
        <v>232270</v>
      </c>
    </row>
    <row r="2911" spans="1:8" x14ac:dyDescent="0.2">
      <c r="A2911" s="3">
        <v>339540</v>
      </c>
      <c r="B2911">
        <f>VLOOKUP(A2911,'raw-order_info'!$A$2:$B$4393,2,FALSE)</f>
        <v>232271</v>
      </c>
      <c r="G2911">
        <v>339540</v>
      </c>
      <c r="H2911">
        <v>232271</v>
      </c>
    </row>
    <row r="2912" spans="1:8" x14ac:dyDescent="0.2">
      <c r="A2912" s="3">
        <v>339541</v>
      </c>
      <c r="B2912">
        <f>VLOOKUP(A2912,'raw-order_info'!$A$2:$B$4393,2,FALSE)</f>
        <v>232272</v>
      </c>
      <c r="G2912">
        <v>339541</v>
      </c>
      <c r="H2912">
        <v>232272</v>
      </c>
    </row>
    <row r="2913" spans="1:8" x14ac:dyDescent="0.2">
      <c r="A2913" s="3">
        <v>339542</v>
      </c>
      <c r="B2913">
        <f>VLOOKUP(A2913,'raw-order_info'!$A$2:$B$4393,2,FALSE)</f>
        <v>232273</v>
      </c>
      <c r="G2913">
        <v>339542</v>
      </c>
      <c r="H2913">
        <v>232273</v>
      </c>
    </row>
    <row r="2914" spans="1:8" x14ac:dyDescent="0.2">
      <c r="A2914" s="3">
        <v>339543</v>
      </c>
      <c r="B2914">
        <f>VLOOKUP(A2914,'raw-order_info'!$A$2:$B$4393,2,FALSE)</f>
        <v>232274</v>
      </c>
      <c r="G2914">
        <v>339543</v>
      </c>
      <c r="H2914">
        <v>232274</v>
      </c>
    </row>
    <row r="2915" spans="1:8" x14ac:dyDescent="0.2">
      <c r="A2915" s="3">
        <v>339544</v>
      </c>
      <c r="B2915">
        <f>VLOOKUP(A2915,'raw-order_info'!$A$2:$B$4393,2,FALSE)</f>
        <v>232275</v>
      </c>
      <c r="G2915">
        <v>339544</v>
      </c>
      <c r="H2915">
        <v>232275</v>
      </c>
    </row>
    <row r="2916" spans="1:8" x14ac:dyDescent="0.2">
      <c r="A2916" s="3">
        <v>339545</v>
      </c>
      <c r="B2916">
        <f>VLOOKUP(A2916,'raw-order_info'!$A$2:$B$4393,2,FALSE)</f>
        <v>232276</v>
      </c>
      <c r="G2916">
        <v>339545</v>
      </c>
      <c r="H2916">
        <v>232276</v>
      </c>
    </row>
    <row r="2917" spans="1:8" x14ac:dyDescent="0.2">
      <c r="A2917" s="3">
        <v>339546</v>
      </c>
      <c r="B2917">
        <f>VLOOKUP(A2917,'raw-order_info'!$A$2:$B$4393,2,FALSE)</f>
        <v>232277</v>
      </c>
      <c r="G2917">
        <v>339546</v>
      </c>
      <c r="H2917">
        <v>232277</v>
      </c>
    </row>
    <row r="2918" spans="1:8" x14ac:dyDescent="0.2">
      <c r="A2918" s="3">
        <v>339547</v>
      </c>
      <c r="B2918">
        <f>VLOOKUP(A2918,'raw-order_info'!$A$2:$B$4393,2,FALSE)</f>
        <v>232278</v>
      </c>
      <c r="G2918">
        <v>339547</v>
      </c>
      <c r="H2918">
        <v>232278</v>
      </c>
    </row>
    <row r="2919" spans="1:8" x14ac:dyDescent="0.2">
      <c r="A2919" s="3">
        <v>339548</v>
      </c>
      <c r="B2919">
        <f>VLOOKUP(A2919,'raw-order_info'!$A$2:$B$4393,2,FALSE)</f>
        <v>232279</v>
      </c>
      <c r="G2919">
        <v>339548</v>
      </c>
      <c r="H2919">
        <v>232279</v>
      </c>
    </row>
    <row r="2920" spans="1:8" x14ac:dyDescent="0.2">
      <c r="A2920" s="3">
        <v>339549</v>
      </c>
      <c r="B2920">
        <f>VLOOKUP(A2920,'raw-order_info'!$A$2:$B$4393,2,FALSE)</f>
        <v>232280</v>
      </c>
      <c r="G2920">
        <v>339549</v>
      </c>
      <c r="H2920">
        <v>232280</v>
      </c>
    </row>
    <row r="2921" spans="1:8" x14ac:dyDescent="0.2">
      <c r="A2921" s="3">
        <v>339550</v>
      </c>
      <c r="B2921">
        <f>VLOOKUP(A2921,'raw-order_info'!$A$2:$B$4393,2,FALSE)</f>
        <v>232281</v>
      </c>
      <c r="G2921">
        <v>339550</v>
      </c>
      <c r="H2921">
        <v>232281</v>
      </c>
    </row>
    <row r="2922" spans="1:8" x14ac:dyDescent="0.2">
      <c r="A2922" s="3">
        <v>339551</v>
      </c>
      <c r="B2922">
        <f>VLOOKUP(A2922,'raw-order_info'!$A$2:$B$4393,2,FALSE)</f>
        <v>232282</v>
      </c>
      <c r="G2922">
        <v>339551</v>
      </c>
      <c r="H2922">
        <v>232282</v>
      </c>
    </row>
    <row r="2923" spans="1:8" x14ac:dyDescent="0.2">
      <c r="A2923" s="3">
        <v>339552</v>
      </c>
      <c r="B2923">
        <f>VLOOKUP(A2923,'raw-order_info'!$A$2:$B$4393,2,FALSE)</f>
        <v>232283</v>
      </c>
      <c r="G2923">
        <v>339552</v>
      </c>
      <c r="H2923">
        <v>232283</v>
      </c>
    </row>
    <row r="2924" spans="1:8" x14ac:dyDescent="0.2">
      <c r="A2924" s="3">
        <v>339553</v>
      </c>
      <c r="B2924">
        <f>VLOOKUP(A2924,'raw-order_info'!$A$2:$B$4393,2,FALSE)</f>
        <v>232284</v>
      </c>
      <c r="G2924">
        <v>339553</v>
      </c>
      <c r="H2924">
        <v>232284</v>
      </c>
    </row>
    <row r="2925" spans="1:8" x14ac:dyDescent="0.2">
      <c r="A2925" s="3">
        <v>339554</v>
      </c>
      <c r="B2925">
        <f>VLOOKUP(A2925,'raw-order_info'!$A$2:$B$4393,2,FALSE)</f>
        <v>232285</v>
      </c>
      <c r="G2925">
        <v>339554</v>
      </c>
      <c r="H2925">
        <v>232285</v>
      </c>
    </row>
    <row r="2926" spans="1:8" x14ac:dyDescent="0.2">
      <c r="A2926" s="3">
        <v>339555</v>
      </c>
      <c r="B2926">
        <f>VLOOKUP(A2926,'raw-order_info'!$A$2:$B$4393,2,FALSE)</f>
        <v>232286</v>
      </c>
      <c r="G2926">
        <v>339555</v>
      </c>
      <c r="H2926">
        <v>232286</v>
      </c>
    </row>
    <row r="2927" spans="1:8" x14ac:dyDescent="0.2">
      <c r="A2927" s="3">
        <v>339556</v>
      </c>
      <c r="B2927">
        <f>VLOOKUP(A2927,'raw-order_info'!$A$2:$B$4393,2,FALSE)</f>
        <v>232287</v>
      </c>
      <c r="G2927">
        <v>339556</v>
      </c>
      <c r="H2927">
        <v>232287</v>
      </c>
    </row>
    <row r="2928" spans="1:8" x14ac:dyDescent="0.2">
      <c r="A2928" s="3">
        <v>339557</v>
      </c>
      <c r="B2928">
        <f>VLOOKUP(A2928,'raw-order_info'!$A$2:$B$4393,2,FALSE)</f>
        <v>232288</v>
      </c>
      <c r="G2928">
        <v>339557</v>
      </c>
      <c r="H2928">
        <v>232288</v>
      </c>
    </row>
    <row r="2929" spans="1:8" x14ac:dyDescent="0.2">
      <c r="A2929" s="3">
        <v>339558</v>
      </c>
      <c r="B2929">
        <f>VLOOKUP(A2929,'raw-order_info'!$A$2:$B$4393,2,FALSE)</f>
        <v>232289</v>
      </c>
      <c r="G2929">
        <v>339558</v>
      </c>
      <c r="H2929">
        <v>232289</v>
      </c>
    </row>
    <row r="2930" spans="1:8" x14ac:dyDescent="0.2">
      <c r="A2930" s="3">
        <v>339559</v>
      </c>
      <c r="B2930">
        <f>VLOOKUP(A2930,'raw-order_info'!$A$2:$B$4393,2,FALSE)</f>
        <v>232290</v>
      </c>
      <c r="G2930">
        <v>339559</v>
      </c>
      <c r="H2930">
        <v>232290</v>
      </c>
    </row>
    <row r="2931" spans="1:8" x14ac:dyDescent="0.2">
      <c r="A2931" s="3">
        <v>339560</v>
      </c>
      <c r="B2931">
        <f>VLOOKUP(A2931,'raw-order_info'!$A$2:$B$4393,2,FALSE)</f>
        <v>232291</v>
      </c>
      <c r="G2931">
        <v>339560</v>
      </c>
      <c r="H2931">
        <v>232291</v>
      </c>
    </row>
    <row r="2932" spans="1:8" x14ac:dyDescent="0.2">
      <c r="A2932" s="3">
        <v>339561</v>
      </c>
      <c r="B2932">
        <f>VLOOKUP(A2932,'raw-order_info'!$A$2:$B$4393,2,FALSE)</f>
        <v>232292</v>
      </c>
      <c r="G2932">
        <v>339561</v>
      </c>
      <c r="H2932">
        <v>232292</v>
      </c>
    </row>
    <row r="2933" spans="1:8" x14ac:dyDescent="0.2">
      <c r="A2933" s="3">
        <v>339562</v>
      </c>
      <c r="B2933">
        <f>VLOOKUP(A2933,'raw-order_info'!$A$2:$B$4393,2,FALSE)</f>
        <v>232293</v>
      </c>
      <c r="G2933">
        <v>339562</v>
      </c>
      <c r="H2933">
        <v>232293</v>
      </c>
    </row>
    <row r="2934" spans="1:8" x14ac:dyDescent="0.2">
      <c r="A2934" s="3">
        <v>339563</v>
      </c>
      <c r="B2934">
        <f>VLOOKUP(A2934,'raw-order_info'!$A$2:$B$4393,2,FALSE)</f>
        <v>232294</v>
      </c>
      <c r="G2934">
        <v>339563</v>
      </c>
      <c r="H2934">
        <v>232294</v>
      </c>
    </row>
    <row r="2935" spans="1:8" x14ac:dyDescent="0.2">
      <c r="A2935" s="3">
        <v>339564</v>
      </c>
      <c r="B2935">
        <f>VLOOKUP(A2935,'raw-order_info'!$A$2:$B$4393,2,FALSE)</f>
        <v>232295</v>
      </c>
      <c r="G2935">
        <v>339564</v>
      </c>
      <c r="H2935">
        <v>232295</v>
      </c>
    </row>
    <row r="2936" spans="1:8" x14ac:dyDescent="0.2">
      <c r="A2936" s="3">
        <v>339565</v>
      </c>
      <c r="B2936">
        <f>VLOOKUP(A2936,'raw-order_info'!$A$2:$B$4393,2,FALSE)</f>
        <v>232296</v>
      </c>
      <c r="G2936">
        <v>339565</v>
      </c>
      <c r="H2936">
        <v>232296</v>
      </c>
    </row>
    <row r="2937" spans="1:8" x14ac:dyDescent="0.2">
      <c r="A2937" s="3">
        <v>339566</v>
      </c>
      <c r="B2937">
        <f>VLOOKUP(A2937,'raw-order_info'!$A$2:$B$4393,2,FALSE)</f>
        <v>232297</v>
      </c>
      <c r="G2937">
        <v>339566</v>
      </c>
      <c r="H2937">
        <v>232297</v>
      </c>
    </row>
    <row r="2938" spans="1:8" x14ac:dyDescent="0.2">
      <c r="A2938" s="3">
        <v>339567</v>
      </c>
      <c r="B2938">
        <f>VLOOKUP(A2938,'raw-order_info'!$A$2:$B$4393,2,FALSE)</f>
        <v>232298</v>
      </c>
      <c r="G2938">
        <v>339567</v>
      </c>
      <c r="H2938">
        <v>232298</v>
      </c>
    </row>
    <row r="2939" spans="1:8" x14ac:dyDescent="0.2">
      <c r="A2939" s="3">
        <v>339568</v>
      </c>
      <c r="B2939">
        <f>VLOOKUP(A2939,'raw-order_info'!$A$2:$B$4393,2,FALSE)</f>
        <v>232299</v>
      </c>
      <c r="G2939">
        <v>339568</v>
      </c>
      <c r="H2939">
        <v>232299</v>
      </c>
    </row>
    <row r="2940" spans="1:8" x14ac:dyDescent="0.2">
      <c r="A2940" s="3">
        <v>339569</v>
      </c>
      <c r="B2940">
        <f>VLOOKUP(A2940,'raw-order_info'!$A$2:$B$4393,2,FALSE)</f>
        <v>232300</v>
      </c>
      <c r="G2940">
        <v>339569</v>
      </c>
      <c r="H2940">
        <v>232300</v>
      </c>
    </row>
    <row r="2941" spans="1:8" x14ac:dyDescent="0.2">
      <c r="A2941" s="3">
        <v>339570</v>
      </c>
      <c r="B2941">
        <f>VLOOKUP(A2941,'raw-order_info'!$A$2:$B$4393,2,FALSE)</f>
        <v>232301</v>
      </c>
      <c r="G2941">
        <v>339570</v>
      </c>
      <c r="H2941">
        <v>232301</v>
      </c>
    </row>
    <row r="2942" spans="1:8" x14ac:dyDescent="0.2">
      <c r="A2942" s="3">
        <v>339571</v>
      </c>
      <c r="B2942">
        <f>VLOOKUP(A2942,'raw-order_info'!$A$2:$B$4393,2,FALSE)</f>
        <v>232302</v>
      </c>
      <c r="G2942">
        <v>339571</v>
      </c>
      <c r="H2942">
        <v>232302</v>
      </c>
    </row>
    <row r="2943" spans="1:8" x14ac:dyDescent="0.2">
      <c r="A2943" s="3">
        <v>339572</v>
      </c>
      <c r="B2943">
        <f>VLOOKUP(A2943,'raw-order_info'!$A$2:$B$4393,2,FALSE)</f>
        <v>232303</v>
      </c>
      <c r="G2943">
        <v>339572</v>
      </c>
      <c r="H2943">
        <v>232303</v>
      </c>
    </row>
    <row r="2944" spans="1:8" x14ac:dyDescent="0.2">
      <c r="A2944" s="3">
        <v>339573</v>
      </c>
      <c r="B2944">
        <f>VLOOKUP(A2944,'raw-order_info'!$A$2:$B$4393,2,FALSE)</f>
        <v>232304</v>
      </c>
      <c r="G2944">
        <v>339573</v>
      </c>
      <c r="H2944">
        <v>232304</v>
      </c>
    </row>
    <row r="2945" spans="1:8" x14ac:dyDescent="0.2">
      <c r="A2945" s="3">
        <v>339574</v>
      </c>
      <c r="B2945">
        <f>VLOOKUP(A2945,'raw-order_info'!$A$2:$B$4393,2,FALSE)</f>
        <v>232305</v>
      </c>
      <c r="G2945">
        <v>339574</v>
      </c>
      <c r="H2945">
        <v>232305</v>
      </c>
    </row>
    <row r="2946" spans="1:8" x14ac:dyDescent="0.2">
      <c r="A2946" s="3">
        <v>339575</v>
      </c>
      <c r="B2946">
        <f>VLOOKUP(A2946,'raw-order_info'!$A$2:$B$4393,2,FALSE)</f>
        <v>232306</v>
      </c>
      <c r="G2946">
        <v>339575</v>
      </c>
      <c r="H2946">
        <v>232306</v>
      </c>
    </row>
    <row r="2947" spans="1:8" x14ac:dyDescent="0.2">
      <c r="A2947" s="3">
        <v>339576</v>
      </c>
      <c r="B2947">
        <f>VLOOKUP(A2947,'raw-order_info'!$A$2:$B$4393,2,FALSE)</f>
        <v>232307</v>
      </c>
      <c r="G2947">
        <v>339576</v>
      </c>
      <c r="H2947">
        <v>232307</v>
      </c>
    </row>
    <row r="2948" spans="1:8" x14ac:dyDescent="0.2">
      <c r="A2948" s="3">
        <v>339577</v>
      </c>
      <c r="B2948">
        <f>VLOOKUP(A2948,'raw-order_info'!$A$2:$B$4393,2,FALSE)</f>
        <v>232308</v>
      </c>
      <c r="G2948">
        <v>339577</v>
      </c>
      <c r="H2948">
        <v>232308</v>
      </c>
    </row>
    <row r="2949" spans="1:8" x14ac:dyDescent="0.2">
      <c r="A2949" s="3">
        <v>339578</v>
      </c>
      <c r="B2949">
        <f>VLOOKUP(A2949,'raw-order_info'!$A$2:$B$4393,2,FALSE)</f>
        <v>232309</v>
      </c>
      <c r="G2949">
        <v>339578</v>
      </c>
      <c r="H2949">
        <v>232309</v>
      </c>
    </row>
    <row r="2950" spans="1:8" x14ac:dyDescent="0.2">
      <c r="A2950" s="3">
        <v>339579</v>
      </c>
      <c r="B2950">
        <f>VLOOKUP(A2950,'raw-order_info'!$A$2:$B$4393,2,FALSE)</f>
        <v>232310</v>
      </c>
      <c r="G2950">
        <v>339579</v>
      </c>
      <c r="H2950">
        <v>232310</v>
      </c>
    </row>
    <row r="2951" spans="1:8" x14ac:dyDescent="0.2">
      <c r="A2951" s="3">
        <v>339580</v>
      </c>
      <c r="B2951">
        <f>VLOOKUP(A2951,'raw-order_info'!$A$2:$B$4393,2,FALSE)</f>
        <v>232311</v>
      </c>
      <c r="G2951">
        <v>339580</v>
      </c>
      <c r="H2951">
        <v>232311</v>
      </c>
    </row>
    <row r="2952" spans="1:8" x14ac:dyDescent="0.2">
      <c r="A2952" s="3">
        <v>339581</v>
      </c>
      <c r="B2952">
        <f>VLOOKUP(A2952,'raw-order_info'!$A$2:$B$4393,2,FALSE)</f>
        <v>232312</v>
      </c>
      <c r="G2952">
        <v>339581</v>
      </c>
      <c r="H2952">
        <v>232312</v>
      </c>
    </row>
    <row r="2953" spans="1:8" x14ac:dyDescent="0.2">
      <c r="A2953" s="3">
        <v>339582</v>
      </c>
      <c r="B2953">
        <f>VLOOKUP(A2953,'raw-order_info'!$A$2:$B$4393,2,FALSE)</f>
        <v>232313</v>
      </c>
      <c r="G2953">
        <v>339582</v>
      </c>
      <c r="H2953">
        <v>232313</v>
      </c>
    </row>
    <row r="2954" spans="1:8" x14ac:dyDescent="0.2">
      <c r="A2954" s="3">
        <v>339583</v>
      </c>
      <c r="B2954">
        <f>VLOOKUP(A2954,'raw-order_info'!$A$2:$B$4393,2,FALSE)</f>
        <v>232314</v>
      </c>
      <c r="G2954">
        <v>339583</v>
      </c>
      <c r="H2954">
        <v>232314</v>
      </c>
    </row>
    <row r="2955" spans="1:8" x14ac:dyDescent="0.2">
      <c r="A2955" s="3">
        <v>339584</v>
      </c>
      <c r="B2955">
        <f>VLOOKUP(A2955,'raw-order_info'!$A$2:$B$4393,2,FALSE)</f>
        <v>232315</v>
      </c>
      <c r="G2955">
        <v>339584</v>
      </c>
      <c r="H2955">
        <v>232315</v>
      </c>
    </row>
    <row r="2956" spans="1:8" x14ac:dyDescent="0.2">
      <c r="A2956" s="3">
        <v>339585</v>
      </c>
      <c r="B2956">
        <f>VLOOKUP(A2956,'raw-order_info'!$A$2:$B$4393,2,FALSE)</f>
        <v>232316</v>
      </c>
      <c r="G2956">
        <v>339585</v>
      </c>
      <c r="H2956">
        <v>232316</v>
      </c>
    </row>
    <row r="2957" spans="1:8" x14ac:dyDescent="0.2">
      <c r="A2957" s="3">
        <v>339586</v>
      </c>
      <c r="B2957">
        <f>VLOOKUP(A2957,'raw-order_info'!$A$2:$B$4393,2,FALSE)</f>
        <v>232317</v>
      </c>
      <c r="G2957">
        <v>339586</v>
      </c>
      <c r="H2957">
        <v>232317</v>
      </c>
    </row>
    <row r="2958" spans="1:8" x14ac:dyDescent="0.2">
      <c r="A2958" s="3">
        <v>339587</v>
      </c>
      <c r="B2958">
        <f>VLOOKUP(A2958,'raw-order_info'!$A$2:$B$4393,2,FALSE)</f>
        <v>232318</v>
      </c>
      <c r="G2958">
        <v>339587</v>
      </c>
      <c r="H2958">
        <v>232318</v>
      </c>
    </row>
    <row r="2959" spans="1:8" x14ac:dyDescent="0.2">
      <c r="A2959" s="3">
        <v>339588</v>
      </c>
      <c r="B2959">
        <f>VLOOKUP(A2959,'raw-order_info'!$A$2:$B$4393,2,FALSE)</f>
        <v>232319</v>
      </c>
      <c r="G2959">
        <v>339588</v>
      </c>
      <c r="H2959">
        <v>232319</v>
      </c>
    </row>
    <row r="2960" spans="1:8" x14ac:dyDescent="0.2">
      <c r="A2960" s="3">
        <v>339589</v>
      </c>
      <c r="B2960">
        <f>VLOOKUP(A2960,'raw-order_info'!$A$2:$B$4393,2,FALSE)</f>
        <v>232320</v>
      </c>
      <c r="G2960">
        <v>339589</v>
      </c>
      <c r="H2960">
        <v>232320</v>
      </c>
    </row>
    <row r="2961" spans="1:8" x14ac:dyDescent="0.2">
      <c r="A2961" s="3">
        <v>339590</v>
      </c>
      <c r="B2961">
        <f>VLOOKUP(A2961,'raw-order_info'!$A$2:$B$4393,2,FALSE)</f>
        <v>232321</v>
      </c>
      <c r="G2961">
        <v>339590</v>
      </c>
      <c r="H2961">
        <v>232321</v>
      </c>
    </row>
    <row r="2962" spans="1:8" x14ac:dyDescent="0.2">
      <c r="A2962" s="3">
        <v>339591</v>
      </c>
      <c r="B2962">
        <f>VLOOKUP(A2962,'raw-order_info'!$A$2:$B$4393,2,FALSE)</f>
        <v>232322</v>
      </c>
      <c r="G2962">
        <v>339591</v>
      </c>
      <c r="H2962">
        <v>232322</v>
      </c>
    </row>
    <row r="2963" spans="1:8" x14ac:dyDescent="0.2">
      <c r="A2963" s="3">
        <v>339592</v>
      </c>
      <c r="B2963">
        <f>VLOOKUP(A2963,'raw-order_info'!$A$2:$B$4393,2,FALSE)</f>
        <v>232323</v>
      </c>
      <c r="G2963">
        <v>339592</v>
      </c>
      <c r="H2963">
        <v>232323</v>
      </c>
    </row>
    <row r="2964" spans="1:8" x14ac:dyDescent="0.2">
      <c r="A2964" s="3">
        <v>339593</v>
      </c>
      <c r="B2964">
        <f>VLOOKUP(A2964,'raw-order_info'!$A$2:$B$4393,2,FALSE)</f>
        <v>232324</v>
      </c>
      <c r="G2964">
        <v>339593</v>
      </c>
      <c r="H2964">
        <v>232324</v>
      </c>
    </row>
    <row r="2965" spans="1:8" x14ac:dyDescent="0.2">
      <c r="A2965" s="3">
        <v>339594</v>
      </c>
      <c r="B2965">
        <f>VLOOKUP(A2965,'raw-order_info'!$A$2:$B$4393,2,FALSE)</f>
        <v>232325</v>
      </c>
      <c r="G2965">
        <v>339594</v>
      </c>
      <c r="H2965">
        <v>232325</v>
      </c>
    </row>
    <row r="2966" spans="1:8" x14ac:dyDescent="0.2">
      <c r="A2966" s="3">
        <v>339595</v>
      </c>
      <c r="B2966">
        <f>VLOOKUP(A2966,'raw-order_info'!$A$2:$B$4393,2,FALSE)</f>
        <v>232326</v>
      </c>
      <c r="G2966">
        <v>339595</v>
      </c>
      <c r="H2966">
        <v>232326</v>
      </c>
    </row>
    <row r="2967" spans="1:8" x14ac:dyDescent="0.2">
      <c r="A2967" s="3">
        <v>339596</v>
      </c>
      <c r="B2967">
        <f>VLOOKUP(A2967,'raw-order_info'!$A$2:$B$4393,2,FALSE)</f>
        <v>232327</v>
      </c>
      <c r="G2967">
        <v>339596</v>
      </c>
      <c r="H2967">
        <v>232327</v>
      </c>
    </row>
    <row r="2968" spans="1:8" x14ac:dyDescent="0.2">
      <c r="A2968" s="3">
        <v>339597</v>
      </c>
      <c r="B2968">
        <f>VLOOKUP(A2968,'raw-order_info'!$A$2:$B$4393,2,FALSE)</f>
        <v>232328</v>
      </c>
      <c r="G2968">
        <v>339597</v>
      </c>
      <c r="H2968">
        <v>232328</v>
      </c>
    </row>
    <row r="2969" spans="1:8" x14ac:dyDescent="0.2">
      <c r="A2969" s="3">
        <v>339598</v>
      </c>
      <c r="B2969">
        <f>VLOOKUP(A2969,'raw-order_info'!$A$2:$B$4393,2,FALSE)</f>
        <v>232329</v>
      </c>
      <c r="G2969">
        <v>339598</v>
      </c>
      <c r="H2969">
        <v>232329</v>
      </c>
    </row>
    <row r="2970" spans="1:8" x14ac:dyDescent="0.2">
      <c r="A2970" s="3">
        <v>339599</v>
      </c>
      <c r="B2970">
        <f>VLOOKUP(A2970,'raw-order_info'!$A$2:$B$4393,2,FALSE)</f>
        <v>232330</v>
      </c>
      <c r="G2970">
        <v>339599</v>
      </c>
      <c r="H2970">
        <v>232330</v>
      </c>
    </row>
    <row r="2971" spans="1:8" x14ac:dyDescent="0.2">
      <c r="A2971" s="3">
        <v>339600</v>
      </c>
      <c r="B2971">
        <f>VLOOKUP(A2971,'raw-order_info'!$A$2:$B$4393,2,FALSE)</f>
        <v>232331</v>
      </c>
      <c r="G2971">
        <v>339600</v>
      </c>
      <c r="H2971">
        <v>232331</v>
      </c>
    </row>
    <row r="2972" spans="1:8" x14ac:dyDescent="0.2">
      <c r="A2972" s="3">
        <v>339601</v>
      </c>
      <c r="B2972">
        <f>VLOOKUP(A2972,'raw-order_info'!$A$2:$B$4393,2,FALSE)</f>
        <v>232332</v>
      </c>
      <c r="G2972">
        <v>339601</v>
      </c>
      <c r="H2972">
        <v>232332</v>
      </c>
    </row>
    <row r="2973" spans="1:8" x14ac:dyDescent="0.2">
      <c r="A2973" s="3">
        <v>339602</v>
      </c>
      <c r="B2973">
        <f>VLOOKUP(A2973,'raw-order_info'!$A$2:$B$4393,2,FALSE)</f>
        <v>232333</v>
      </c>
      <c r="G2973">
        <v>339602</v>
      </c>
      <c r="H2973">
        <v>232333</v>
      </c>
    </row>
    <row r="2974" spans="1:8" x14ac:dyDescent="0.2">
      <c r="A2974" s="3">
        <v>339603</v>
      </c>
      <c r="B2974">
        <f>VLOOKUP(A2974,'raw-order_info'!$A$2:$B$4393,2,FALSE)</f>
        <v>232334</v>
      </c>
      <c r="G2974">
        <v>339603</v>
      </c>
      <c r="H2974">
        <v>232334</v>
      </c>
    </row>
    <row r="2975" spans="1:8" x14ac:dyDescent="0.2">
      <c r="A2975" s="3">
        <v>339604</v>
      </c>
      <c r="B2975">
        <f>VLOOKUP(A2975,'raw-order_info'!$A$2:$B$4393,2,FALSE)</f>
        <v>232335</v>
      </c>
      <c r="G2975">
        <v>339604</v>
      </c>
      <c r="H2975">
        <v>232335</v>
      </c>
    </row>
    <row r="2976" spans="1:8" x14ac:dyDescent="0.2">
      <c r="A2976" s="3">
        <v>339605</v>
      </c>
      <c r="B2976">
        <f>VLOOKUP(A2976,'raw-order_info'!$A$2:$B$4393,2,FALSE)</f>
        <v>232336</v>
      </c>
      <c r="G2976">
        <v>339605</v>
      </c>
      <c r="H2976">
        <v>232336</v>
      </c>
    </row>
    <row r="2977" spans="1:8" x14ac:dyDescent="0.2">
      <c r="A2977" s="3">
        <v>339606</v>
      </c>
      <c r="B2977">
        <f>VLOOKUP(A2977,'raw-order_info'!$A$2:$B$4393,2,FALSE)</f>
        <v>232337</v>
      </c>
      <c r="G2977">
        <v>339606</v>
      </c>
      <c r="H2977">
        <v>232337</v>
      </c>
    </row>
    <row r="2978" spans="1:8" x14ac:dyDescent="0.2">
      <c r="A2978" s="3">
        <v>339607</v>
      </c>
      <c r="B2978">
        <f>VLOOKUP(A2978,'raw-order_info'!$A$2:$B$4393,2,FALSE)</f>
        <v>232338</v>
      </c>
      <c r="G2978">
        <v>339607</v>
      </c>
      <c r="H2978">
        <v>232338</v>
      </c>
    </row>
    <row r="2979" spans="1:8" x14ac:dyDescent="0.2">
      <c r="A2979" s="3">
        <v>339608</v>
      </c>
      <c r="B2979">
        <f>VLOOKUP(A2979,'raw-order_info'!$A$2:$B$4393,2,FALSE)</f>
        <v>232339</v>
      </c>
      <c r="G2979">
        <v>339608</v>
      </c>
      <c r="H2979">
        <v>232339</v>
      </c>
    </row>
    <row r="2980" spans="1:8" x14ac:dyDescent="0.2">
      <c r="A2980" s="3">
        <v>339609</v>
      </c>
      <c r="B2980">
        <f>VLOOKUP(A2980,'raw-order_info'!$A$2:$B$4393,2,FALSE)</f>
        <v>232340</v>
      </c>
      <c r="G2980">
        <v>339609</v>
      </c>
      <c r="H2980">
        <v>232340</v>
      </c>
    </row>
    <row r="2981" spans="1:8" x14ac:dyDescent="0.2">
      <c r="A2981" s="3">
        <v>339610</v>
      </c>
      <c r="B2981">
        <f>VLOOKUP(A2981,'raw-order_info'!$A$2:$B$4393,2,FALSE)</f>
        <v>232341</v>
      </c>
      <c r="G2981">
        <v>339610</v>
      </c>
      <c r="H2981">
        <v>232341</v>
      </c>
    </row>
    <row r="2982" spans="1:8" x14ac:dyDescent="0.2">
      <c r="A2982" s="3">
        <v>339611</v>
      </c>
      <c r="B2982">
        <f>VLOOKUP(A2982,'raw-order_info'!$A$2:$B$4393,2,FALSE)</f>
        <v>232342</v>
      </c>
      <c r="G2982">
        <v>339611</v>
      </c>
      <c r="H2982">
        <v>232342</v>
      </c>
    </row>
    <row r="2983" spans="1:8" x14ac:dyDescent="0.2">
      <c r="A2983" s="3">
        <v>339612</v>
      </c>
      <c r="B2983">
        <f>VLOOKUP(A2983,'raw-order_info'!$A$2:$B$4393,2,FALSE)</f>
        <v>232343</v>
      </c>
      <c r="G2983">
        <v>339612</v>
      </c>
      <c r="H2983">
        <v>232343</v>
      </c>
    </row>
    <row r="2984" spans="1:8" x14ac:dyDescent="0.2">
      <c r="A2984" s="3">
        <v>339613</v>
      </c>
      <c r="B2984">
        <f>VLOOKUP(A2984,'raw-order_info'!$A$2:$B$4393,2,FALSE)</f>
        <v>232344</v>
      </c>
      <c r="G2984">
        <v>339613</v>
      </c>
      <c r="H2984">
        <v>232344</v>
      </c>
    </row>
    <row r="2985" spans="1:8" x14ac:dyDescent="0.2">
      <c r="A2985" s="3">
        <v>339614</v>
      </c>
      <c r="B2985">
        <f>VLOOKUP(A2985,'raw-order_info'!$A$2:$B$4393,2,FALSE)</f>
        <v>232345</v>
      </c>
      <c r="G2985">
        <v>339614</v>
      </c>
      <c r="H2985">
        <v>232345</v>
      </c>
    </row>
    <row r="2986" spans="1:8" x14ac:dyDescent="0.2">
      <c r="A2986" s="3">
        <v>339615</v>
      </c>
      <c r="B2986">
        <f>VLOOKUP(A2986,'raw-order_info'!$A$2:$B$4393,2,FALSE)</f>
        <v>232346</v>
      </c>
      <c r="G2986">
        <v>339615</v>
      </c>
      <c r="H2986">
        <v>232346</v>
      </c>
    </row>
    <row r="2987" spans="1:8" x14ac:dyDescent="0.2">
      <c r="A2987" s="3">
        <v>339616</v>
      </c>
      <c r="B2987">
        <f>VLOOKUP(A2987,'raw-order_info'!$A$2:$B$4393,2,FALSE)</f>
        <v>232347</v>
      </c>
      <c r="G2987">
        <v>339616</v>
      </c>
      <c r="H2987">
        <v>232347</v>
      </c>
    </row>
    <row r="2988" spans="1:8" x14ac:dyDescent="0.2">
      <c r="A2988" s="3">
        <v>339617</v>
      </c>
      <c r="B2988">
        <f>VLOOKUP(A2988,'raw-order_info'!$A$2:$B$4393,2,FALSE)</f>
        <v>232348</v>
      </c>
      <c r="G2988">
        <v>339617</v>
      </c>
      <c r="H2988">
        <v>232348</v>
      </c>
    </row>
    <row r="2989" spans="1:8" x14ac:dyDescent="0.2">
      <c r="A2989" s="3">
        <v>339618</v>
      </c>
      <c r="B2989">
        <f>VLOOKUP(A2989,'raw-order_info'!$A$2:$B$4393,2,FALSE)</f>
        <v>232349</v>
      </c>
      <c r="G2989">
        <v>339618</v>
      </c>
      <c r="H2989">
        <v>232349</v>
      </c>
    </row>
    <row r="2990" spans="1:8" x14ac:dyDescent="0.2">
      <c r="A2990" s="3">
        <v>339619</v>
      </c>
      <c r="B2990">
        <f>VLOOKUP(A2990,'raw-order_info'!$A$2:$B$4393,2,FALSE)</f>
        <v>232350</v>
      </c>
      <c r="G2990">
        <v>339619</v>
      </c>
      <c r="H2990">
        <v>232350</v>
      </c>
    </row>
    <row r="2991" spans="1:8" x14ac:dyDescent="0.2">
      <c r="A2991" s="3">
        <v>339620</v>
      </c>
      <c r="B2991">
        <f>VLOOKUP(A2991,'raw-order_info'!$A$2:$B$4393,2,FALSE)</f>
        <v>232351</v>
      </c>
      <c r="G2991">
        <v>339620</v>
      </c>
      <c r="H2991">
        <v>232351</v>
      </c>
    </row>
    <row r="2992" spans="1:8" x14ac:dyDescent="0.2">
      <c r="A2992" s="3">
        <v>339621</v>
      </c>
      <c r="B2992">
        <f>VLOOKUP(A2992,'raw-order_info'!$A$2:$B$4393,2,FALSE)</f>
        <v>232352</v>
      </c>
      <c r="G2992">
        <v>339621</v>
      </c>
      <c r="H2992">
        <v>232352</v>
      </c>
    </row>
    <row r="2993" spans="1:8" x14ac:dyDescent="0.2">
      <c r="A2993" s="3">
        <v>339622</v>
      </c>
      <c r="B2993">
        <f>VLOOKUP(A2993,'raw-order_info'!$A$2:$B$4393,2,FALSE)</f>
        <v>232353</v>
      </c>
      <c r="G2993">
        <v>339622</v>
      </c>
      <c r="H2993">
        <v>232353</v>
      </c>
    </row>
    <row r="2994" spans="1:8" x14ac:dyDescent="0.2">
      <c r="A2994" s="3">
        <v>339623</v>
      </c>
      <c r="B2994">
        <f>VLOOKUP(A2994,'raw-order_info'!$A$2:$B$4393,2,FALSE)</f>
        <v>232354</v>
      </c>
      <c r="G2994">
        <v>339623</v>
      </c>
      <c r="H2994">
        <v>232354</v>
      </c>
    </row>
    <row r="2995" spans="1:8" x14ac:dyDescent="0.2">
      <c r="A2995" s="3">
        <v>339624</v>
      </c>
      <c r="B2995">
        <f>VLOOKUP(A2995,'raw-order_info'!$A$2:$B$4393,2,FALSE)</f>
        <v>232355</v>
      </c>
      <c r="G2995">
        <v>339624</v>
      </c>
      <c r="H2995">
        <v>232355</v>
      </c>
    </row>
    <row r="2996" spans="1:8" x14ac:dyDescent="0.2">
      <c r="A2996" s="3">
        <v>339625</v>
      </c>
      <c r="B2996">
        <f>VLOOKUP(A2996,'raw-order_info'!$A$2:$B$4393,2,FALSE)</f>
        <v>232356</v>
      </c>
      <c r="G2996">
        <v>339625</v>
      </c>
      <c r="H2996">
        <v>232356</v>
      </c>
    </row>
    <row r="2997" spans="1:8" x14ac:dyDescent="0.2">
      <c r="A2997" s="3">
        <v>339626</v>
      </c>
      <c r="B2997">
        <f>VLOOKUP(A2997,'raw-order_info'!$A$2:$B$4393,2,FALSE)</f>
        <v>232357</v>
      </c>
      <c r="G2997">
        <v>339626</v>
      </c>
      <c r="H2997">
        <v>232357</v>
      </c>
    </row>
    <row r="2998" spans="1:8" x14ac:dyDescent="0.2">
      <c r="A2998" s="3">
        <v>339627</v>
      </c>
      <c r="B2998">
        <f>VLOOKUP(A2998,'raw-order_info'!$A$2:$B$4393,2,FALSE)</f>
        <v>232358</v>
      </c>
      <c r="G2998">
        <v>339627</v>
      </c>
      <c r="H2998">
        <v>232358</v>
      </c>
    </row>
    <row r="2999" spans="1:8" x14ac:dyDescent="0.2">
      <c r="A2999" s="3">
        <v>339628</v>
      </c>
      <c r="B2999">
        <f>VLOOKUP(A2999,'raw-order_info'!$A$2:$B$4393,2,FALSE)</f>
        <v>232359</v>
      </c>
      <c r="G2999">
        <v>339628</v>
      </c>
      <c r="H2999">
        <v>232359</v>
      </c>
    </row>
    <row r="3000" spans="1:8" x14ac:dyDescent="0.2">
      <c r="A3000" s="3">
        <v>339629</v>
      </c>
      <c r="B3000">
        <f>VLOOKUP(A3000,'raw-order_info'!$A$2:$B$4393,2,FALSE)</f>
        <v>232360</v>
      </c>
      <c r="G3000">
        <v>339629</v>
      </c>
      <c r="H3000">
        <v>232360</v>
      </c>
    </row>
    <row r="3001" spans="1:8" x14ac:dyDescent="0.2">
      <c r="A3001" s="3">
        <v>339630</v>
      </c>
      <c r="B3001">
        <f>VLOOKUP(A3001,'raw-order_info'!$A$2:$B$4393,2,FALSE)</f>
        <v>232361</v>
      </c>
      <c r="G3001">
        <v>339630</v>
      </c>
      <c r="H3001">
        <v>232361</v>
      </c>
    </row>
    <row r="3002" spans="1:8" x14ac:dyDescent="0.2">
      <c r="A3002" s="3">
        <v>339631</v>
      </c>
      <c r="B3002">
        <f>VLOOKUP(A3002,'raw-order_info'!$A$2:$B$4393,2,FALSE)</f>
        <v>232362</v>
      </c>
      <c r="G3002">
        <v>339631</v>
      </c>
      <c r="H3002">
        <v>232362</v>
      </c>
    </row>
    <row r="3003" spans="1:8" x14ac:dyDescent="0.2">
      <c r="A3003" s="3">
        <v>339632</v>
      </c>
      <c r="B3003">
        <f>VLOOKUP(A3003,'raw-order_info'!$A$2:$B$4393,2,FALSE)</f>
        <v>232363</v>
      </c>
      <c r="G3003">
        <v>339632</v>
      </c>
      <c r="H3003">
        <v>232363</v>
      </c>
    </row>
    <row r="3004" spans="1:8" x14ac:dyDescent="0.2">
      <c r="A3004" s="3">
        <v>339633</v>
      </c>
      <c r="B3004">
        <f>VLOOKUP(A3004,'raw-order_info'!$A$2:$B$4393,2,FALSE)</f>
        <v>232364</v>
      </c>
      <c r="G3004">
        <v>339633</v>
      </c>
      <c r="H3004">
        <v>232364</v>
      </c>
    </row>
    <row r="3005" spans="1:8" x14ac:dyDescent="0.2">
      <c r="A3005" s="3">
        <v>339634</v>
      </c>
      <c r="B3005">
        <f>VLOOKUP(A3005,'raw-order_info'!$A$2:$B$4393,2,FALSE)</f>
        <v>232365</v>
      </c>
      <c r="G3005">
        <v>339634</v>
      </c>
      <c r="H3005">
        <v>232365</v>
      </c>
    </row>
    <row r="3006" spans="1:8" x14ac:dyDescent="0.2">
      <c r="A3006" s="3">
        <v>339635</v>
      </c>
      <c r="B3006">
        <f>VLOOKUP(A3006,'raw-order_info'!$A$2:$B$4393,2,FALSE)</f>
        <v>232366</v>
      </c>
      <c r="G3006">
        <v>339635</v>
      </c>
      <c r="H3006">
        <v>232366</v>
      </c>
    </row>
    <row r="3007" spans="1:8" x14ac:dyDescent="0.2">
      <c r="A3007" s="3">
        <v>339636</v>
      </c>
      <c r="B3007">
        <f>VLOOKUP(A3007,'raw-order_info'!$A$2:$B$4393,2,FALSE)</f>
        <v>232367</v>
      </c>
      <c r="G3007">
        <v>339636</v>
      </c>
      <c r="H3007">
        <v>232367</v>
      </c>
    </row>
    <row r="3008" spans="1:8" x14ac:dyDescent="0.2">
      <c r="A3008" s="3">
        <v>339637</v>
      </c>
      <c r="B3008">
        <f>VLOOKUP(A3008,'raw-order_info'!$A$2:$B$4393,2,FALSE)</f>
        <v>232368</v>
      </c>
      <c r="G3008">
        <v>339637</v>
      </c>
      <c r="H3008">
        <v>232368</v>
      </c>
    </row>
    <row r="3009" spans="1:8" x14ac:dyDescent="0.2">
      <c r="A3009" s="3">
        <v>339638</v>
      </c>
      <c r="B3009">
        <f>VLOOKUP(A3009,'raw-order_info'!$A$2:$B$4393,2,FALSE)</f>
        <v>232369</v>
      </c>
      <c r="G3009">
        <v>339638</v>
      </c>
      <c r="H3009">
        <v>232369</v>
      </c>
    </row>
    <row r="3010" spans="1:8" x14ac:dyDescent="0.2">
      <c r="A3010" s="3">
        <v>339639</v>
      </c>
      <c r="B3010">
        <f>VLOOKUP(A3010,'raw-order_info'!$A$2:$B$4393,2,FALSE)</f>
        <v>232370</v>
      </c>
      <c r="G3010">
        <v>339639</v>
      </c>
      <c r="H3010">
        <v>232370</v>
      </c>
    </row>
    <row r="3011" spans="1:8" x14ac:dyDescent="0.2">
      <c r="A3011" s="3">
        <v>339640</v>
      </c>
      <c r="B3011">
        <f>VLOOKUP(A3011,'raw-order_info'!$A$2:$B$4393,2,FALSE)</f>
        <v>232371</v>
      </c>
      <c r="G3011">
        <v>339640</v>
      </c>
      <c r="H3011">
        <v>232371</v>
      </c>
    </row>
    <row r="3012" spans="1:8" x14ac:dyDescent="0.2">
      <c r="A3012" s="3">
        <v>339641</v>
      </c>
      <c r="B3012">
        <f>VLOOKUP(A3012,'raw-order_info'!$A$2:$B$4393,2,FALSE)</f>
        <v>232372</v>
      </c>
      <c r="G3012">
        <v>339641</v>
      </c>
      <c r="H3012">
        <v>232372</v>
      </c>
    </row>
    <row r="3013" spans="1:8" x14ac:dyDescent="0.2">
      <c r="A3013" s="3">
        <v>339642</v>
      </c>
      <c r="B3013">
        <f>VLOOKUP(A3013,'raw-order_info'!$A$2:$B$4393,2,FALSE)</f>
        <v>232373</v>
      </c>
      <c r="G3013">
        <v>339642</v>
      </c>
      <c r="H3013">
        <v>232373</v>
      </c>
    </row>
    <row r="3014" spans="1:8" x14ac:dyDescent="0.2">
      <c r="A3014" s="3">
        <v>339643</v>
      </c>
      <c r="B3014">
        <f>VLOOKUP(A3014,'raw-order_info'!$A$2:$B$4393,2,FALSE)</f>
        <v>232374</v>
      </c>
      <c r="G3014">
        <v>339643</v>
      </c>
      <c r="H3014">
        <v>232374</v>
      </c>
    </row>
    <row r="3015" spans="1:8" x14ac:dyDescent="0.2">
      <c r="A3015" s="3">
        <v>339644</v>
      </c>
      <c r="B3015">
        <f>VLOOKUP(A3015,'raw-order_info'!$A$2:$B$4393,2,FALSE)</f>
        <v>232375</v>
      </c>
      <c r="G3015">
        <v>339644</v>
      </c>
      <c r="H3015">
        <v>232375</v>
      </c>
    </row>
    <row r="3016" spans="1:8" x14ac:dyDescent="0.2">
      <c r="A3016" s="3">
        <v>339645</v>
      </c>
      <c r="B3016">
        <f>VLOOKUP(A3016,'raw-order_info'!$A$2:$B$4393,2,FALSE)</f>
        <v>232376</v>
      </c>
      <c r="G3016">
        <v>339645</v>
      </c>
      <c r="H3016">
        <v>232376</v>
      </c>
    </row>
    <row r="3017" spans="1:8" x14ac:dyDescent="0.2">
      <c r="A3017" s="3">
        <v>339646</v>
      </c>
      <c r="B3017">
        <f>VLOOKUP(A3017,'raw-order_info'!$A$2:$B$4393,2,FALSE)</f>
        <v>232377</v>
      </c>
      <c r="G3017">
        <v>339646</v>
      </c>
      <c r="H3017">
        <v>232377</v>
      </c>
    </row>
    <row r="3018" spans="1:8" x14ac:dyDescent="0.2">
      <c r="A3018" s="3">
        <v>339647</v>
      </c>
      <c r="B3018">
        <f>VLOOKUP(A3018,'raw-order_info'!$A$2:$B$4393,2,FALSE)</f>
        <v>232378</v>
      </c>
      <c r="G3018">
        <v>339647</v>
      </c>
      <c r="H3018">
        <v>232378</v>
      </c>
    </row>
    <row r="3019" spans="1:8" x14ac:dyDescent="0.2">
      <c r="A3019" s="3">
        <v>339648</v>
      </c>
      <c r="B3019">
        <f>VLOOKUP(A3019,'raw-order_info'!$A$2:$B$4393,2,FALSE)</f>
        <v>232379</v>
      </c>
      <c r="G3019">
        <v>339648</v>
      </c>
      <c r="H3019">
        <v>232379</v>
      </c>
    </row>
    <row r="3020" spans="1:8" x14ac:dyDescent="0.2">
      <c r="A3020" s="3">
        <v>339649</v>
      </c>
      <c r="B3020">
        <f>VLOOKUP(A3020,'raw-order_info'!$A$2:$B$4393,2,FALSE)</f>
        <v>232380</v>
      </c>
      <c r="G3020">
        <v>339649</v>
      </c>
      <c r="H3020">
        <v>232380</v>
      </c>
    </row>
    <row r="3021" spans="1:8" x14ac:dyDescent="0.2">
      <c r="A3021" s="3">
        <v>339650</v>
      </c>
      <c r="B3021">
        <f>VLOOKUP(A3021,'raw-order_info'!$A$2:$B$4393,2,FALSE)</f>
        <v>232381</v>
      </c>
      <c r="G3021">
        <v>339650</v>
      </c>
      <c r="H3021">
        <v>232381</v>
      </c>
    </row>
    <row r="3022" spans="1:8" x14ac:dyDescent="0.2">
      <c r="A3022" s="3">
        <v>339651</v>
      </c>
      <c r="B3022">
        <f>VLOOKUP(A3022,'raw-order_info'!$A$2:$B$4393,2,FALSE)</f>
        <v>232382</v>
      </c>
      <c r="G3022">
        <v>339651</v>
      </c>
      <c r="H3022">
        <v>232382</v>
      </c>
    </row>
    <row r="3023" spans="1:8" x14ac:dyDescent="0.2">
      <c r="A3023" s="3">
        <v>339652</v>
      </c>
      <c r="B3023">
        <f>VLOOKUP(A3023,'raw-order_info'!$A$2:$B$4393,2,FALSE)</f>
        <v>232383</v>
      </c>
      <c r="G3023">
        <v>339652</v>
      </c>
      <c r="H3023">
        <v>232383</v>
      </c>
    </row>
    <row r="3024" spans="1:8" x14ac:dyDescent="0.2">
      <c r="A3024" s="3">
        <v>339653</v>
      </c>
      <c r="B3024">
        <f>VLOOKUP(A3024,'raw-order_info'!$A$2:$B$4393,2,FALSE)</f>
        <v>232384</v>
      </c>
      <c r="G3024">
        <v>339653</v>
      </c>
      <c r="H3024">
        <v>232384</v>
      </c>
    </row>
    <row r="3025" spans="1:8" x14ac:dyDescent="0.2">
      <c r="A3025" s="3">
        <v>339654</v>
      </c>
      <c r="B3025">
        <f>VLOOKUP(A3025,'raw-order_info'!$A$2:$B$4393,2,FALSE)</f>
        <v>232385</v>
      </c>
      <c r="G3025">
        <v>339654</v>
      </c>
      <c r="H3025">
        <v>232385</v>
      </c>
    </row>
    <row r="3026" spans="1:8" x14ac:dyDescent="0.2">
      <c r="A3026" s="3">
        <v>339655</v>
      </c>
      <c r="B3026">
        <f>VLOOKUP(A3026,'raw-order_info'!$A$2:$B$4393,2,FALSE)</f>
        <v>232386</v>
      </c>
      <c r="G3026">
        <v>339655</v>
      </c>
      <c r="H3026">
        <v>232386</v>
      </c>
    </row>
    <row r="3027" spans="1:8" x14ac:dyDescent="0.2">
      <c r="A3027" s="3">
        <v>339656</v>
      </c>
      <c r="B3027">
        <f>VLOOKUP(A3027,'raw-order_info'!$A$2:$B$4393,2,FALSE)</f>
        <v>232387</v>
      </c>
      <c r="G3027">
        <v>339656</v>
      </c>
      <c r="H3027">
        <v>232387</v>
      </c>
    </row>
    <row r="3028" spans="1:8" x14ac:dyDescent="0.2">
      <c r="A3028" s="3">
        <v>339657</v>
      </c>
      <c r="B3028">
        <f>VLOOKUP(A3028,'raw-order_info'!$A$2:$B$4393,2,FALSE)</f>
        <v>232388</v>
      </c>
      <c r="G3028">
        <v>339657</v>
      </c>
      <c r="H3028">
        <v>232388</v>
      </c>
    </row>
    <row r="3029" spans="1:8" x14ac:dyDescent="0.2">
      <c r="A3029" s="3">
        <v>339658</v>
      </c>
      <c r="B3029">
        <f>VLOOKUP(A3029,'raw-order_info'!$A$2:$B$4393,2,FALSE)</f>
        <v>232389</v>
      </c>
      <c r="G3029">
        <v>339658</v>
      </c>
      <c r="H3029">
        <v>232389</v>
      </c>
    </row>
    <row r="3030" spans="1:8" x14ac:dyDescent="0.2">
      <c r="A3030" s="3">
        <v>339659</v>
      </c>
      <c r="B3030">
        <f>VLOOKUP(A3030,'raw-order_info'!$A$2:$B$4393,2,FALSE)</f>
        <v>232390</v>
      </c>
      <c r="G3030">
        <v>339659</v>
      </c>
      <c r="H3030">
        <v>232390</v>
      </c>
    </row>
    <row r="3031" spans="1:8" x14ac:dyDescent="0.2">
      <c r="A3031" s="3">
        <v>339660</v>
      </c>
      <c r="B3031">
        <f>VLOOKUP(A3031,'raw-order_info'!$A$2:$B$4393,2,FALSE)</f>
        <v>232391</v>
      </c>
      <c r="G3031">
        <v>339660</v>
      </c>
      <c r="H3031">
        <v>232391</v>
      </c>
    </row>
    <row r="3032" spans="1:8" x14ac:dyDescent="0.2">
      <c r="A3032" s="3">
        <v>339661</v>
      </c>
      <c r="B3032">
        <f>VLOOKUP(A3032,'raw-order_info'!$A$2:$B$4393,2,FALSE)</f>
        <v>232392</v>
      </c>
      <c r="G3032">
        <v>339661</v>
      </c>
      <c r="H3032">
        <v>232392</v>
      </c>
    </row>
    <row r="3033" spans="1:8" x14ac:dyDescent="0.2">
      <c r="A3033" s="3">
        <v>339662</v>
      </c>
      <c r="B3033">
        <f>VLOOKUP(A3033,'raw-order_info'!$A$2:$B$4393,2,FALSE)</f>
        <v>232393</v>
      </c>
      <c r="G3033">
        <v>339662</v>
      </c>
      <c r="H3033">
        <v>232393</v>
      </c>
    </row>
    <row r="3034" spans="1:8" x14ac:dyDescent="0.2">
      <c r="A3034" s="3">
        <v>339663</v>
      </c>
      <c r="B3034">
        <f>VLOOKUP(A3034,'raw-order_info'!$A$2:$B$4393,2,FALSE)</f>
        <v>232394</v>
      </c>
      <c r="G3034">
        <v>339663</v>
      </c>
      <c r="H3034">
        <v>232394</v>
      </c>
    </row>
    <row r="3035" spans="1:8" x14ac:dyDescent="0.2">
      <c r="A3035" s="3">
        <v>339664</v>
      </c>
      <c r="B3035">
        <f>VLOOKUP(A3035,'raw-order_info'!$A$2:$B$4393,2,FALSE)</f>
        <v>232395</v>
      </c>
      <c r="G3035">
        <v>339664</v>
      </c>
      <c r="H3035">
        <v>232395</v>
      </c>
    </row>
    <row r="3036" spans="1:8" x14ac:dyDescent="0.2">
      <c r="A3036" s="3">
        <v>339665</v>
      </c>
      <c r="B3036">
        <f>VLOOKUP(A3036,'raw-order_info'!$A$2:$B$4393,2,FALSE)</f>
        <v>232396</v>
      </c>
      <c r="G3036">
        <v>339665</v>
      </c>
      <c r="H3036">
        <v>232396</v>
      </c>
    </row>
    <row r="3037" spans="1:8" x14ac:dyDescent="0.2">
      <c r="A3037" s="3">
        <v>339666</v>
      </c>
      <c r="B3037">
        <f>VLOOKUP(A3037,'raw-order_info'!$A$2:$B$4393,2,FALSE)</f>
        <v>232397</v>
      </c>
      <c r="G3037">
        <v>339666</v>
      </c>
      <c r="H3037">
        <v>232397</v>
      </c>
    </row>
    <row r="3038" spans="1:8" x14ac:dyDescent="0.2">
      <c r="A3038" s="3">
        <v>339667</v>
      </c>
      <c r="B3038">
        <f>VLOOKUP(A3038,'raw-order_info'!$A$2:$B$4393,2,FALSE)</f>
        <v>232398</v>
      </c>
      <c r="G3038">
        <v>339667</v>
      </c>
      <c r="H3038">
        <v>232398</v>
      </c>
    </row>
    <row r="3039" spans="1:8" x14ac:dyDescent="0.2">
      <c r="A3039" s="3">
        <v>339668</v>
      </c>
      <c r="B3039">
        <f>VLOOKUP(A3039,'raw-order_info'!$A$2:$B$4393,2,FALSE)</f>
        <v>232399</v>
      </c>
      <c r="G3039">
        <v>339668</v>
      </c>
      <c r="H3039">
        <v>232399</v>
      </c>
    </row>
    <row r="3040" spans="1:8" x14ac:dyDescent="0.2">
      <c r="A3040" s="3">
        <v>339669</v>
      </c>
      <c r="B3040">
        <f>VLOOKUP(A3040,'raw-order_info'!$A$2:$B$4393,2,FALSE)</f>
        <v>232400</v>
      </c>
      <c r="G3040">
        <v>339669</v>
      </c>
      <c r="H3040">
        <v>232400</v>
      </c>
    </row>
    <row r="3041" spans="1:8" x14ac:dyDescent="0.2">
      <c r="A3041" s="3">
        <v>339670</v>
      </c>
      <c r="B3041">
        <f>VLOOKUP(A3041,'raw-order_info'!$A$2:$B$4393,2,FALSE)</f>
        <v>232401</v>
      </c>
      <c r="G3041">
        <v>339670</v>
      </c>
      <c r="H3041">
        <v>232401</v>
      </c>
    </row>
    <row r="3042" spans="1:8" x14ac:dyDescent="0.2">
      <c r="A3042" s="3">
        <v>339671</v>
      </c>
      <c r="B3042">
        <f>VLOOKUP(A3042,'raw-order_info'!$A$2:$B$4393,2,FALSE)</f>
        <v>232402</v>
      </c>
      <c r="G3042">
        <v>339671</v>
      </c>
      <c r="H3042">
        <v>232402</v>
      </c>
    </row>
    <row r="3043" spans="1:8" x14ac:dyDescent="0.2">
      <c r="A3043" s="3">
        <v>339672</v>
      </c>
      <c r="B3043">
        <f>VLOOKUP(A3043,'raw-order_info'!$A$2:$B$4393,2,FALSE)</f>
        <v>232403</v>
      </c>
      <c r="G3043">
        <v>339672</v>
      </c>
      <c r="H3043">
        <v>232403</v>
      </c>
    </row>
    <row r="3044" spans="1:8" x14ac:dyDescent="0.2">
      <c r="A3044" s="3">
        <v>339673</v>
      </c>
      <c r="B3044">
        <f>VLOOKUP(A3044,'raw-order_info'!$A$2:$B$4393,2,FALSE)</f>
        <v>232404</v>
      </c>
      <c r="G3044">
        <v>339673</v>
      </c>
      <c r="H3044">
        <v>232404</v>
      </c>
    </row>
    <row r="3045" spans="1:8" x14ac:dyDescent="0.2">
      <c r="A3045" s="3">
        <v>339674</v>
      </c>
      <c r="B3045">
        <f>VLOOKUP(A3045,'raw-order_info'!$A$2:$B$4393,2,FALSE)</f>
        <v>232405</v>
      </c>
      <c r="G3045">
        <v>339674</v>
      </c>
      <c r="H3045">
        <v>232405</v>
      </c>
    </row>
    <row r="3046" spans="1:8" x14ac:dyDescent="0.2">
      <c r="A3046" s="3">
        <v>339675</v>
      </c>
      <c r="B3046">
        <f>VLOOKUP(A3046,'raw-order_info'!$A$2:$B$4393,2,FALSE)</f>
        <v>232406</v>
      </c>
      <c r="G3046">
        <v>339675</v>
      </c>
      <c r="H3046">
        <v>232406</v>
      </c>
    </row>
    <row r="3047" spans="1:8" x14ac:dyDescent="0.2">
      <c r="A3047" s="3">
        <v>339676</v>
      </c>
      <c r="B3047">
        <f>VLOOKUP(A3047,'raw-order_info'!$A$2:$B$4393,2,FALSE)</f>
        <v>232407</v>
      </c>
      <c r="G3047">
        <v>339676</v>
      </c>
      <c r="H3047">
        <v>232407</v>
      </c>
    </row>
    <row r="3048" spans="1:8" x14ac:dyDescent="0.2">
      <c r="A3048" s="3">
        <v>339677</v>
      </c>
      <c r="B3048">
        <f>VLOOKUP(A3048,'raw-order_info'!$A$2:$B$4393,2,FALSE)</f>
        <v>232408</v>
      </c>
      <c r="G3048">
        <v>339677</v>
      </c>
      <c r="H3048">
        <v>232408</v>
      </c>
    </row>
    <row r="3049" spans="1:8" x14ac:dyDescent="0.2">
      <c r="A3049" s="3">
        <v>339678</v>
      </c>
      <c r="B3049">
        <f>VLOOKUP(A3049,'raw-order_info'!$A$2:$B$4393,2,FALSE)</f>
        <v>232409</v>
      </c>
      <c r="G3049">
        <v>339678</v>
      </c>
      <c r="H3049">
        <v>232409</v>
      </c>
    </row>
    <row r="3050" spans="1:8" x14ac:dyDescent="0.2">
      <c r="A3050" s="3">
        <v>339679</v>
      </c>
      <c r="B3050">
        <f>VLOOKUP(A3050,'raw-order_info'!$A$2:$B$4393,2,FALSE)</f>
        <v>232410</v>
      </c>
      <c r="G3050">
        <v>339679</v>
      </c>
      <c r="H3050">
        <v>232410</v>
      </c>
    </row>
    <row r="3051" spans="1:8" x14ac:dyDescent="0.2">
      <c r="A3051" s="3">
        <v>339680</v>
      </c>
      <c r="B3051">
        <f>VLOOKUP(A3051,'raw-order_info'!$A$2:$B$4393,2,FALSE)</f>
        <v>232411</v>
      </c>
      <c r="G3051">
        <v>339680</v>
      </c>
      <c r="H3051">
        <v>232411</v>
      </c>
    </row>
    <row r="3052" spans="1:8" x14ac:dyDescent="0.2">
      <c r="A3052" s="3">
        <v>339681</v>
      </c>
      <c r="B3052">
        <f>VLOOKUP(A3052,'raw-order_info'!$A$2:$B$4393,2,FALSE)</f>
        <v>232412</v>
      </c>
      <c r="G3052">
        <v>339681</v>
      </c>
      <c r="H3052">
        <v>232412</v>
      </c>
    </row>
    <row r="3053" spans="1:8" x14ac:dyDescent="0.2">
      <c r="A3053" s="3">
        <v>339682</v>
      </c>
      <c r="B3053">
        <f>VLOOKUP(A3053,'raw-order_info'!$A$2:$B$4393,2,FALSE)</f>
        <v>232413</v>
      </c>
      <c r="G3053">
        <v>339682</v>
      </c>
      <c r="H3053">
        <v>232413</v>
      </c>
    </row>
    <row r="3054" spans="1:8" x14ac:dyDescent="0.2">
      <c r="A3054" s="3">
        <v>339683</v>
      </c>
      <c r="B3054">
        <f>VLOOKUP(A3054,'raw-order_info'!$A$2:$B$4393,2,FALSE)</f>
        <v>232414</v>
      </c>
      <c r="G3054">
        <v>339683</v>
      </c>
      <c r="H3054">
        <v>232414</v>
      </c>
    </row>
    <row r="3055" spans="1:8" x14ac:dyDescent="0.2">
      <c r="A3055" s="3">
        <v>339684</v>
      </c>
      <c r="B3055">
        <f>VLOOKUP(A3055,'raw-order_info'!$A$2:$B$4393,2,FALSE)</f>
        <v>232415</v>
      </c>
      <c r="G3055">
        <v>339684</v>
      </c>
      <c r="H3055">
        <v>232415</v>
      </c>
    </row>
    <row r="3056" spans="1:8" x14ac:dyDescent="0.2">
      <c r="A3056" s="3">
        <v>339685</v>
      </c>
      <c r="B3056">
        <f>VLOOKUP(A3056,'raw-order_info'!$A$2:$B$4393,2,FALSE)</f>
        <v>232416</v>
      </c>
      <c r="G3056">
        <v>339685</v>
      </c>
      <c r="H3056">
        <v>232416</v>
      </c>
    </row>
    <row r="3057" spans="1:8" x14ac:dyDescent="0.2">
      <c r="A3057" s="3">
        <v>339686</v>
      </c>
      <c r="B3057">
        <f>VLOOKUP(A3057,'raw-order_info'!$A$2:$B$4393,2,FALSE)</f>
        <v>232417</v>
      </c>
      <c r="G3057">
        <v>339686</v>
      </c>
      <c r="H3057">
        <v>232417</v>
      </c>
    </row>
    <row r="3058" spans="1:8" x14ac:dyDescent="0.2">
      <c r="A3058" s="3">
        <v>339687</v>
      </c>
      <c r="B3058">
        <f>VLOOKUP(A3058,'raw-order_info'!$A$2:$B$4393,2,FALSE)</f>
        <v>232418</v>
      </c>
      <c r="G3058">
        <v>339687</v>
      </c>
      <c r="H3058">
        <v>232418</v>
      </c>
    </row>
    <row r="3059" spans="1:8" x14ac:dyDescent="0.2">
      <c r="A3059" s="3">
        <v>339688</v>
      </c>
      <c r="B3059">
        <f>VLOOKUP(A3059,'raw-order_info'!$A$2:$B$4393,2,FALSE)</f>
        <v>232419</v>
      </c>
      <c r="G3059">
        <v>339688</v>
      </c>
      <c r="H3059">
        <v>232419</v>
      </c>
    </row>
    <row r="3060" spans="1:8" x14ac:dyDescent="0.2">
      <c r="A3060" s="3">
        <v>339689</v>
      </c>
      <c r="B3060">
        <f>VLOOKUP(A3060,'raw-order_info'!$A$2:$B$4393,2,FALSE)</f>
        <v>232420</v>
      </c>
      <c r="G3060">
        <v>339689</v>
      </c>
      <c r="H3060">
        <v>232420</v>
      </c>
    </row>
    <row r="3061" spans="1:8" x14ac:dyDescent="0.2">
      <c r="A3061" s="3">
        <v>339690</v>
      </c>
      <c r="B3061">
        <f>VLOOKUP(A3061,'raw-order_info'!$A$2:$B$4393,2,FALSE)</f>
        <v>232421</v>
      </c>
      <c r="G3061">
        <v>339690</v>
      </c>
      <c r="H3061">
        <v>232421</v>
      </c>
    </row>
    <row r="3062" spans="1:8" x14ac:dyDescent="0.2">
      <c r="A3062" s="3">
        <v>339691</v>
      </c>
      <c r="B3062">
        <f>VLOOKUP(A3062,'raw-order_info'!$A$2:$B$4393,2,FALSE)</f>
        <v>232422</v>
      </c>
      <c r="G3062">
        <v>339691</v>
      </c>
      <c r="H3062">
        <v>232422</v>
      </c>
    </row>
    <row r="3063" spans="1:8" x14ac:dyDescent="0.2">
      <c r="A3063" s="3">
        <v>339692</v>
      </c>
      <c r="B3063">
        <f>VLOOKUP(A3063,'raw-order_info'!$A$2:$B$4393,2,FALSE)</f>
        <v>232423</v>
      </c>
      <c r="G3063">
        <v>339692</v>
      </c>
      <c r="H3063">
        <v>232423</v>
      </c>
    </row>
    <row r="3064" spans="1:8" x14ac:dyDescent="0.2">
      <c r="A3064" s="3">
        <v>339693</v>
      </c>
      <c r="B3064">
        <f>VLOOKUP(A3064,'raw-order_info'!$A$2:$B$4393,2,FALSE)</f>
        <v>232424</v>
      </c>
      <c r="G3064">
        <v>339693</v>
      </c>
      <c r="H3064">
        <v>232424</v>
      </c>
    </row>
    <row r="3065" spans="1:8" x14ac:dyDescent="0.2">
      <c r="A3065" s="3">
        <v>339694</v>
      </c>
      <c r="B3065">
        <f>VLOOKUP(A3065,'raw-order_info'!$A$2:$B$4393,2,FALSE)</f>
        <v>232425</v>
      </c>
      <c r="G3065">
        <v>339694</v>
      </c>
      <c r="H3065">
        <v>232425</v>
      </c>
    </row>
    <row r="3066" spans="1:8" x14ac:dyDescent="0.2">
      <c r="A3066" s="3">
        <v>339695</v>
      </c>
      <c r="B3066">
        <f>VLOOKUP(A3066,'raw-order_info'!$A$2:$B$4393,2,FALSE)</f>
        <v>232426</v>
      </c>
      <c r="G3066">
        <v>339695</v>
      </c>
      <c r="H3066">
        <v>232426</v>
      </c>
    </row>
    <row r="3067" spans="1:8" x14ac:dyDescent="0.2">
      <c r="A3067" s="3">
        <v>339696</v>
      </c>
      <c r="B3067">
        <f>VLOOKUP(A3067,'raw-order_info'!$A$2:$B$4393,2,FALSE)</f>
        <v>232427</v>
      </c>
      <c r="G3067">
        <v>339696</v>
      </c>
      <c r="H3067">
        <v>232427</v>
      </c>
    </row>
    <row r="3068" spans="1:8" x14ac:dyDescent="0.2">
      <c r="A3068" s="3">
        <v>339697</v>
      </c>
      <c r="B3068">
        <f>VLOOKUP(A3068,'raw-order_info'!$A$2:$B$4393,2,FALSE)</f>
        <v>232428</v>
      </c>
      <c r="G3068">
        <v>339697</v>
      </c>
      <c r="H3068">
        <v>232428</v>
      </c>
    </row>
    <row r="3069" spans="1:8" x14ac:dyDescent="0.2">
      <c r="A3069" s="3">
        <v>339698</v>
      </c>
      <c r="B3069">
        <f>VLOOKUP(A3069,'raw-order_info'!$A$2:$B$4393,2,FALSE)</f>
        <v>232429</v>
      </c>
      <c r="G3069">
        <v>339698</v>
      </c>
      <c r="H3069">
        <v>232429</v>
      </c>
    </row>
    <row r="3070" spans="1:8" x14ac:dyDescent="0.2">
      <c r="A3070" s="3">
        <v>339699</v>
      </c>
      <c r="B3070">
        <f>VLOOKUP(A3070,'raw-order_info'!$A$2:$B$4393,2,FALSE)</f>
        <v>232430</v>
      </c>
      <c r="G3070">
        <v>339699</v>
      </c>
      <c r="H3070">
        <v>232430</v>
      </c>
    </row>
    <row r="3071" spans="1:8" x14ac:dyDescent="0.2">
      <c r="A3071" s="3">
        <v>339700</v>
      </c>
      <c r="B3071">
        <f>VLOOKUP(A3071,'raw-order_info'!$A$2:$B$4393,2,FALSE)</f>
        <v>232431</v>
      </c>
      <c r="G3071">
        <v>339700</v>
      </c>
      <c r="H3071">
        <v>232431</v>
      </c>
    </row>
    <row r="3072" spans="1:8" x14ac:dyDescent="0.2">
      <c r="A3072" s="3">
        <v>339701</v>
      </c>
      <c r="B3072">
        <f>VLOOKUP(A3072,'raw-order_info'!$A$2:$B$4393,2,FALSE)</f>
        <v>232432</v>
      </c>
      <c r="G3072">
        <v>339701</v>
      </c>
      <c r="H3072">
        <v>232432</v>
      </c>
    </row>
    <row r="3073" spans="1:8" x14ac:dyDescent="0.2">
      <c r="A3073" s="3">
        <v>339702</v>
      </c>
      <c r="B3073">
        <f>VLOOKUP(A3073,'raw-order_info'!$A$2:$B$4393,2,FALSE)</f>
        <v>232433</v>
      </c>
      <c r="G3073">
        <v>339702</v>
      </c>
      <c r="H3073">
        <v>232433</v>
      </c>
    </row>
    <row r="3074" spans="1:8" x14ac:dyDescent="0.2">
      <c r="A3074" s="3">
        <v>339703</v>
      </c>
      <c r="B3074">
        <f>VLOOKUP(A3074,'raw-order_info'!$A$2:$B$4393,2,FALSE)</f>
        <v>232434</v>
      </c>
      <c r="G3074">
        <v>339703</v>
      </c>
      <c r="H3074">
        <v>232434</v>
      </c>
    </row>
    <row r="3075" spans="1:8" x14ac:dyDescent="0.2">
      <c r="A3075" s="3">
        <v>339704</v>
      </c>
      <c r="B3075">
        <f>VLOOKUP(A3075,'raw-order_info'!$A$2:$B$4393,2,FALSE)</f>
        <v>232435</v>
      </c>
      <c r="G3075">
        <v>339704</v>
      </c>
      <c r="H3075">
        <v>232435</v>
      </c>
    </row>
    <row r="3076" spans="1:8" x14ac:dyDescent="0.2">
      <c r="A3076" s="3">
        <v>339705</v>
      </c>
      <c r="B3076">
        <f>VLOOKUP(A3076,'raw-order_info'!$A$2:$B$4393,2,FALSE)</f>
        <v>232436</v>
      </c>
      <c r="G3076">
        <v>339705</v>
      </c>
      <c r="H3076">
        <v>232436</v>
      </c>
    </row>
    <row r="3077" spans="1:8" x14ac:dyDescent="0.2">
      <c r="A3077" s="3">
        <v>339706</v>
      </c>
      <c r="B3077">
        <f>VLOOKUP(A3077,'raw-order_info'!$A$2:$B$4393,2,FALSE)</f>
        <v>232437</v>
      </c>
      <c r="G3077">
        <v>339706</v>
      </c>
      <c r="H3077">
        <v>232437</v>
      </c>
    </row>
    <row r="3078" spans="1:8" x14ac:dyDescent="0.2">
      <c r="A3078" s="3">
        <v>339707</v>
      </c>
      <c r="B3078">
        <f>VLOOKUP(A3078,'raw-order_info'!$A$2:$B$4393,2,FALSE)</f>
        <v>232438</v>
      </c>
      <c r="G3078">
        <v>339707</v>
      </c>
      <c r="H3078">
        <v>232438</v>
      </c>
    </row>
    <row r="3079" spans="1:8" x14ac:dyDescent="0.2">
      <c r="A3079" s="3">
        <v>339708</v>
      </c>
      <c r="B3079">
        <f>VLOOKUP(A3079,'raw-order_info'!$A$2:$B$4393,2,FALSE)</f>
        <v>232439</v>
      </c>
      <c r="G3079">
        <v>339708</v>
      </c>
      <c r="H3079">
        <v>232439</v>
      </c>
    </row>
    <row r="3080" spans="1:8" x14ac:dyDescent="0.2">
      <c r="A3080" s="3">
        <v>339709</v>
      </c>
      <c r="B3080">
        <f>VLOOKUP(A3080,'raw-order_info'!$A$2:$B$4393,2,FALSE)</f>
        <v>232440</v>
      </c>
      <c r="G3080">
        <v>339709</v>
      </c>
      <c r="H3080">
        <v>232440</v>
      </c>
    </row>
    <row r="3081" spans="1:8" x14ac:dyDescent="0.2">
      <c r="A3081" s="3">
        <v>339710</v>
      </c>
      <c r="B3081">
        <f>VLOOKUP(A3081,'raw-order_info'!$A$2:$B$4393,2,FALSE)</f>
        <v>232441</v>
      </c>
      <c r="G3081">
        <v>339710</v>
      </c>
      <c r="H3081">
        <v>232441</v>
      </c>
    </row>
    <row r="3082" spans="1:8" x14ac:dyDescent="0.2">
      <c r="A3082" s="3">
        <v>339711</v>
      </c>
      <c r="B3082">
        <f>VLOOKUP(A3082,'raw-order_info'!$A$2:$B$4393,2,FALSE)</f>
        <v>232442</v>
      </c>
      <c r="G3082">
        <v>339711</v>
      </c>
      <c r="H3082">
        <v>232442</v>
      </c>
    </row>
    <row r="3083" spans="1:8" x14ac:dyDescent="0.2">
      <c r="A3083" s="3">
        <v>339712</v>
      </c>
      <c r="B3083">
        <f>VLOOKUP(A3083,'raw-order_info'!$A$2:$B$4393,2,FALSE)</f>
        <v>232443</v>
      </c>
      <c r="G3083">
        <v>339712</v>
      </c>
      <c r="H3083">
        <v>232443</v>
      </c>
    </row>
    <row r="3084" spans="1:8" x14ac:dyDescent="0.2">
      <c r="A3084" s="3">
        <v>339713</v>
      </c>
      <c r="B3084">
        <f>VLOOKUP(A3084,'raw-order_info'!$A$2:$B$4393,2,FALSE)</f>
        <v>232444</v>
      </c>
      <c r="G3084">
        <v>339713</v>
      </c>
      <c r="H3084">
        <v>232444</v>
      </c>
    </row>
    <row r="3085" spans="1:8" x14ac:dyDescent="0.2">
      <c r="A3085" s="3">
        <v>339715</v>
      </c>
      <c r="B3085">
        <f>VLOOKUP(A3085,'raw-order_info'!$A$2:$B$4393,2,FALSE)</f>
        <v>232446</v>
      </c>
      <c r="G3085">
        <v>339715</v>
      </c>
      <c r="H3085">
        <v>232446</v>
      </c>
    </row>
    <row r="3086" spans="1:8" x14ac:dyDescent="0.2">
      <c r="A3086" s="3">
        <v>339716</v>
      </c>
      <c r="B3086">
        <f>VLOOKUP(A3086,'raw-order_info'!$A$2:$B$4393,2,FALSE)</f>
        <v>232447</v>
      </c>
      <c r="G3086">
        <v>339716</v>
      </c>
      <c r="H3086">
        <v>232447</v>
      </c>
    </row>
    <row r="3087" spans="1:8" x14ac:dyDescent="0.2">
      <c r="A3087" s="3">
        <v>339717</v>
      </c>
      <c r="B3087">
        <f>VLOOKUP(A3087,'raw-order_info'!$A$2:$B$4393,2,FALSE)</f>
        <v>232448</v>
      </c>
      <c r="G3087">
        <v>339717</v>
      </c>
      <c r="H3087">
        <v>232448</v>
      </c>
    </row>
    <row r="3088" spans="1:8" x14ac:dyDescent="0.2">
      <c r="A3088" s="3">
        <v>339718</v>
      </c>
      <c r="B3088">
        <f>VLOOKUP(A3088,'raw-order_info'!$A$2:$B$4393,2,FALSE)</f>
        <v>232449</v>
      </c>
      <c r="G3088">
        <v>339718</v>
      </c>
      <c r="H3088">
        <v>232449</v>
      </c>
    </row>
    <row r="3089" spans="1:8" x14ac:dyDescent="0.2">
      <c r="A3089" s="3">
        <v>339719</v>
      </c>
      <c r="B3089">
        <f>VLOOKUP(A3089,'raw-order_info'!$A$2:$B$4393,2,FALSE)</f>
        <v>232450</v>
      </c>
      <c r="G3089">
        <v>339719</v>
      </c>
      <c r="H3089">
        <v>232450</v>
      </c>
    </row>
    <row r="3090" spans="1:8" x14ac:dyDescent="0.2">
      <c r="A3090" s="3">
        <v>339720</v>
      </c>
      <c r="B3090">
        <f>VLOOKUP(A3090,'raw-order_info'!$A$2:$B$4393,2,FALSE)</f>
        <v>232451</v>
      </c>
      <c r="G3090">
        <v>339720</v>
      </c>
      <c r="H3090">
        <v>232451</v>
      </c>
    </row>
    <row r="3091" spans="1:8" x14ac:dyDescent="0.2">
      <c r="A3091" s="3">
        <v>339721</v>
      </c>
      <c r="B3091">
        <f>VLOOKUP(A3091,'raw-order_info'!$A$2:$B$4393,2,FALSE)</f>
        <v>232452</v>
      </c>
      <c r="G3091">
        <v>339721</v>
      </c>
      <c r="H3091">
        <v>232452</v>
      </c>
    </row>
    <row r="3092" spans="1:8" x14ac:dyDescent="0.2">
      <c r="A3092" s="3">
        <v>339722</v>
      </c>
      <c r="B3092">
        <f>VLOOKUP(A3092,'raw-order_info'!$A$2:$B$4393,2,FALSE)</f>
        <v>232453</v>
      </c>
      <c r="G3092">
        <v>339722</v>
      </c>
      <c r="H3092">
        <v>232453</v>
      </c>
    </row>
    <row r="3093" spans="1:8" x14ac:dyDescent="0.2">
      <c r="A3093" s="3">
        <v>339723</v>
      </c>
      <c r="B3093">
        <f>VLOOKUP(A3093,'raw-order_info'!$A$2:$B$4393,2,FALSE)</f>
        <v>232454</v>
      </c>
      <c r="G3093">
        <v>339723</v>
      </c>
      <c r="H3093">
        <v>232454</v>
      </c>
    </row>
    <row r="3094" spans="1:8" x14ac:dyDescent="0.2">
      <c r="A3094" s="3">
        <v>339724</v>
      </c>
      <c r="B3094">
        <f>VLOOKUP(A3094,'raw-order_info'!$A$2:$B$4393,2,FALSE)</f>
        <v>232455</v>
      </c>
      <c r="G3094">
        <v>339724</v>
      </c>
      <c r="H3094">
        <v>232455</v>
      </c>
    </row>
    <row r="3095" spans="1:8" x14ac:dyDescent="0.2">
      <c r="A3095" s="3">
        <v>339725</v>
      </c>
      <c r="B3095">
        <f>VLOOKUP(A3095,'raw-order_info'!$A$2:$B$4393,2,FALSE)</f>
        <v>232456</v>
      </c>
      <c r="G3095">
        <v>339725</v>
      </c>
      <c r="H3095">
        <v>232456</v>
      </c>
    </row>
    <row r="3096" spans="1:8" x14ac:dyDescent="0.2">
      <c r="A3096" s="3">
        <v>339726</v>
      </c>
      <c r="B3096">
        <f>VLOOKUP(A3096,'raw-order_info'!$A$2:$B$4393,2,FALSE)</f>
        <v>232457</v>
      </c>
      <c r="G3096">
        <v>339726</v>
      </c>
      <c r="H3096">
        <v>232457</v>
      </c>
    </row>
    <row r="3097" spans="1:8" x14ac:dyDescent="0.2">
      <c r="A3097" s="3">
        <v>339727</v>
      </c>
      <c r="B3097">
        <f>VLOOKUP(A3097,'raw-order_info'!$A$2:$B$4393,2,FALSE)</f>
        <v>232458</v>
      </c>
      <c r="G3097">
        <v>339727</v>
      </c>
      <c r="H3097">
        <v>232458</v>
      </c>
    </row>
    <row r="3098" spans="1:8" x14ac:dyDescent="0.2">
      <c r="A3098" s="3">
        <v>339728</v>
      </c>
      <c r="B3098">
        <f>VLOOKUP(A3098,'raw-order_info'!$A$2:$B$4393,2,FALSE)</f>
        <v>232459</v>
      </c>
      <c r="G3098">
        <v>339728</v>
      </c>
      <c r="H3098">
        <v>232459</v>
      </c>
    </row>
    <row r="3099" spans="1:8" x14ac:dyDescent="0.2">
      <c r="A3099" s="3">
        <v>339729</v>
      </c>
      <c r="B3099">
        <f>VLOOKUP(A3099,'raw-order_info'!$A$2:$B$4393,2,FALSE)</f>
        <v>232460</v>
      </c>
      <c r="G3099">
        <v>339729</v>
      </c>
      <c r="H3099">
        <v>232460</v>
      </c>
    </row>
    <row r="3100" spans="1:8" x14ac:dyDescent="0.2">
      <c r="A3100" s="3">
        <v>339730</v>
      </c>
      <c r="B3100">
        <f>VLOOKUP(A3100,'raw-order_info'!$A$2:$B$4393,2,FALSE)</f>
        <v>232461</v>
      </c>
      <c r="G3100">
        <v>339730</v>
      </c>
      <c r="H3100">
        <v>232461</v>
      </c>
    </row>
    <row r="3101" spans="1:8" x14ac:dyDescent="0.2">
      <c r="A3101" s="3">
        <v>339731</v>
      </c>
      <c r="B3101">
        <f>VLOOKUP(A3101,'raw-order_info'!$A$2:$B$4393,2,FALSE)</f>
        <v>232462</v>
      </c>
      <c r="G3101">
        <v>339731</v>
      </c>
      <c r="H3101">
        <v>232462</v>
      </c>
    </row>
    <row r="3102" spans="1:8" x14ac:dyDescent="0.2">
      <c r="A3102" s="3">
        <v>339732</v>
      </c>
      <c r="B3102">
        <f>VLOOKUP(A3102,'raw-order_info'!$A$2:$B$4393,2,FALSE)</f>
        <v>232463</v>
      </c>
      <c r="G3102">
        <v>339732</v>
      </c>
      <c r="H3102">
        <v>232463</v>
      </c>
    </row>
    <row r="3103" spans="1:8" x14ac:dyDescent="0.2">
      <c r="A3103" s="3">
        <v>339733</v>
      </c>
      <c r="B3103">
        <f>VLOOKUP(A3103,'raw-order_info'!$A$2:$B$4393,2,FALSE)</f>
        <v>232464</v>
      </c>
      <c r="G3103">
        <v>339733</v>
      </c>
      <c r="H3103">
        <v>232464</v>
      </c>
    </row>
    <row r="3104" spans="1:8" x14ac:dyDescent="0.2">
      <c r="A3104" s="3">
        <v>339734</v>
      </c>
      <c r="B3104">
        <f>VLOOKUP(A3104,'raw-order_info'!$A$2:$B$4393,2,FALSE)</f>
        <v>232465</v>
      </c>
      <c r="G3104">
        <v>339734</v>
      </c>
      <c r="H3104">
        <v>232465</v>
      </c>
    </row>
    <row r="3105" spans="1:8" x14ac:dyDescent="0.2">
      <c r="A3105" s="3">
        <v>339735</v>
      </c>
      <c r="B3105">
        <f>VLOOKUP(A3105,'raw-order_info'!$A$2:$B$4393,2,FALSE)</f>
        <v>232466</v>
      </c>
      <c r="G3105">
        <v>339735</v>
      </c>
      <c r="H3105">
        <v>232466</v>
      </c>
    </row>
    <row r="3106" spans="1:8" x14ac:dyDescent="0.2">
      <c r="A3106" s="3">
        <v>339736</v>
      </c>
      <c r="B3106">
        <f>VLOOKUP(A3106,'raw-order_info'!$A$2:$B$4393,2,FALSE)</f>
        <v>232467</v>
      </c>
      <c r="G3106">
        <v>339736</v>
      </c>
      <c r="H3106">
        <v>232467</v>
      </c>
    </row>
    <row r="3107" spans="1:8" x14ac:dyDescent="0.2">
      <c r="A3107" s="3">
        <v>339737</v>
      </c>
      <c r="B3107">
        <f>VLOOKUP(A3107,'raw-order_info'!$A$2:$B$4393,2,FALSE)</f>
        <v>232468</v>
      </c>
      <c r="G3107">
        <v>339737</v>
      </c>
      <c r="H3107">
        <v>232468</v>
      </c>
    </row>
    <row r="3108" spans="1:8" x14ac:dyDescent="0.2">
      <c r="A3108" s="3">
        <v>339738</v>
      </c>
      <c r="B3108">
        <f>VLOOKUP(A3108,'raw-order_info'!$A$2:$B$4393,2,FALSE)</f>
        <v>232469</v>
      </c>
      <c r="G3108">
        <v>339738</v>
      </c>
      <c r="H3108">
        <v>232469</v>
      </c>
    </row>
    <row r="3109" spans="1:8" x14ac:dyDescent="0.2">
      <c r="A3109" s="3">
        <v>339739</v>
      </c>
      <c r="B3109">
        <f>VLOOKUP(A3109,'raw-order_info'!$A$2:$B$4393,2,FALSE)</f>
        <v>232470</v>
      </c>
      <c r="G3109">
        <v>339739</v>
      </c>
      <c r="H3109">
        <v>232470</v>
      </c>
    </row>
    <row r="3110" spans="1:8" x14ac:dyDescent="0.2">
      <c r="A3110" s="3">
        <v>339740</v>
      </c>
      <c r="B3110">
        <f>VLOOKUP(A3110,'raw-order_info'!$A$2:$B$4393,2,FALSE)</f>
        <v>232471</v>
      </c>
      <c r="G3110">
        <v>339740</v>
      </c>
      <c r="H3110">
        <v>232471</v>
      </c>
    </row>
    <row r="3111" spans="1:8" x14ac:dyDescent="0.2">
      <c r="A3111" s="3">
        <v>339741</v>
      </c>
      <c r="B3111">
        <f>VLOOKUP(A3111,'raw-order_info'!$A$2:$B$4393,2,FALSE)</f>
        <v>232472</v>
      </c>
      <c r="G3111">
        <v>339741</v>
      </c>
      <c r="H3111">
        <v>232472</v>
      </c>
    </row>
    <row r="3112" spans="1:8" x14ac:dyDescent="0.2">
      <c r="A3112" s="3">
        <v>339742</v>
      </c>
      <c r="B3112">
        <f>VLOOKUP(A3112,'raw-order_info'!$A$2:$B$4393,2,FALSE)</f>
        <v>232473</v>
      </c>
      <c r="G3112">
        <v>339742</v>
      </c>
      <c r="H3112">
        <v>232473</v>
      </c>
    </row>
    <row r="3113" spans="1:8" x14ac:dyDescent="0.2">
      <c r="A3113" s="3">
        <v>339743</v>
      </c>
      <c r="B3113">
        <f>VLOOKUP(A3113,'raw-order_info'!$A$2:$B$4393,2,FALSE)</f>
        <v>232474</v>
      </c>
      <c r="G3113">
        <v>339743</v>
      </c>
      <c r="H3113">
        <v>232474</v>
      </c>
    </row>
    <row r="3114" spans="1:8" x14ac:dyDescent="0.2">
      <c r="A3114" s="3">
        <v>339744</v>
      </c>
      <c r="B3114">
        <f>VLOOKUP(A3114,'raw-order_info'!$A$2:$B$4393,2,FALSE)</f>
        <v>232475</v>
      </c>
      <c r="G3114">
        <v>339744</v>
      </c>
      <c r="H3114">
        <v>232475</v>
      </c>
    </row>
    <row r="3115" spans="1:8" x14ac:dyDescent="0.2">
      <c r="A3115" s="3">
        <v>339745</v>
      </c>
      <c r="B3115">
        <f>VLOOKUP(A3115,'raw-order_info'!$A$2:$B$4393,2,FALSE)</f>
        <v>232476</v>
      </c>
      <c r="G3115">
        <v>339745</v>
      </c>
      <c r="H3115">
        <v>232476</v>
      </c>
    </row>
    <row r="3116" spans="1:8" x14ac:dyDescent="0.2">
      <c r="A3116" s="3">
        <v>339746</v>
      </c>
      <c r="B3116">
        <f>VLOOKUP(A3116,'raw-order_info'!$A$2:$B$4393,2,FALSE)</f>
        <v>232477</v>
      </c>
      <c r="G3116">
        <v>339746</v>
      </c>
      <c r="H3116">
        <v>232477</v>
      </c>
    </row>
    <row r="3117" spans="1:8" x14ac:dyDescent="0.2">
      <c r="A3117" s="3">
        <v>339747</v>
      </c>
      <c r="B3117">
        <f>VLOOKUP(A3117,'raw-order_info'!$A$2:$B$4393,2,FALSE)</f>
        <v>232478</v>
      </c>
      <c r="G3117">
        <v>339747</v>
      </c>
      <c r="H3117">
        <v>232478</v>
      </c>
    </row>
    <row r="3118" spans="1:8" x14ac:dyDescent="0.2">
      <c r="A3118" s="3">
        <v>339748</v>
      </c>
      <c r="B3118">
        <f>VLOOKUP(A3118,'raw-order_info'!$A$2:$B$4393,2,FALSE)</f>
        <v>232479</v>
      </c>
      <c r="G3118">
        <v>339748</v>
      </c>
      <c r="H3118">
        <v>232479</v>
      </c>
    </row>
    <row r="3119" spans="1:8" x14ac:dyDescent="0.2">
      <c r="A3119" s="3">
        <v>339749</v>
      </c>
      <c r="B3119">
        <f>VLOOKUP(A3119,'raw-order_info'!$A$2:$B$4393,2,FALSE)</f>
        <v>232480</v>
      </c>
      <c r="G3119">
        <v>339749</v>
      </c>
      <c r="H3119">
        <v>232480</v>
      </c>
    </row>
    <row r="3120" spans="1:8" x14ac:dyDescent="0.2">
      <c r="A3120" s="3">
        <v>339750</v>
      </c>
      <c r="B3120">
        <f>VLOOKUP(A3120,'raw-order_info'!$A$2:$B$4393,2,FALSE)</f>
        <v>232481</v>
      </c>
      <c r="G3120">
        <v>339750</v>
      </c>
      <c r="H3120">
        <v>232481</v>
      </c>
    </row>
    <row r="3121" spans="1:8" x14ac:dyDescent="0.2">
      <c r="A3121" s="3">
        <v>339751</v>
      </c>
      <c r="B3121">
        <f>VLOOKUP(A3121,'raw-order_info'!$A$2:$B$4393,2,FALSE)</f>
        <v>232482</v>
      </c>
      <c r="G3121">
        <v>339751</v>
      </c>
      <c r="H3121">
        <v>232482</v>
      </c>
    </row>
    <row r="3122" spans="1:8" x14ac:dyDescent="0.2">
      <c r="A3122" s="3">
        <v>339752</v>
      </c>
      <c r="B3122">
        <f>VLOOKUP(A3122,'raw-order_info'!$A$2:$B$4393,2,FALSE)</f>
        <v>232483</v>
      </c>
      <c r="G3122">
        <v>339752</v>
      </c>
      <c r="H3122">
        <v>232483</v>
      </c>
    </row>
    <row r="3123" spans="1:8" x14ac:dyDescent="0.2">
      <c r="A3123" s="3">
        <v>339753</v>
      </c>
      <c r="B3123">
        <f>VLOOKUP(A3123,'raw-order_info'!$A$2:$B$4393,2,FALSE)</f>
        <v>232484</v>
      </c>
      <c r="G3123">
        <v>339753</v>
      </c>
      <c r="H3123">
        <v>232484</v>
      </c>
    </row>
    <row r="3124" spans="1:8" x14ac:dyDescent="0.2">
      <c r="A3124" s="3">
        <v>339754</v>
      </c>
      <c r="B3124">
        <f>VLOOKUP(A3124,'raw-order_info'!$A$2:$B$4393,2,FALSE)</f>
        <v>232485</v>
      </c>
      <c r="G3124">
        <v>339754</v>
      </c>
      <c r="H3124">
        <v>232485</v>
      </c>
    </row>
    <row r="3125" spans="1:8" x14ac:dyDescent="0.2">
      <c r="A3125" s="3">
        <v>339755</v>
      </c>
      <c r="B3125">
        <f>VLOOKUP(A3125,'raw-order_info'!$A$2:$B$4393,2,FALSE)</f>
        <v>232486</v>
      </c>
      <c r="G3125">
        <v>339755</v>
      </c>
      <c r="H3125">
        <v>232486</v>
      </c>
    </row>
    <row r="3126" spans="1:8" x14ac:dyDescent="0.2">
      <c r="A3126" s="3">
        <v>339756</v>
      </c>
      <c r="B3126">
        <f>VLOOKUP(A3126,'raw-order_info'!$A$2:$B$4393,2,FALSE)</f>
        <v>232487</v>
      </c>
      <c r="G3126">
        <v>339756</v>
      </c>
      <c r="H3126">
        <v>232487</v>
      </c>
    </row>
    <row r="3127" spans="1:8" x14ac:dyDescent="0.2">
      <c r="A3127" s="3">
        <v>339757</v>
      </c>
      <c r="B3127">
        <f>VLOOKUP(A3127,'raw-order_info'!$A$2:$B$4393,2,FALSE)</f>
        <v>232488</v>
      </c>
      <c r="G3127">
        <v>339757</v>
      </c>
      <c r="H3127">
        <v>232488</v>
      </c>
    </row>
    <row r="3128" spans="1:8" x14ac:dyDescent="0.2">
      <c r="A3128" s="3">
        <v>339758</v>
      </c>
      <c r="B3128">
        <f>VLOOKUP(A3128,'raw-order_info'!$A$2:$B$4393,2,FALSE)</f>
        <v>232489</v>
      </c>
      <c r="G3128">
        <v>339758</v>
      </c>
      <c r="H3128">
        <v>232489</v>
      </c>
    </row>
    <row r="3129" spans="1:8" x14ac:dyDescent="0.2">
      <c r="A3129" s="3">
        <v>339759</v>
      </c>
      <c r="B3129">
        <f>VLOOKUP(A3129,'raw-order_info'!$A$2:$B$4393,2,FALSE)</f>
        <v>232490</v>
      </c>
      <c r="G3129">
        <v>339759</v>
      </c>
      <c r="H3129">
        <v>232490</v>
      </c>
    </row>
    <row r="3130" spans="1:8" x14ac:dyDescent="0.2">
      <c r="A3130" s="3">
        <v>339760</v>
      </c>
      <c r="B3130">
        <f>VLOOKUP(A3130,'raw-order_info'!$A$2:$B$4393,2,FALSE)</f>
        <v>232491</v>
      </c>
      <c r="G3130">
        <v>339760</v>
      </c>
      <c r="H3130">
        <v>232491</v>
      </c>
    </row>
    <row r="3131" spans="1:8" x14ac:dyDescent="0.2">
      <c r="A3131" s="3">
        <v>339761</v>
      </c>
      <c r="B3131">
        <f>VLOOKUP(A3131,'raw-order_info'!$A$2:$B$4393,2,FALSE)</f>
        <v>232492</v>
      </c>
      <c r="G3131">
        <v>339761</v>
      </c>
      <c r="H3131">
        <v>232492</v>
      </c>
    </row>
    <row r="3132" spans="1:8" x14ac:dyDescent="0.2">
      <c r="A3132" s="3">
        <v>339762</v>
      </c>
      <c r="B3132">
        <f>VLOOKUP(A3132,'raw-order_info'!$A$2:$B$4393,2,FALSE)</f>
        <v>232493</v>
      </c>
      <c r="G3132">
        <v>339762</v>
      </c>
      <c r="H3132">
        <v>232493</v>
      </c>
    </row>
    <row r="3133" spans="1:8" x14ac:dyDescent="0.2">
      <c r="A3133" s="3">
        <v>339763</v>
      </c>
      <c r="B3133">
        <f>VLOOKUP(A3133,'raw-order_info'!$A$2:$B$4393,2,FALSE)</f>
        <v>232494</v>
      </c>
      <c r="G3133">
        <v>339763</v>
      </c>
      <c r="H3133">
        <v>232494</v>
      </c>
    </row>
    <row r="3134" spans="1:8" x14ac:dyDescent="0.2">
      <c r="A3134" s="3">
        <v>339764</v>
      </c>
      <c r="B3134">
        <f>VLOOKUP(A3134,'raw-order_info'!$A$2:$B$4393,2,FALSE)</f>
        <v>232495</v>
      </c>
      <c r="G3134">
        <v>339764</v>
      </c>
      <c r="H3134">
        <v>232495</v>
      </c>
    </row>
    <row r="3135" spans="1:8" x14ac:dyDescent="0.2">
      <c r="A3135" s="3">
        <v>339765</v>
      </c>
      <c r="B3135">
        <f>VLOOKUP(A3135,'raw-order_info'!$A$2:$B$4393,2,FALSE)</f>
        <v>232496</v>
      </c>
      <c r="G3135">
        <v>339765</v>
      </c>
      <c r="H3135">
        <v>232496</v>
      </c>
    </row>
    <row r="3136" spans="1:8" x14ac:dyDescent="0.2">
      <c r="A3136" s="3">
        <v>339766</v>
      </c>
      <c r="B3136">
        <f>VLOOKUP(A3136,'raw-order_info'!$A$2:$B$4393,2,FALSE)</f>
        <v>232497</v>
      </c>
      <c r="G3136">
        <v>339766</v>
      </c>
      <c r="H3136">
        <v>232497</v>
      </c>
    </row>
    <row r="3137" spans="1:8" x14ac:dyDescent="0.2">
      <c r="A3137" s="3">
        <v>339767</v>
      </c>
      <c r="B3137">
        <f>VLOOKUP(A3137,'raw-order_info'!$A$2:$B$4393,2,FALSE)</f>
        <v>232498</v>
      </c>
      <c r="G3137">
        <v>339767</v>
      </c>
      <c r="H3137">
        <v>232498</v>
      </c>
    </row>
    <row r="3138" spans="1:8" x14ac:dyDescent="0.2">
      <c r="A3138" s="3">
        <v>339768</v>
      </c>
      <c r="B3138">
        <f>VLOOKUP(A3138,'raw-order_info'!$A$2:$B$4393,2,FALSE)</f>
        <v>232499</v>
      </c>
      <c r="G3138">
        <v>339768</v>
      </c>
      <c r="H3138">
        <v>232499</v>
      </c>
    </row>
    <row r="3139" spans="1:8" x14ac:dyDescent="0.2">
      <c r="A3139" s="3">
        <v>339769</v>
      </c>
      <c r="B3139">
        <f>VLOOKUP(A3139,'raw-order_info'!$A$2:$B$4393,2,FALSE)</f>
        <v>232500</v>
      </c>
      <c r="G3139">
        <v>339769</v>
      </c>
      <c r="H3139">
        <v>232500</v>
      </c>
    </row>
    <row r="3140" spans="1:8" x14ac:dyDescent="0.2">
      <c r="A3140" s="3">
        <v>339770</v>
      </c>
      <c r="B3140">
        <f>VLOOKUP(A3140,'raw-order_info'!$A$2:$B$4393,2,FALSE)</f>
        <v>232501</v>
      </c>
      <c r="G3140">
        <v>339770</v>
      </c>
      <c r="H3140">
        <v>232501</v>
      </c>
    </row>
    <row r="3141" spans="1:8" x14ac:dyDescent="0.2">
      <c r="A3141" s="3">
        <v>339771</v>
      </c>
      <c r="B3141">
        <f>VLOOKUP(A3141,'raw-order_info'!$A$2:$B$4393,2,FALSE)</f>
        <v>232502</v>
      </c>
      <c r="G3141">
        <v>339771</v>
      </c>
      <c r="H3141">
        <v>232502</v>
      </c>
    </row>
    <row r="3142" spans="1:8" x14ac:dyDescent="0.2">
      <c r="A3142" s="3">
        <v>339772</v>
      </c>
      <c r="B3142">
        <f>VLOOKUP(A3142,'raw-order_info'!$A$2:$B$4393,2,FALSE)</f>
        <v>232503</v>
      </c>
      <c r="G3142">
        <v>339772</v>
      </c>
      <c r="H3142">
        <v>232503</v>
      </c>
    </row>
    <row r="3143" spans="1:8" x14ac:dyDescent="0.2">
      <c r="A3143" s="3">
        <v>339773</v>
      </c>
      <c r="B3143">
        <f>VLOOKUP(A3143,'raw-order_info'!$A$2:$B$4393,2,FALSE)</f>
        <v>232504</v>
      </c>
      <c r="G3143">
        <v>339773</v>
      </c>
      <c r="H3143">
        <v>232504</v>
      </c>
    </row>
    <row r="3144" spans="1:8" x14ac:dyDescent="0.2">
      <c r="A3144" s="3">
        <v>339774</v>
      </c>
      <c r="B3144">
        <f>VLOOKUP(A3144,'raw-order_info'!$A$2:$B$4393,2,FALSE)</f>
        <v>232505</v>
      </c>
      <c r="G3144">
        <v>339774</v>
      </c>
      <c r="H3144">
        <v>232505</v>
      </c>
    </row>
    <row r="3145" spans="1:8" x14ac:dyDescent="0.2">
      <c r="A3145" s="3">
        <v>339775</v>
      </c>
      <c r="B3145">
        <f>VLOOKUP(A3145,'raw-order_info'!$A$2:$B$4393,2,FALSE)</f>
        <v>232506</v>
      </c>
      <c r="G3145">
        <v>339775</v>
      </c>
      <c r="H3145">
        <v>232506</v>
      </c>
    </row>
    <row r="3146" spans="1:8" x14ac:dyDescent="0.2">
      <c r="A3146" s="3">
        <v>339776</v>
      </c>
      <c r="B3146">
        <f>VLOOKUP(A3146,'raw-order_info'!$A$2:$B$4393,2,FALSE)</f>
        <v>232507</v>
      </c>
      <c r="G3146">
        <v>339776</v>
      </c>
      <c r="H3146">
        <v>232507</v>
      </c>
    </row>
    <row r="3147" spans="1:8" x14ac:dyDescent="0.2">
      <c r="A3147" s="3">
        <v>339777</v>
      </c>
      <c r="B3147">
        <f>VLOOKUP(A3147,'raw-order_info'!$A$2:$B$4393,2,FALSE)</f>
        <v>232508</v>
      </c>
      <c r="G3147">
        <v>339777</v>
      </c>
      <c r="H3147">
        <v>232508</v>
      </c>
    </row>
    <row r="3148" spans="1:8" x14ac:dyDescent="0.2">
      <c r="A3148" s="3">
        <v>339778</v>
      </c>
      <c r="B3148">
        <f>VLOOKUP(A3148,'raw-order_info'!$A$2:$B$4393,2,FALSE)</f>
        <v>232509</v>
      </c>
      <c r="G3148">
        <v>339778</v>
      </c>
      <c r="H3148">
        <v>232509</v>
      </c>
    </row>
    <row r="3149" spans="1:8" x14ac:dyDescent="0.2">
      <c r="A3149" s="3">
        <v>339779</v>
      </c>
      <c r="B3149">
        <f>VLOOKUP(A3149,'raw-order_info'!$A$2:$B$4393,2,FALSE)</f>
        <v>232510</v>
      </c>
      <c r="G3149">
        <v>339779</v>
      </c>
      <c r="H3149">
        <v>232510</v>
      </c>
    </row>
    <row r="3150" spans="1:8" x14ac:dyDescent="0.2">
      <c r="A3150" s="3">
        <v>339780</v>
      </c>
      <c r="B3150">
        <f>VLOOKUP(A3150,'raw-order_info'!$A$2:$B$4393,2,FALSE)</f>
        <v>232511</v>
      </c>
      <c r="G3150">
        <v>339780</v>
      </c>
      <c r="H3150">
        <v>232511</v>
      </c>
    </row>
    <row r="3151" spans="1:8" x14ac:dyDescent="0.2">
      <c r="A3151" s="3">
        <v>339781</v>
      </c>
      <c r="B3151">
        <f>VLOOKUP(A3151,'raw-order_info'!$A$2:$B$4393,2,FALSE)</f>
        <v>232512</v>
      </c>
      <c r="G3151">
        <v>339781</v>
      </c>
      <c r="H3151">
        <v>232512</v>
      </c>
    </row>
    <row r="3152" spans="1:8" x14ac:dyDescent="0.2">
      <c r="A3152" s="3">
        <v>339782</v>
      </c>
      <c r="B3152">
        <f>VLOOKUP(A3152,'raw-order_info'!$A$2:$B$4393,2,FALSE)</f>
        <v>232513</v>
      </c>
      <c r="G3152">
        <v>339782</v>
      </c>
      <c r="H3152">
        <v>232513</v>
      </c>
    </row>
    <row r="3153" spans="1:8" x14ac:dyDescent="0.2">
      <c r="A3153" s="3">
        <v>339783</v>
      </c>
      <c r="B3153">
        <f>VLOOKUP(A3153,'raw-order_info'!$A$2:$B$4393,2,FALSE)</f>
        <v>232514</v>
      </c>
      <c r="G3153">
        <v>339783</v>
      </c>
      <c r="H3153">
        <v>232514</v>
      </c>
    </row>
    <row r="3154" spans="1:8" x14ac:dyDescent="0.2">
      <c r="A3154" s="3">
        <v>339784</v>
      </c>
      <c r="B3154">
        <f>VLOOKUP(A3154,'raw-order_info'!$A$2:$B$4393,2,FALSE)</f>
        <v>232515</v>
      </c>
      <c r="G3154">
        <v>339784</v>
      </c>
      <c r="H3154">
        <v>232515</v>
      </c>
    </row>
    <row r="3155" spans="1:8" x14ac:dyDescent="0.2">
      <c r="A3155" s="3">
        <v>339785</v>
      </c>
      <c r="B3155">
        <f>VLOOKUP(A3155,'raw-order_info'!$A$2:$B$4393,2,FALSE)</f>
        <v>232516</v>
      </c>
      <c r="G3155">
        <v>339785</v>
      </c>
      <c r="H3155">
        <v>232516</v>
      </c>
    </row>
    <row r="3156" spans="1:8" x14ac:dyDescent="0.2">
      <c r="A3156" s="3">
        <v>339786</v>
      </c>
      <c r="B3156">
        <f>VLOOKUP(A3156,'raw-order_info'!$A$2:$B$4393,2,FALSE)</f>
        <v>232517</v>
      </c>
      <c r="G3156">
        <v>339786</v>
      </c>
      <c r="H3156">
        <v>232517</v>
      </c>
    </row>
    <row r="3157" spans="1:8" x14ac:dyDescent="0.2">
      <c r="A3157" s="3">
        <v>339787</v>
      </c>
      <c r="B3157">
        <f>VLOOKUP(A3157,'raw-order_info'!$A$2:$B$4393,2,FALSE)</f>
        <v>232518</v>
      </c>
      <c r="G3157">
        <v>339787</v>
      </c>
      <c r="H3157">
        <v>232518</v>
      </c>
    </row>
    <row r="3158" spans="1:8" x14ac:dyDescent="0.2">
      <c r="A3158" s="3">
        <v>339788</v>
      </c>
      <c r="B3158">
        <f>VLOOKUP(A3158,'raw-order_info'!$A$2:$B$4393,2,FALSE)</f>
        <v>232519</v>
      </c>
      <c r="G3158">
        <v>339788</v>
      </c>
      <c r="H3158">
        <v>232519</v>
      </c>
    </row>
    <row r="3159" spans="1:8" x14ac:dyDescent="0.2">
      <c r="A3159" s="3">
        <v>339789</v>
      </c>
      <c r="B3159">
        <f>VLOOKUP(A3159,'raw-order_info'!$A$2:$B$4393,2,FALSE)</f>
        <v>232520</v>
      </c>
      <c r="G3159">
        <v>339789</v>
      </c>
      <c r="H3159">
        <v>232520</v>
      </c>
    </row>
    <row r="3160" spans="1:8" x14ac:dyDescent="0.2">
      <c r="A3160" s="3">
        <v>339790</v>
      </c>
      <c r="B3160">
        <f>VLOOKUP(A3160,'raw-order_info'!$A$2:$B$4393,2,FALSE)</f>
        <v>232521</v>
      </c>
      <c r="G3160">
        <v>339790</v>
      </c>
      <c r="H3160">
        <v>232521</v>
      </c>
    </row>
    <row r="3161" spans="1:8" x14ac:dyDescent="0.2">
      <c r="A3161" s="3">
        <v>339791</v>
      </c>
      <c r="B3161">
        <f>VLOOKUP(A3161,'raw-order_info'!$A$2:$B$4393,2,FALSE)</f>
        <v>232522</v>
      </c>
      <c r="G3161">
        <v>339791</v>
      </c>
      <c r="H3161">
        <v>232522</v>
      </c>
    </row>
    <row r="3162" spans="1:8" x14ac:dyDescent="0.2">
      <c r="A3162" s="3">
        <v>339792</v>
      </c>
      <c r="B3162">
        <f>VLOOKUP(A3162,'raw-order_info'!$A$2:$B$4393,2,FALSE)</f>
        <v>232523</v>
      </c>
      <c r="G3162">
        <v>339792</v>
      </c>
      <c r="H3162">
        <v>232523</v>
      </c>
    </row>
    <row r="3163" spans="1:8" x14ac:dyDescent="0.2">
      <c r="A3163" s="3">
        <v>339793</v>
      </c>
      <c r="B3163">
        <f>VLOOKUP(A3163,'raw-order_info'!$A$2:$B$4393,2,FALSE)</f>
        <v>232524</v>
      </c>
      <c r="G3163">
        <v>339793</v>
      </c>
      <c r="H3163">
        <v>232524</v>
      </c>
    </row>
    <row r="3164" spans="1:8" x14ac:dyDescent="0.2">
      <c r="A3164" s="3">
        <v>339794</v>
      </c>
      <c r="B3164">
        <f>VLOOKUP(A3164,'raw-order_info'!$A$2:$B$4393,2,FALSE)</f>
        <v>232525</v>
      </c>
      <c r="G3164">
        <v>339794</v>
      </c>
      <c r="H3164">
        <v>232525</v>
      </c>
    </row>
    <row r="3165" spans="1:8" x14ac:dyDescent="0.2">
      <c r="A3165" s="3">
        <v>339795</v>
      </c>
      <c r="B3165">
        <f>VLOOKUP(A3165,'raw-order_info'!$A$2:$B$4393,2,FALSE)</f>
        <v>232526</v>
      </c>
      <c r="G3165">
        <v>339795</v>
      </c>
      <c r="H3165">
        <v>232526</v>
      </c>
    </row>
    <row r="3166" spans="1:8" x14ac:dyDescent="0.2">
      <c r="A3166" s="3">
        <v>339796</v>
      </c>
      <c r="B3166">
        <f>VLOOKUP(A3166,'raw-order_info'!$A$2:$B$4393,2,FALSE)</f>
        <v>232527</v>
      </c>
      <c r="G3166">
        <v>339796</v>
      </c>
      <c r="H3166">
        <v>232527</v>
      </c>
    </row>
    <row r="3167" spans="1:8" x14ac:dyDescent="0.2">
      <c r="A3167" s="3">
        <v>339797</v>
      </c>
      <c r="B3167">
        <f>VLOOKUP(A3167,'raw-order_info'!$A$2:$B$4393,2,FALSE)</f>
        <v>232528</v>
      </c>
      <c r="G3167">
        <v>339797</v>
      </c>
      <c r="H3167">
        <v>232528</v>
      </c>
    </row>
    <row r="3168" spans="1:8" x14ac:dyDescent="0.2">
      <c r="A3168" s="3">
        <v>339798</v>
      </c>
      <c r="B3168">
        <f>VLOOKUP(A3168,'raw-order_info'!$A$2:$B$4393,2,FALSE)</f>
        <v>232529</v>
      </c>
      <c r="G3168">
        <v>339798</v>
      </c>
      <c r="H3168">
        <v>232529</v>
      </c>
    </row>
    <row r="3169" spans="1:8" x14ac:dyDescent="0.2">
      <c r="A3169" s="3">
        <v>339799</v>
      </c>
      <c r="B3169">
        <f>VLOOKUP(A3169,'raw-order_info'!$A$2:$B$4393,2,FALSE)</f>
        <v>232530</v>
      </c>
      <c r="G3169">
        <v>339799</v>
      </c>
      <c r="H3169">
        <v>232530</v>
      </c>
    </row>
    <row r="3170" spans="1:8" x14ac:dyDescent="0.2">
      <c r="A3170" s="3">
        <v>339800</v>
      </c>
      <c r="B3170">
        <f>VLOOKUP(A3170,'raw-order_info'!$A$2:$B$4393,2,FALSE)</f>
        <v>232531</v>
      </c>
      <c r="G3170">
        <v>339800</v>
      </c>
      <c r="H3170">
        <v>232531</v>
      </c>
    </row>
    <row r="3171" spans="1:8" x14ac:dyDescent="0.2">
      <c r="A3171" s="3">
        <v>339801</v>
      </c>
      <c r="B3171">
        <f>VLOOKUP(A3171,'raw-order_info'!$A$2:$B$4393,2,FALSE)</f>
        <v>232532</v>
      </c>
      <c r="G3171">
        <v>339801</v>
      </c>
      <c r="H3171">
        <v>232532</v>
      </c>
    </row>
    <row r="3172" spans="1:8" x14ac:dyDescent="0.2">
      <c r="A3172" s="3">
        <v>339802</v>
      </c>
      <c r="B3172">
        <f>VLOOKUP(A3172,'raw-order_info'!$A$2:$B$4393,2,FALSE)</f>
        <v>232533</v>
      </c>
      <c r="G3172">
        <v>339802</v>
      </c>
      <c r="H3172">
        <v>232533</v>
      </c>
    </row>
    <row r="3173" spans="1:8" x14ac:dyDescent="0.2">
      <c r="A3173" s="3">
        <v>339803</v>
      </c>
      <c r="B3173">
        <f>VLOOKUP(A3173,'raw-order_info'!$A$2:$B$4393,2,FALSE)</f>
        <v>232534</v>
      </c>
      <c r="G3173">
        <v>339803</v>
      </c>
      <c r="H3173">
        <v>232534</v>
      </c>
    </row>
    <row r="3174" spans="1:8" x14ac:dyDescent="0.2">
      <c r="A3174" s="3">
        <v>339804</v>
      </c>
      <c r="B3174">
        <f>VLOOKUP(A3174,'raw-order_info'!$A$2:$B$4393,2,FALSE)</f>
        <v>232535</v>
      </c>
      <c r="G3174">
        <v>339804</v>
      </c>
      <c r="H3174">
        <v>232535</v>
      </c>
    </row>
    <row r="3175" spans="1:8" x14ac:dyDescent="0.2">
      <c r="A3175" s="3">
        <v>339805</v>
      </c>
      <c r="B3175">
        <f>VLOOKUP(A3175,'raw-order_info'!$A$2:$B$4393,2,FALSE)</f>
        <v>232536</v>
      </c>
      <c r="G3175">
        <v>339805</v>
      </c>
      <c r="H3175">
        <v>232536</v>
      </c>
    </row>
    <row r="3176" spans="1:8" x14ac:dyDescent="0.2">
      <c r="A3176" s="3">
        <v>339806</v>
      </c>
      <c r="B3176">
        <f>VLOOKUP(A3176,'raw-order_info'!$A$2:$B$4393,2,FALSE)</f>
        <v>232537</v>
      </c>
      <c r="G3176">
        <v>339806</v>
      </c>
      <c r="H3176">
        <v>232537</v>
      </c>
    </row>
    <row r="3177" spans="1:8" x14ac:dyDescent="0.2">
      <c r="A3177" s="3">
        <v>339807</v>
      </c>
      <c r="B3177">
        <f>VLOOKUP(A3177,'raw-order_info'!$A$2:$B$4393,2,FALSE)</f>
        <v>232538</v>
      </c>
      <c r="G3177">
        <v>339807</v>
      </c>
      <c r="H3177">
        <v>232538</v>
      </c>
    </row>
    <row r="3178" spans="1:8" x14ac:dyDescent="0.2">
      <c r="A3178" s="3">
        <v>339808</v>
      </c>
      <c r="B3178">
        <f>VLOOKUP(A3178,'raw-order_info'!$A$2:$B$4393,2,FALSE)</f>
        <v>232539</v>
      </c>
      <c r="G3178">
        <v>339808</v>
      </c>
      <c r="H3178">
        <v>232539</v>
      </c>
    </row>
    <row r="3179" spans="1:8" x14ac:dyDescent="0.2">
      <c r="A3179" s="3">
        <v>339809</v>
      </c>
      <c r="B3179">
        <f>VLOOKUP(A3179,'raw-order_info'!$A$2:$B$4393,2,FALSE)</f>
        <v>232540</v>
      </c>
      <c r="G3179">
        <v>339809</v>
      </c>
      <c r="H3179">
        <v>232540</v>
      </c>
    </row>
    <row r="3180" spans="1:8" x14ac:dyDescent="0.2">
      <c r="A3180" s="3">
        <v>339810</v>
      </c>
      <c r="B3180">
        <f>VLOOKUP(A3180,'raw-order_info'!$A$2:$B$4393,2,FALSE)</f>
        <v>232541</v>
      </c>
      <c r="G3180">
        <v>339810</v>
      </c>
      <c r="H3180">
        <v>232541</v>
      </c>
    </row>
    <row r="3181" spans="1:8" x14ac:dyDescent="0.2">
      <c r="A3181" s="3">
        <v>339811</v>
      </c>
      <c r="B3181">
        <f>VLOOKUP(A3181,'raw-order_info'!$A$2:$B$4393,2,FALSE)</f>
        <v>232542</v>
      </c>
      <c r="G3181">
        <v>339811</v>
      </c>
      <c r="H3181">
        <v>232542</v>
      </c>
    </row>
    <row r="3182" spans="1:8" x14ac:dyDescent="0.2">
      <c r="A3182" s="3">
        <v>339812</v>
      </c>
      <c r="B3182">
        <f>VLOOKUP(A3182,'raw-order_info'!$A$2:$B$4393,2,FALSE)</f>
        <v>232543</v>
      </c>
      <c r="G3182">
        <v>339812</v>
      </c>
      <c r="H3182">
        <v>232543</v>
      </c>
    </row>
    <row r="3183" spans="1:8" x14ac:dyDescent="0.2">
      <c r="A3183" s="3">
        <v>339813</v>
      </c>
      <c r="B3183">
        <f>VLOOKUP(A3183,'raw-order_info'!$A$2:$B$4393,2,FALSE)</f>
        <v>232544</v>
      </c>
      <c r="G3183">
        <v>339813</v>
      </c>
      <c r="H3183">
        <v>232544</v>
      </c>
    </row>
    <row r="3184" spans="1:8" x14ac:dyDescent="0.2">
      <c r="A3184" s="3">
        <v>339814</v>
      </c>
      <c r="B3184">
        <f>VLOOKUP(A3184,'raw-order_info'!$A$2:$B$4393,2,FALSE)</f>
        <v>232545</v>
      </c>
      <c r="G3184">
        <v>339814</v>
      </c>
      <c r="H3184">
        <v>232545</v>
      </c>
    </row>
    <row r="3185" spans="1:8" x14ac:dyDescent="0.2">
      <c r="A3185" s="3">
        <v>339815</v>
      </c>
      <c r="B3185">
        <f>VLOOKUP(A3185,'raw-order_info'!$A$2:$B$4393,2,FALSE)</f>
        <v>232546</v>
      </c>
      <c r="G3185">
        <v>339815</v>
      </c>
      <c r="H3185">
        <v>232546</v>
      </c>
    </row>
    <row r="3186" spans="1:8" x14ac:dyDescent="0.2">
      <c r="A3186" s="3">
        <v>339816</v>
      </c>
      <c r="B3186">
        <f>VLOOKUP(A3186,'raw-order_info'!$A$2:$B$4393,2,FALSE)</f>
        <v>232547</v>
      </c>
      <c r="G3186">
        <v>339816</v>
      </c>
      <c r="H3186">
        <v>232547</v>
      </c>
    </row>
    <row r="3187" spans="1:8" x14ac:dyDescent="0.2">
      <c r="A3187" s="3">
        <v>339817</v>
      </c>
      <c r="B3187">
        <f>VLOOKUP(A3187,'raw-order_info'!$A$2:$B$4393,2,FALSE)</f>
        <v>232548</v>
      </c>
      <c r="G3187">
        <v>339817</v>
      </c>
      <c r="H3187">
        <v>232548</v>
      </c>
    </row>
    <row r="3188" spans="1:8" x14ac:dyDescent="0.2">
      <c r="A3188" s="3">
        <v>339818</v>
      </c>
      <c r="B3188">
        <f>VLOOKUP(A3188,'raw-order_info'!$A$2:$B$4393,2,FALSE)</f>
        <v>232549</v>
      </c>
      <c r="G3188">
        <v>339818</v>
      </c>
      <c r="H3188">
        <v>232549</v>
      </c>
    </row>
    <row r="3189" spans="1:8" x14ac:dyDescent="0.2">
      <c r="A3189" s="3">
        <v>339819</v>
      </c>
      <c r="B3189">
        <f>VLOOKUP(A3189,'raw-order_info'!$A$2:$B$4393,2,FALSE)</f>
        <v>232550</v>
      </c>
      <c r="G3189">
        <v>339819</v>
      </c>
      <c r="H3189">
        <v>232550</v>
      </c>
    </row>
    <row r="3190" spans="1:8" x14ac:dyDescent="0.2">
      <c r="A3190" s="3">
        <v>339820</v>
      </c>
      <c r="B3190">
        <f>VLOOKUP(A3190,'raw-order_info'!$A$2:$B$4393,2,FALSE)</f>
        <v>232551</v>
      </c>
      <c r="G3190">
        <v>339820</v>
      </c>
      <c r="H3190">
        <v>232551</v>
      </c>
    </row>
    <row r="3191" spans="1:8" x14ac:dyDescent="0.2">
      <c r="A3191" s="3">
        <v>339821</v>
      </c>
      <c r="B3191">
        <f>VLOOKUP(A3191,'raw-order_info'!$A$2:$B$4393,2,FALSE)</f>
        <v>232552</v>
      </c>
      <c r="G3191">
        <v>339821</v>
      </c>
      <c r="H3191">
        <v>232552</v>
      </c>
    </row>
    <row r="3192" spans="1:8" x14ac:dyDescent="0.2">
      <c r="A3192" s="3">
        <v>339822</v>
      </c>
      <c r="B3192">
        <f>VLOOKUP(A3192,'raw-order_info'!$A$2:$B$4393,2,FALSE)</f>
        <v>232553</v>
      </c>
      <c r="G3192">
        <v>339822</v>
      </c>
      <c r="H3192">
        <v>232553</v>
      </c>
    </row>
    <row r="3193" spans="1:8" x14ac:dyDescent="0.2">
      <c r="A3193" s="3">
        <v>339823</v>
      </c>
      <c r="B3193">
        <f>VLOOKUP(A3193,'raw-order_info'!$A$2:$B$4393,2,FALSE)</f>
        <v>232554</v>
      </c>
      <c r="G3193">
        <v>339823</v>
      </c>
      <c r="H3193">
        <v>232554</v>
      </c>
    </row>
    <row r="3194" spans="1:8" x14ac:dyDescent="0.2">
      <c r="A3194" s="3">
        <v>339824</v>
      </c>
      <c r="B3194">
        <f>VLOOKUP(A3194,'raw-order_info'!$A$2:$B$4393,2,FALSE)</f>
        <v>232555</v>
      </c>
      <c r="G3194">
        <v>339824</v>
      </c>
      <c r="H3194">
        <v>232555</v>
      </c>
    </row>
    <row r="3195" spans="1:8" x14ac:dyDescent="0.2">
      <c r="A3195" s="3">
        <v>339825</v>
      </c>
      <c r="B3195">
        <f>VLOOKUP(A3195,'raw-order_info'!$A$2:$B$4393,2,FALSE)</f>
        <v>232556</v>
      </c>
      <c r="G3195">
        <v>339825</v>
      </c>
      <c r="H3195">
        <v>232556</v>
      </c>
    </row>
    <row r="3196" spans="1:8" x14ac:dyDescent="0.2">
      <c r="A3196" s="3">
        <v>339826</v>
      </c>
      <c r="B3196">
        <f>VLOOKUP(A3196,'raw-order_info'!$A$2:$B$4393,2,FALSE)</f>
        <v>232557</v>
      </c>
      <c r="G3196">
        <v>339826</v>
      </c>
      <c r="H3196">
        <v>232557</v>
      </c>
    </row>
    <row r="3197" spans="1:8" x14ac:dyDescent="0.2">
      <c r="A3197" s="3">
        <v>339827</v>
      </c>
      <c r="B3197">
        <f>VLOOKUP(A3197,'raw-order_info'!$A$2:$B$4393,2,FALSE)</f>
        <v>232558</v>
      </c>
      <c r="G3197">
        <v>339827</v>
      </c>
      <c r="H3197">
        <v>232558</v>
      </c>
    </row>
    <row r="3198" spans="1:8" x14ac:dyDescent="0.2">
      <c r="A3198" s="3">
        <v>339828</v>
      </c>
      <c r="B3198">
        <f>VLOOKUP(A3198,'raw-order_info'!$A$2:$B$4393,2,FALSE)</f>
        <v>232559</v>
      </c>
      <c r="G3198">
        <v>339828</v>
      </c>
      <c r="H3198">
        <v>232559</v>
      </c>
    </row>
    <row r="3199" spans="1:8" x14ac:dyDescent="0.2">
      <c r="A3199" s="3">
        <v>339829</v>
      </c>
      <c r="B3199">
        <f>VLOOKUP(A3199,'raw-order_info'!$A$2:$B$4393,2,FALSE)</f>
        <v>232560</v>
      </c>
      <c r="G3199">
        <v>339829</v>
      </c>
      <c r="H3199">
        <v>232560</v>
      </c>
    </row>
    <row r="3200" spans="1:8" x14ac:dyDescent="0.2">
      <c r="A3200" s="3">
        <v>339830</v>
      </c>
      <c r="B3200">
        <f>VLOOKUP(A3200,'raw-order_info'!$A$2:$B$4393,2,FALSE)</f>
        <v>232561</v>
      </c>
      <c r="G3200">
        <v>339830</v>
      </c>
      <c r="H3200">
        <v>232561</v>
      </c>
    </row>
    <row r="3201" spans="1:8" x14ac:dyDescent="0.2">
      <c r="A3201" s="3">
        <v>339831</v>
      </c>
      <c r="B3201">
        <f>VLOOKUP(A3201,'raw-order_info'!$A$2:$B$4393,2,FALSE)</f>
        <v>232562</v>
      </c>
      <c r="G3201">
        <v>339831</v>
      </c>
      <c r="H3201">
        <v>232562</v>
      </c>
    </row>
    <row r="3202" spans="1:8" x14ac:dyDescent="0.2">
      <c r="A3202" s="3">
        <v>339832</v>
      </c>
      <c r="B3202">
        <f>VLOOKUP(A3202,'raw-order_info'!$A$2:$B$4393,2,FALSE)</f>
        <v>232563</v>
      </c>
      <c r="G3202">
        <v>339832</v>
      </c>
      <c r="H3202">
        <v>232563</v>
      </c>
    </row>
    <row r="3203" spans="1:8" x14ac:dyDescent="0.2">
      <c r="A3203" s="3">
        <v>339833</v>
      </c>
      <c r="B3203">
        <f>VLOOKUP(A3203,'raw-order_info'!$A$2:$B$4393,2,FALSE)</f>
        <v>232564</v>
      </c>
      <c r="G3203">
        <v>339833</v>
      </c>
      <c r="H3203">
        <v>232564</v>
      </c>
    </row>
    <row r="3204" spans="1:8" x14ac:dyDescent="0.2">
      <c r="A3204" s="3">
        <v>339834</v>
      </c>
      <c r="B3204">
        <f>VLOOKUP(A3204,'raw-order_info'!$A$2:$B$4393,2,FALSE)</f>
        <v>232565</v>
      </c>
      <c r="G3204">
        <v>339834</v>
      </c>
      <c r="H3204">
        <v>232565</v>
      </c>
    </row>
    <row r="3205" spans="1:8" x14ac:dyDescent="0.2">
      <c r="A3205" s="3">
        <v>339835</v>
      </c>
      <c r="B3205">
        <f>VLOOKUP(A3205,'raw-order_info'!$A$2:$B$4393,2,FALSE)</f>
        <v>232566</v>
      </c>
      <c r="G3205">
        <v>339835</v>
      </c>
      <c r="H3205">
        <v>232566</v>
      </c>
    </row>
    <row r="3206" spans="1:8" x14ac:dyDescent="0.2">
      <c r="A3206" s="3">
        <v>339836</v>
      </c>
      <c r="B3206">
        <f>VLOOKUP(A3206,'raw-order_info'!$A$2:$B$4393,2,FALSE)</f>
        <v>232567</v>
      </c>
      <c r="G3206">
        <v>339836</v>
      </c>
      <c r="H3206">
        <v>232567</v>
      </c>
    </row>
    <row r="3207" spans="1:8" x14ac:dyDescent="0.2">
      <c r="A3207" s="3">
        <v>339837</v>
      </c>
      <c r="B3207">
        <f>VLOOKUP(A3207,'raw-order_info'!$A$2:$B$4393,2,FALSE)</f>
        <v>232568</v>
      </c>
      <c r="G3207">
        <v>339837</v>
      </c>
      <c r="H3207">
        <v>232568</v>
      </c>
    </row>
    <row r="3208" spans="1:8" x14ac:dyDescent="0.2">
      <c r="A3208" s="3">
        <v>339838</v>
      </c>
      <c r="B3208">
        <f>VLOOKUP(A3208,'raw-order_info'!$A$2:$B$4393,2,FALSE)</f>
        <v>232569</v>
      </c>
      <c r="G3208">
        <v>339838</v>
      </c>
      <c r="H3208">
        <v>232569</v>
      </c>
    </row>
    <row r="3209" spans="1:8" x14ac:dyDescent="0.2">
      <c r="A3209" s="3">
        <v>339839</v>
      </c>
      <c r="B3209">
        <f>VLOOKUP(A3209,'raw-order_info'!$A$2:$B$4393,2,FALSE)</f>
        <v>232570</v>
      </c>
      <c r="G3209">
        <v>339839</v>
      </c>
      <c r="H3209">
        <v>232570</v>
      </c>
    </row>
    <row r="3210" spans="1:8" x14ac:dyDescent="0.2">
      <c r="A3210" s="3">
        <v>339840</v>
      </c>
      <c r="B3210">
        <f>VLOOKUP(A3210,'raw-order_info'!$A$2:$B$4393,2,FALSE)</f>
        <v>232571</v>
      </c>
      <c r="G3210">
        <v>339840</v>
      </c>
      <c r="H3210">
        <v>232571</v>
      </c>
    </row>
    <row r="3211" spans="1:8" x14ac:dyDescent="0.2">
      <c r="A3211" s="3">
        <v>339841</v>
      </c>
      <c r="B3211">
        <f>VLOOKUP(A3211,'raw-order_info'!$A$2:$B$4393,2,FALSE)</f>
        <v>232572</v>
      </c>
      <c r="G3211">
        <v>339841</v>
      </c>
      <c r="H3211">
        <v>232572</v>
      </c>
    </row>
    <row r="3212" spans="1:8" x14ac:dyDescent="0.2">
      <c r="A3212" s="3">
        <v>339842</v>
      </c>
      <c r="B3212">
        <f>VLOOKUP(A3212,'raw-order_info'!$A$2:$B$4393,2,FALSE)</f>
        <v>232573</v>
      </c>
      <c r="G3212">
        <v>339842</v>
      </c>
      <c r="H3212">
        <v>232573</v>
      </c>
    </row>
    <row r="3213" spans="1:8" x14ac:dyDescent="0.2">
      <c r="A3213" s="3">
        <v>339843</v>
      </c>
      <c r="B3213">
        <f>VLOOKUP(A3213,'raw-order_info'!$A$2:$B$4393,2,FALSE)</f>
        <v>232574</v>
      </c>
      <c r="G3213">
        <v>339843</v>
      </c>
      <c r="H3213">
        <v>232574</v>
      </c>
    </row>
    <row r="3214" spans="1:8" x14ac:dyDescent="0.2">
      <c r="A3214" s="3">
        <v>339844</v>
      </c>
      <c r="B3214">
        <f>VLOOKUP(A3214,'raw-order_info'!$A$2:$B$4393,2,FALSE)</f>
        <v>232575</v>
      </c>
      <c r="G3214">
        <v>339844</v>
      </c>
      <c r="H3214">
        <v>232575</v>
      </c>
    </row>
    <row r="3215" spans="1:8" x14ac:dyDescent="0.2">
      <c r="A3215" s="3">
        <v>339845</v>
      </c>
      <c r="B3215">
        <f>VLOOKUP(A3215,'raw-order_info'!$A$2:$B$4393,2,FALSE)</f>
        <v>232576</v>
      </c>
      <c r="G3215">
        <v>339845</v>
      </c>
      <c r="H3215">
        <v>232576</v>
      </c>
    </row>
    <row r="3216" spans="1:8" x14ac:dyDescent="0.2">
      <c r="A3216" s="3">
        <v>339846</v>
      </c>
      <c r="B3216">
        <f>VLOOKUP(A3216,'raw-order_info'!$A$2:$B$4393,2,FALSE)</f>
        <v>232577</v>
      </c>
      <c r="G3216">
        <v>339846</v>
      </c>
      <c r="H3216">
        <v>232577</v>
      </c>
    </row>
    <row r="3217" spans="1:8" x14ac:dyDescent="0.2">
      <c r="A3217" s="3">
        <v>339847</v>
      </c>
      <c r="B3217">
        <f>VLOOKUP(A3217,'raw-order_info'!$A$2:$B$4393,2,FALSE)</f>
        <v>232578</v>
      </c>
      <c r="G3217">
        <v>339847</v>
      </c>
      <c r="H3217">
        <v>232578</v>
      </c>
    </row>
    <row r="3218" spans="1:8" x14ac:dyDescent="0.2">
      <c r="A3218" s="3">
        <v>339848</v>
      </c>
      <c r="B3218">
        <f>VLOOKUP(A3218,'raw-order_info'!$A$2:$B$4393,2,FALSE)</f>
        <v>232579</v>
      </c>
      <c r="G3218">
        <v>339848</v>
      </c>
      <c r="H3218">
        <v>232579</v>
      </c>
    </row>
    <row r="3219" spans="1:8" x14ac:dyDescent="0.2">
      <c r="A3219" s="3">
        <v>339849</v>
      </c>
      <c r="B3219">
        <f>VLOOKUP(A3219,'raw-order_info'!$A$2:$B$4393,2,FALSE)</f>
        <v>232580</v>
      </c>
      <c r="G3219">
        <v>339849</v>
      </c>
      <c r="H3219">
        <v>232580</v>
      </c>
    </row>
    <row r="3220" spans="1:8" x14ac:dyDescent="0.2">
      <c r="A3220" s="3">
        <v>339850</v>
      </c>
      <c r="B3220">
        <f>VLOOKUP(A3220,'raw-order_info'!$A$2:$B$4393,2,FALSE)</f>
        <v>232581</v>
      </c>
      <c r="G3220">
        <v>339850</v>
      </c>
      <c r="H3220">
        <v>232581</v>
      </c>
    </row>
    <row r="3221" spans="1:8" x14ac:dyDescent="0.2">
      <c r="A3221" s="3">
        <v>339851</v>
      </c>
      <c r="B3221">
        <f>VLOOKUP(A3221,'raw-order_info'!$A$2:$B$4393,2,FALSE)</f>
        <v>232582</v>
      </c>
      <c r="G3221">
        <v>339851</v>
      </c>
      <c r="H3221">
        <v>232582</v>
      </c>
    </row>
    <row r="3222" spans="1:8" x14ac:dyDescent="0.2">
      <c r="A3222" s="3">
        <v>339852</v>
      </c>
      <c r="B3222">
        <f>VLOOKUP(A3222,'raw-order_info'!$A$2:$B$4393,2,FALSE)</f>
        <v>232583</v>
      </c>
      <c r="G3222">
        <v>339852</v>
      </c>
      <c r="H3222">
        <v>232583</v>
      </c>
    </row>
    <row r="3223" spans="1:8" x14ac:dyDescent="0.2">
      <c r="A3223" s="3">
        <v>339853</v>
      </c>
      <c r="B3223">
        <f>VLOOKUP(A3223,'raw-order_info'!$A$2:$B$4393,2,FALSE)</f>
        <v>232584</v>
      </c>
      <c r="G3223">
        <v>339853</v>
      </c>
      <c r="H3223">
        <v>232584</v>
      </c>
    </row>
    <row r="3224" spans="1:8" x14ac:dyDescent="0.2">
      <c r="A3224" s="3">
        <v>339854</v>
      </c>
      <c r="B3224">
        <f>VLOOKUP(A3224,'raw-order_info'!$A$2:$B$4393,2,FALSE)</f>
        <v>232585</v>
      </c>
      <c r="G3224">
        <v>339854</v>
      </c>
      <c r="H3224">
        <v>232585</v>
      </c>
    </row>
    <row r="3225" spans="1:8" x14ac:dyDescent="0.2">
      <c r="A3225" s="3">
        <v>339855</v>
      </c>
      <c r="B3225">
        <f>VLOOKUP(A3225,'raw-order_info'!$A$2:$B$4393,2,FALSE)</f>
        <v>232586</v>
      </c>
      <c r="G3225">
        <v>339855</v>
      </c>
      <c r="H3225">
        <v>232586</v>
      </c>
    </row>
    <row r="3226" spans="1:8" x14ac:dyDescent="0.2">
      <c r="A3226" s="3">
        <v>339856</v>
      </c>
      <c r="B3226">
        <f>VLOOKUP(A3226,'raw-order_info'!$A$2:$B$4393,2,FALSE)</f>
        <v>232587</v>
      </c>
      <c r="G3226">
        <v>339856</v>
      </c>
      <c r="H3226">
        <v>232587</v>
      </c>
    </row>
    <row r="3227" spans="1:8" x14ac:dyDescent="0.2">
      <c r="A3227" s="3">
        <v>339857</v>
      </c>
      <c r="B3227">
        <f>VLOOKUP(A3227,'raw-order_info'!$A$2:$B$4393,2,FALSE)</f>
        <v>232588</v>
      </c>
      <c r="G3227">
        <v>339857</v>
      </c>
      <c r="H3227">
        <v>232588</v>
      </c>
    </row>
    <row r="3228" spans="1:8" x14ac:dyDescent="0.2">
      <c r="A3228" s="3">
        <v>339858</v>
      </c>
      <c r="B3228">
        <f>VLOOKUP(A3228,'raw-order_info'!$A$2:$B$4393,2,FALSE)</f>
        <v>232589</v>
      </c>
      <c r="G3228">
        <v>339858</v>
      </c>
      <c r="H3228">
        <v>232589</v>
      </c>
    </row>
    <row r="3229" spans="1:8" x14ac:dyDescent="0.2">
      <c r="A3229" s="3">
        <v>339859</v>
      </c>
      <c r="B3229">
        <f>VLOOKUP(A3229,'raw-order_info'!$A$2:$B$4393,2,FALSE)</f>
        <v>232590</v>
      </c>
      <c r="G3229">
        <v>339859</v>
      </c>
      <c r="H3229">
        <v>232590</v>
      </c>
    </row>
    <row r="3230" spans="1:8" x14ac:dyDescent="0.2">
      <c r="A3230" s="3">
        <v>339860</v>
      </c>
      <c r="B3230">
        <f>VLOOKUP(A3230,'raw-order_info'!$A$2:$B$4393,2,FALSE)</f>
        <v>232591</v>
      </c>
      <c r="G3230">
        <v>339860</v>
      </c>
      <c r="H3230">
        <v>232591</v>
      </c>
    </row>
    <row r="3231" spans="1:8" x14ac:dyDescent="0.2">
      <c r="A3231" s="3">
        <v>339861</v>
      </c>
      <c r="B3231">
        <f>VLOOKUP(A3231,'raw-order_info'!$A$2:$B$4393,2,FALSE)</f>
        <v>232592</v>
      </c>
      <c r="G3231">
        <v>339861</v>
      </c>
      <c r="H3231">
        <v>232592</v>
      </c>
    </row>
    <row r="3232" spans="1:8" x14ac:dyDescent="0.2">
      <c r="A3232" s="3">
        <v>339862</v>
      </c>
      <c r="B3232">
        <f>VLOOKUP(A3232,'raw-order_info'!$A$2:$B$4393,2,FALSE)</f>
        <v>232593</v>
      </c>
      <c r="G3232">
        <v>339862</v>
      </c>
      <c r="H3232">
        <v>232593</v>
      </c>
    </row>
    <row r="3233" spans="1:8" x14ac:dyDescent="0.2">
      <c r="A3233" s="3">
        <v>339863</v>
      </c>
      <c r="B3233">
        <f>VLOOKUP(A3233,'raw-order_info'!$A$2:$B$4393,2,FALSE)</f>
        <v>232594</v>
      </c>
      <c r="G3233">
        <v>339863</v>
      </c>
      <c r="H3233">
        <v>232594</v>
      </c>
    </row>
    <row r="3234" spans="1:8" x14ac:dyDescent="0.2">
      <c r="A3234" s="3">
        <v>339864</v>
      </c>
      <c r="B3234">
        <f>VLOOKUP(A3234,'raw-order_info'!$A$2:$B$4393,2,FALSE)</f>
        <v>232595</v>
      </c>
      <c r="G3234">
        <v>339864</v>
      </c>
      <c r="H3234">
        <v>232595</v>
      </c>
    </row>
    <row r="3235" spans="1:8" x14ac:dyDescent="0.2">
      <c r="A3235" s="3">
        <v>339865</v>
      </c>
      <c r="B3235">
        <f>VLOOKUP(A3235,'raw-order_info'!$A$2:$B$4393,2,FALSE)</f>
        <v>232596</v>
      </c>
      <c r="G3235">
        <v>339865</v>
      </c>
      <c r="H3235">
        <v>232596</v>
      </c>
    </row>
    <row r="3236" spans="1:8" x14ac:dyDescent="0.2">
      <c r="A3236" s="3">
        <v>339866</v>
      </c>
      <c r="B3236">
        <f>VLOOKUP(A3236,'raw-order_info'!$A$2:$B$4393,2,FALSE)</f>
        <v>232597</v>
      </c>
      <c r="G3236">
        <v>339866</v>
      </c>
      <c r="H3236">
        <v>232597</v>
      </c>
    </row>
    <row r="3237" spans="1:8" x14ac:dyDescent="0.2">
      <c r="A3237" s="3">
        <v>339867</v>
      </c>
      <c r="B3237">
        <f>VLOOKUP(A3237,'raw-order_info'!$A$2:$B$4393,2,FALSE)</f>
        <v>232598</v>
      </c>
      <c r="G3237">
        <v>339867</v>
      </c>
      <c r="H3237">
        <v>232598</v>
      </c>
    </row>
    <row r="3238" spans="1:8" x14ac:dyDescent="0.2">
      <c r="A3238" s="3">
        <v>339868</v>
      </c>
      <c r="B3238">
        <f>VLOOKUP(A3238,'raw-order_info'!$A$2:$B$4393,2,FALSE)</f>
        <v>232599</v>
      </c>
      <c r="G3238">
        <v>339868</v>
      </c>
      <c r="H3238">
        <v>232599</v>
      </c>
    </row>
    <row r="3239" spans="1:8" x14ac:dyDescent="0.2">
      <c r="A3239" s="3">
        <v>339869</v>
      </c>
      <c r="B3239">
        <f>VLOOKUP(A3239,'raw-order_info'!$A$2:$B$4393,2,FALSE)</f>
        <v>232600</v>
      </c>
      <c r="G3239">
        <v>339869</v>
      </c>
      <c r="H3239">
        <v>232600</v>
      </c>
    </row>
    <row r="3240" spans="1:8" x14ac:dyDescent="0.2">
      <c r="A3240" s="3">
        <v>339870</v>
      </c>
      <c r="B3240">
        <f>VLOOKUP(A3240,'raw-order_info'!$A$2:$B$4393,2,FALSE)</f>
        <v>232601</v>
      </c>
      <c r="G3240">
        <v>339870</v>
      </c>
      <c r="H3240">
        <v>232601</v>
      </c>
    </row>
    <row r="3241" spans="1:8" x14ac:dyDescent="0.2">
      <c r="A3241" s="3">
        <v>339871</v>
      </c>
      <c r="B3241">
        <f>VLOOKUP(A3241,'raw-order_info'!$A$2:$B$4393,2,FALSE)</f>
        <v>232602</v>
      </c>
      <c r="G3241">
        <v>339871</v>
      </c>
      <c r="H3241">
        <v>232602</v>
      </c>
    </row>
    <row r="3242" spans="1:8" x14ac:dyDescent="0.2">
      <c r="A3242" s="3">
        <v>339872</v>
      </c>
      <c r="B3242">
        <f>VLOOKUP(A3242,'raw-order_info'!$A$2:$B$4393,2,FALSE)</f>
        <v>232603</v>
      </c>
      <c r="G3242">
        <v>339872</v>
      </c>
      <c r="H3242">
        <v>232603</v>
      </c>
    </row>
    <row r="3243" spans="1:8" x14ac:dyDescent="0.2">
      <c r="A3243" s="3">
        <v>339873</v>
      </c>
      <c r="B3243">
        <f>VLOOKUP(A3243,'raw-order_info'!$A$2:$B$4393,2,FALSE)</f>
        <v>232604</v>
      </c>
      <c r="G3243">
        <v>339873</v>
      </c>
      <c r="H3243">
        <v>232604</v>
      </c>
    </row>
    <row r="3244" spans="1:8" x14ac:dyDescent="0.2">
      <c r="A3244" s="3">
        <v>339874</v>
      </c>
      <c r="B3244">
        <f>VLOOKUP(A3244,'raw-order_info'!$A$2:$B$4393,2,FALSE)</f>
        <v>232605</v>
      </c>
      <c r="G3244">
        <v>339874</v>
      </c>
      <c r="H3244">
        <v>232605</v>
      </c>
    </row>
    <row r="3245" spans="1:8" x14ac:dyDescent="0.2">
      <c r="A3245" s="3">
        <v>339875</v>
      </c>
      <c r="B3245">
        <f>VLOOKUP(A3245,'raw-order_info'!$A$2:$B$4393,2,FALSE)</f>
        <v>232606</v>
      </c>
      <c r="G3245">
        <v>339875</v>
      </c>
      <c r="H3245">
        <v>232606</v>
      </c>
    </row>
    <row r="3246" spans="1:8" x14ac:dyDescent="0.2">
      <c r="A3246" s="3">
        <v>339876</v>
      </c>
      <c r="B3246">
        <f>VLOOKUP(A3246,'raw-order_info'!$A$2:$B$4393,2,FALSE)</f>
        <v>232607</v>
      </c>
      <c r="G3246">
        <v>339876</v>
      </c>
      <c r="H3246">
        <v>232607</v>
      </c>
    </row>
    <row r="3247" spans="1:8" x14ac:dyDescent="0.2">
      <c r="A3247" s="3">
        <v>339877</v>
      </c>
      <c r="B3247">
        <f>VLOOKUP(A3247,'raw-order_info'!$A$2:$B$4393,2,FALSE)</f>
        <v>232608</v>
      </c>
      <c r="G3247">
        <v>339877</v>
      </c>
      <c r="H3247">
        <v>232608</v>
      </c>
    </row>
    <row r="3248" spans="1:8" x14ac:dyDescent="0.2">
      <c r="A3248" s="3">
        <v>339878</v>
      </c>
      <c r="B3248">
        <f>VLOOKUP(A3248,'raw-order_info'!$A$2:$B$4393,2,FALSE)</f>
        <v>232609</v>
      </c>
      <c r="G3248">
        <v>339878</v>
      </c>
      <c r="H3248">
        <v>232609</v>
      </c>
    </row>
    <row r="3249" spans="1:8" x14ac:dyDescent="0.2">
      <c r="A3249" s="3">
        <v>339879</v>
      </c>
      <c r="B3249">
        <f>VLOOKUP(A3249,'raw-order_info'!$A$2:$B$4393,2,FALSE)</f>
        <v>232610</v>
      </c>
      <c r="G3249">
        <v>339879</v>
      </c>
      <c r="H3249">
        <v>232610</v>
      </c>
    </row>
    <row r="3250" spans="1:8" x14ac:dyDescent="0.2">
      <c r="A3250" s="3">
        <v>339880</v>
      </c>
      <c r="B3250">
        <f>VLOOKUP(A3250,'raw-order_info'!$A$2:$B$4393,2,FALSE)</f>
        <v>232611</v>
      </c>
      <c r="G3250">
        <v>339880</v>
      </c>
      <c r="H3250">
        <v>232611</v>
      </c>
    </row>
    <row r="3251" spans="1:8" x14ac:dyDescent="0.2">
      <c r="A3251" s="3">
        <v>339881</v>
      </c>
      <c r="B3251">
        <f>VLOOKUP(A3251,'raw-order_info'!$A$2:$B$4393,2,FALSE)</f>
        <v>232612</v>
      </c>
      <c r="G3251">
        <v>339881</v>
      </c>
      <c r="H3251">
        <v>232612</v>
      </c>
    </row>
    <row r="3252" spans="1:8" x14ac:dyDescent="0.2">
      <c r="A3252" s="3">
        <v>339882</v>
      </c>
      <c r="B3252">
        <f>VLOOKUP(A3252,'raw-order_info'!$A$2:$B$4393,2,FALSE)</f>
        <v>232613</v>
      </c>
      <c r="G3252">
        <v>339882</v>
      </c>
      <c r="H3252">
        <v>232613</v>
      </c>
    </row>
    <row r="3253" spans="1:8" x14ac:dyDescent="0.2">
      <c r="A3253" s="3">
        <v>339883</v>
      </c>
      <c r="B3253">
        <f>VLOOKUP(A3253,'raw-order_info'!$A$2:$B$4393,2,FALSE)</f>
        <v>232614</v>
      </c>
      <c r="G3253">
        <v>339883</v>
      </c>
      <c r="H3253">
        <v>232614</v>
      </c>
    </row>
    <row r="3254" spans="1:8" x14ac:dyDescent="0.2">
      <c r="A3254" s="3">
        <v>339884</v>
      </c>
      <c r="B3254">
        <f>VLOOKUP(A3254,'raw-order_info'!$A$2:$B$4393,2,FALSE)</f>
        <v>232615</v>
      </c>
      <c r="G3254">
        <v>339884</v>
      </c>
      <c r="H3254">
        <v>232615</v>
      </c>
    </row>
    <row r="3255" spans="1:8" x14ac:dyDescent="0.2">
      <c r="A3255" s="3">
        <v>339885</v>
      </c>
      <c r="B3255">
        <f>VLOOKUP(A3255,'raw-order_info'!$A$2:$B$4393,2,FALSE)</f>
        <v>232616</v>
      </c>
      <c r="G3255">
        <v>339885</v>
      </c>
      <c r="H3255">
        <v>232616</v>
      </c>
    </row>
    <row r="3256" spans="1:8" x14ac:dyDescent="0.2">
      <c r="A3256" s="3">
        <v>339886</v>
      </c>
      <c r="B3256">
        <f>VLOOKUP(A3256,'raw-order_info'!$A$2:$B$4393,2,FALSE)</f>
        <v>232617</v>
      </c>
      <c r="G3256">
        <v>339886</v>
      </c>
      <c r="H3256">
        <v>232617</v>
      </c>
    </row>
    <row r="3257" spans="1:8" x14ac:dyDescent="0.2">
      <c r="A3257" s="3">
        <v>339887</v>
      </c>
      <c r="B3257">
        <f>VLOOKUP(A3257,'raw-order_info'!$A$2:$B$4393,2,FALSE)</f>
        <v>232618</v>
      </c>
      <c r="G3257">
        <v>339887</v>
      </c>
      <c r="H3257">
        <v>232618</v>
      </c>
    </row>
    <row r="3258" spans="1:8" x14ac:dyDescent="0.2">
      <c r="A3258" s="3">
        <v>339888</v>
      </c>
      <c r="B3258">
        <f>VLOOKUP(A3258,'raw-order_info'!$A$2:$B$4393,2,FALSE)</f>
        <v>232619</v>
      </c>
      <c r="G3258">
        <v>339888</v>
      </c>
      <c r="H3258">
        <v>232619</v>
      </c>
    </row>
    <row r="3259" spans="1:8" x14ac:dyDescent="0.2">
      <c r="A3259" s="3">
        <v>339889</v>
      </c>
      <c r="B3259">
        <f>VLOOKUP(A3259,'raw-order_info'!$A$2:$B$4393,2,FALSE)</f>
        <v>232620</v>
      </c>
      <c r="G3259">
        <v>339889</v>
      </c>
      <c r="H3259">
        <v>232620</v>
      </c>
    </row>
    <row r="3260" spans="1:8" x14ac:dyDescent="0.2">
      <c r="A3260" s="3">
        <v>339890</v>
      </c>
      <c r="B3260">
        <f>VLOOKUP(A3260,'raw-order_info'!$A$2:$B$4393,2,FALSE)</f>
        <v>232621</v>
      </c>
      <c r="G3260">
        <v>339890</v>
      </c>
      <c r="H3260">
        <v>232621</v>
      </c>
    </row>
    <row r="3261" spans="1:8" x14ac:dyDescent="0.2">
      <c r="A3261" s="3">
        <v>339891</v>
      </c>
      <c r="B3261">
        <f>VLOOKUP(A3261,'raw-order_info'!$A$2:$B$4393,2,FALSE)</f>
        <v>232622</v>
      </c>
      <c r="G3261">
        <v>339891</v>
      </c>
      <c r="H3261">
        <v>232622</v>
      </c>
    </row>
    <row r="3262" spans="1:8" x14ac:dyDescent="0.2">
      <c r="A3262" s="3">
        <v>339892</v>
      </c>
      <c r="B3262">
        <f>VLOOKUP(A3262,'raw-order_info'!$A$2:$B$4393,2,FALSE)</f>
        <v>232623</v>
      </c>
      <c r="G3262">
        <v>339892</v>
      </c>
      <c r="H3262">
        <v>232623</v>
      </c>
    </row>
    <row r="3263" spans="1:8" x14ac:dyDescent="0.2">
      <c r="A3263" s="3">
        <v>339893</v>
      </c>
      <c r="B3263">
        <f>VLOOKUP(A3263,'raw-order_info'!$A$2:$B$4393,2,FALSE)</f>
        <v>232624</v>
      </c>
      <c r="G3263">
        <v>339893</v>
      </c>
      <c r="H3263">
        <v>232624</v>
      </c>
    </row>
    <row r="3264" spans="1:8" x14ac:dyDescent="0.2">
      <c r="A3264" s="3">
        <v>339894</v>
      </c>
      <c r="B3264">
        <f>VLOOKUP(A3264,'raw-order_info'!$A$2:$B$4393,2,FALSE)</f>
        <v>232625</v>
      </c>
      <c r="G3264">
        <v>339894</v>
      </c>
      <c r="H3264">
        <v>232625</v>
      </c>
    </row>
    <row r="3265" spans="1:8" x14ac:dyDescent="0.2">
      <c r="A3265" s="3">
        <v>339895</v>
      </c>
      <c r="B3265">
        <f>VLOOKUP(A3265,'raw-order_info'!$A$2:$B$4393,2,FALSE)</f>
        <v>232626</v>
      </c>
      <c r="G3265">
        <v>339895</v>
      </c>
      <c r="H3265">
        <v>232626</v>
      </c>
    </row>
    <row r="3266" spans="1:8" x14ac:dyDescent="0.2">
      <c r="A3266" s="3">
        <v>339896</v>
      </c>
      <c r="B3266">
        <f>VLOOKUP(A3266,'raw-order_info'!$A$2:$B$4393,2,FALSE)</f>
        <v>231625</v>
      </c>
      <c r="G3266">
        <v>339896</v>
      </c>
      <c r="H3266">
        <v>231625</v>
      </c>
    </row>
    <row r="3267" spans="1:8" x14ac:dyDescent="0.2">
      <c r="A3267" s="3">
        <v>339897</v>
      </c>
      <c r="B3267">
        <f>VLOOKUP(A3267,'raw-order_info'!$A$2:$B$4393,2,FALSE)</f>
        <v>231626</v>
      </c>
      <c r="G3267">
        <v>339897</v>
      </c>
      <c r="H3267">
        <v>231626</v>
      </c>
    </row>
    <row r="3268" spans="1:8" x14ac:dyDescent="0.2">
      <c r="A3268" s="3">
        <v>339898</v>
      </c>
      <c r="B3268">
        <f>VLOOKUP(A3268,'raw-order_info'!$A$2:$B$4393,2,FALSE)</f>
        <v>231627</v>
      </c>
      <c r="G3268">
        <v>339898</v>
      </c>
      <c r="H3268">
        <v>231627</v>
      </c>
    </row>
    <row r="3269" spans="1:8" x14ac:dyDescent="0.2">
      <c r="A3269" s="3">
        <v>339899</v>
      </c>
      <c r="B3269">
        <f>VLOOKUP(A3269,'raw-order_info'!$A$2:$B$4393,2,FALSE)</f>
        <v>231628</v>
      </c>
      <c r="G3269">
        <v>339899</v>
      </c>
      <c r="H3269">
        <v>231628</v>
      </c>
    </row>
    <row r="3270" spans="1:8" x14ac:dyDescent="0.2">
      <c r="A3270" s="3">
        <v>339900</v>
      </c>
      <c r="B3270">
        <f>VLOOKUP(A3270,'raw-order_info'!$A$2:$B$4393,2,FALSE)</f>
        <v>231629</v>
      </c>
      <c r="G3270">
        <v>339900</v>
      </c>
      <c r="H3270">
        <v>231629</v>
      </c>
    </row>
    <row r="3271" spans="1:8" x14ac:dyDescent="0.2">
      <c r="A3271" s="3">
        <v>339901</v>
      </c>
      <c r="B3271">
        <f>VLOOKUP(A3271,'raw-order_info'!$A$2:$B$4393,2,FALSE)</f>
        <v>231630</v>
      </c>
      <c r="G3271">
        <v>339901</v>
      </c>
      <c r="H3271">
        <v>231630</v>
      </c>
    </row>
    <row r="3272" spans="1:8" x14ac:dyDescent="0.2">
      <c r="A3272" s="3">
        <v>339902</v>
      </c>
      <c r="B3272">
        <f>VLOOKUP(A3272,'raw-order_info'!$A$2:$B$4393,2,FALSE)</f>
        <v>231631</v>
      </c>
      <c r="G3272">
        <v>339902</v>
      </c>
      <c r="H3272">
        <v>231631</v>
      </c>
    </row>
    <row r="3273" spans="1:8" x14ac:dyDescent="0.2">
      <c r="A3273" s="3">
        <v>339903</v>
      </c>
      <c r="B3273">
        <f>VLOOKUP(A3273,'raw-order_info'!$A$2:$B$4393,2,FALSE)</f>
        <v>231632</v>
      </c>
      <c r="G3273">
        <v>339903</v>
      </c>
      <c r="H3273">
        <v>231632</v>
      </c>
    </row>
    <row r="3274" spans="1:8" x14ac:dyDescent="0.2">
      <c r="A3274" s="3">
        <v>339904</v>
      </c>
      <c r="B3274">
        <f>VLOOKUP(A3274,'raw-order_info'!$A$2:$B$4393,2,FALSE)</f>
        <v>231633</v>
      </c>
      <c r="G3274">
        <v>339904</v>
      </c>
      <c r="H3274">
        <v>231633</v>
      </c>
    </row>
    <row r="3275" spans="1:8" x14ac:dyDescent="0.2">
      <c r="A3275" s="3">
        <v>339905</v>
      </c>
      <c r="B3275">
        <f>VLOOKUP(A3275,'raw-order_info'!$A$2:$B$4393,2,FALSE)</f>
        <v>231634</v>
      </c>
      <c r="G3275">
        <v>339905</v>
      </c>
      <c r="H3275">
        <v>231634</v>
      </c>
    </row>
    <row r="3276" spans="1:8" x14ac:dyDescent="0.2">
      <c r="A3276" s="3">
        <v>339906</v>
      </c>
      <c r="B3276">
        <f>VLOOKUP(A3276,'raw-order_info'!$A$2:$B$4393,2,FALSE)</f>
        <v>231635</v>
      </c>
      <c r="G3276">
        <v>339906</v>
      </c>
      <c r="H3276">
        <v>231635</v>
      </c>
    </row>
    <row r="3277" spans="1:8" x14ac:dyDescent="0.2">
      <c r="A3277" s="3">
        <v>339907</v>
      </c>
      <c r="B3277">
        <f>VLOOKUP(A3277,'raw-order_info'!$A$2:$B$4393,2,FALSE)</f>
        <v>231636</v>
      </c>
      <c r="G3277">
        <v>339907</v>
      </c>
      <c r="H3277">
        <v>231636</v>
      </c>
    </row>
    <row r="3278" spans="1:8" x14ac:dyDescent="0.2">
      <c r="A3278" s="3">
        <v>339909</v>
      </c>
      <c r="B3278">
        <f>VLOOKUP(A3278,'raw-order_info'!$A$2:$B$4393,2,FALSE)</f>
        <v>231638</v>
      </c>
      <c r="G3278">
        <v>339909</v>
      </c>
      <c r="H3278">
        <v>231638</v>
      </c>
    </row>
    <row r="3279" spans="1:8" x14ac:dyDescent="0.2">
      <c r="A3279" s="3">
        <v>339910</v>
      </c>
      <c r="B3279">
        <f>VLOOKUP(A3279,'raw-order_info'!$A$2:$B$4393,2,FALSE)</f>
        <v>231639</v>
      </c>
      <c r="G3279">
        <v>339910</v>
      </c>
      <c r="H3279">
        <v>231639</v>
      </c>
    </row>
    <row r="3280" spans="1:8" x14ac:dyDescent="0.2">
      <c r="A3280" s="3">
        <v>339911</v>
      </c>
      <c r="B3280">
        <f>VLOOKUP(A3280,'raw-order_info'!$A$2:$B$4393,2,FALSE)</f>
        <v>231640</v>
      </c>
      <c r="G3280">
        <v>339911</v>
      </c>
      <c r="H3280">
        <v>231640</v>
      </c>
    </row>
    <row r="3281" spans="1:8" x14ac:dyDescent="0.2">
      <c r="A3281" s="3">
        <v>339912</v>
      </c>
      <c r="B3281">
        <f>VLOOKUP(A3281,'raw-order_info'!$A$2:$B$4393,2,FALSE)</f>
        <v>231641</v>
      </c>
      <c r="G3281">
        <v>339912</v>
      </c>
      <c r="H3281">
        <v>231641</v>
      </c>
    </row>
    <row r="3282" spans="1:8" x14ac:dyDescent="0.2">
      <c r="A3282" s="3">
        <v>339914</v>
      </c>
      <c r="B3282">
        <f>VLOOKUP(A3282,'raw-order_info'!$A$2:$B$4393,2,FALSE)</f>
        <v>231643</v>
      </c>
      <c r="G3282">
        <v>339914</v>
      </c>
      <c r="H3282">
        <v>231643</v>
      </c>
    </row>
    <row r="3283" spans="1:8" x14ac:dyDescent="0.2">
      <c r="A3283" s="3">
        <v>339915</v>
      </c>
      <c r="B3283">
        <f>VLOOKUP(A3283,'raw-order_info'!$A$2:$B$4393,2,FALSE)</f>
        <v>231644</v>
      </c>
      <c r="G3283">
        <v>339915</v>
      </c>
      <c r="H3283">
        <v>231644</v>
      </c>
    </row>
    <row r="3284" spans="1:8" x14ac:dyDescent="0.2">
      <c r="A3284" s="3">
        <v>339916</v>
      </c>
      <c r="B3284">
        <f>VLOOKUP(A3284,'raw-order_info'!$A$2:$B$4393,2,FALSE)</f>
        <v>231645</v>
      </c>
      <c r="G3284">
        <v>339916</v>
      </c>
      <c r="H3284">
        <v>231645</v>
      </c>
    </row>
    <row r="3285" spans="1:8" x14ac:dyDescent="0.2">
      <c r="A3285" s="3">
        <v>339917</v>
      </c>
      <c r="B3285">
        <f>VLOOKUP(A3285,'raw-order_info'!$A$2:$B$4393,2,FALSE)</f>
        <v>231646</v>
      </c>
      <c r="G3285">
        <v>339917</v>
      </c>
      <c r="H3285">
        <v>231646</v>
      </c>
    </row>
    <row r="3286" spans="1:8" x14ac:dyDescent="0.2">
      <c r="A3286" s="3">
        <v>339918</v>
      </c>
      <c r="B3286">
        <f>VLOOKUP(A3286,'raw-order_info'!$A$2:$B$4393,2,FALSE)</f>
        <v>231647</v>
      </c>
      <c r="G3286">
        <v>339918</v>
      </c>
      <c r="H3286">
        <v>231647</v>
      </c>
    </row>
    <row r="3287" spans="1:8" x14ac:dyDescent="0.2">
      <c r="A3287" s="3">
        <v>339919</v>
      </c>
      <c r="B3287">
        <f>VLOOKUP(A3287,'raw-order_info'!$A$2:$B$4393,2,FALSE)</f>
        <v>231648</v>
      </c>
      <c r="G3287">
        <v>339919</v>
      </c>
      <c r="H3287">
        <v>231648</v>
      </c>
    </row>
    <row r="3288" spans="1:8" x14ac:dyDescent="0.2">
      <c r="A3288" s="3">
        <v>339920</v>
      </c>
      <c r="B3288">
        <f>VLOOKUP(A3288,'raw-order_info'!$A$2:$B$4393,2,FALSE)</f>
        <v>231649</v>
      </c>
      <c r="G3288">
        <v>339920</v>
      </c>
      <c r="H3288">
        <v>231649</v>
      </c>
    </row>
    <row r="3289" spans="1:8" x14ac:dyDescent="0.2">
      <c r="A3289" s="3">
        <v>339921</v>
      </c>
      <c r="B3289">
        <f>VLOOKUP(A3289,'raw-order_info'!$A$2:$B$4393,2,FALSE)</f>
        <v>231650</v>
      </c>
      <c r="G3289">
        <v>339921</v>
      </c>
      <c r="H3289">
        <v>231650</v>
      </c>
    </row>
    <row r="3290" spans="1:8" x14ac:dyDescent="0.2">
      <c r="A3290" s="3">
        <v>339922</v>
      </c>
      <c r="B3290">
        <f>VLOOKUP(A3290,'raw-order_info'!$A$2:$B$4393,2,FALSE)</f>
        <v>231651</v>
      </c>
      <c r="G3290">
        <v>339922</v>
      </c>
      <c r="H3290">
        <v>231651</v>
      </c>
    </row>
    <row r="3291" spans="1:8" x14ac:dyDescent="0.2">
      <c r="A3291" s="3">
        <v>339923</v>
      </c>
      <c r="B3291">
        <f>VLOOKUP(A3291,'raw-order_info'!$A$2:$B$4393,2,FALSE)</f>
        <v>231652</v>
      </c>
      <c r="G3291">
        <v>339923</v>
      </c>
      <c r="H3291">
        <v>231652</v>
      </c>
    </row>
    <row r="3292" spans="1:8" x14ac:dyDescent="0.2">
      <c r="A3292" s="3">
        <v>339924</v>
      </c>
      <c r="B3292">
        <f>VLOOKUP(A3292,'raw-order_info'!$A$2:$B$4393,2,FALSE)</f>
        <v>231653</v>
      </c>
      <c r="G3292">
        <v>339924</v>
      </c>
      <c r="H3292">
        <v>231653</v>
      </c>
    </row>
    <row r="3293" spans="1:8" x14ac:dyDescent="0.2">
      <c r="A3293" s="3">
        <v>339926</v>
      </c>
      <c r="B3293">
        <f>VLOOKUP(A3293,'raw-order_info'!$A$2:$B$4393,2,FALSE)</f>
        <v>231655</v>
      </c>
      <c r="G3293">
        <v>339926</v>
      </c>
      <c r="H3293">
        <v>231655</v>
      </c>
    </row>
    <row r="3294" spans="1:8" x14ac:dyDescent="0.2">
      <c r="A3294" s="3">
        <v>339927</v>
      </c>
      <c r="B3294">
        <f>VLOOKUP(A3294,'raw-order_info'!$A$2:$B$4393,2,FALSE)</f>
        <v>231656</v>
      </c>
      <c r="G3294">
        <v>339927</v>
      </c>
      <c r="H3294">
        <v>231656</v>
      </c>
    </row>
    <row r="3295" spans="1:8" x14ac:dyDescent="0.2">
      <c r="A3295" s="3">
        <v>339928</v>
      </c>
      <c r="B3295">
        <f>VLOOKUP(A3295,'raw-order_info'!$A$2:$B$4393,2,FALSE)</f>
        <v>231657</v>
      </c>
      <c r="G3295">
        <v>339928</v>
      </c>
      <c r="H3295">
        <v>231657</v>
      </c>
    </row>
    <row r="3296" spans="1:8" x14ac:dyDescent="0.2">
      <c r="A3296" s="3">
        <v>339929</v>
      </c>
      <c r="B3296">
        <f>VLOOKUP(A3296,'raw-order_info'!$A$2:$B$4393,2,FALSE)</f>
        <v>231658</v>
      </c>
      <c r="G3296">
        <v>339929</v>
      </c>
      <c r="H3296">
        <v>231658</v>
      </c>
    </row>
    <row r="3297" spans="1:8" x14ac:dyDescent="0.2">
      <c r="A3297" s="3">
        <v>339930</v>
      </c>
      <c r="B3297">
        <f>VLOOKUP(A3297,'raw-order_info'!$A$2:$B$4393,2,FALSE)</f>
        <v>231659</v>
      </c>
      <c r="G3297">
        <v>339930</v>
      </c>
      <c r="H3297">
        <v>231659</v>
      </c>
    </row>
    <row r="3298" spans="1:8" x14ac:dyDescent="0.2">
      <c r="A3298" s="3">
        <v>339931</v>
      </c>
      <c r="B3298">
        <f>VLOOKUP(A3298,'raw-order_info'!$A$2:$B$4393,2,FALSE)</f>
        <v>231660</v>
      </c>
      <c r="G3298">
        <v>339931</v>
      </c>
      <c r="H3298">
        <v>231660</v>
      </c>
    </row>
    <row r="3299" spans="1:8" x14ac:dyDescent="0.2">
      <c r="A3299" s="3">
        <v>339932</v>
      </c>
      <c r="B3299">
        <f>VLOOKUP(A3299,'raw-order_info'!$A$2:$B$4393,2,FALSE)</f>
        <v>231661</v>
      </c>
      <c r="G3299">
        <v>339932</v>
      </c>
      <c r="H3299">
        <v>231661</v>
      </c>
    </row>
    <row r="3300" spans="1:8" x14ac:dyDescent="0.2">
      <c r="A3300" s="3">
        <v>339933</v>
      </c>
      <c r="B3300">
        <f>VLOOKUP(A3300,'raw-order_info'!$A$2:$B$4393,2,FALSE)</f>
        <v>231662</v>
      </c>
      <c r="G3300">
        <v>339933</v>
      </c>
      <c r="H3300">
        <v>231662</v>
      </c>
    </row>
    <row r="3301" spans="1:8" x14ac:dyDescent="0.2">
      <c r="A3301" s="3">
        <v>339934</v>
      </c>
      <c r="B3301">
        <f>VLOOKUP(A3301,'raw-order_info'!$A$2:$B$4393,2,FALSE)</f>
        <v>231663</v>
      </c>
      <c r="G3301">
        <v>339934</v>
      </c>
      <c r="H3301">
        <v>231663</v>
      </c>
    </row>
    <row r="3302" spans="1:8" x14ac:dyDescent="0.2">
      <c r="A3302" s="3">
        <v>339935</v>
      </c>
      <c r="B3302">
        <f>VLOOKUP(A3302,'raw-order_info'!$A$2:$B$4393,2,FALSE)</f>
        <v>231664</v>
      </c>
      <c r="G3302">
        <v>339935</v>
      </c>
      <c r="H3302">
        <v>231664</v>
      </c>
    </row>
    <row r="3303" spans="1:8" x14ac:dyDescent="0.2">
      <c r="A3303" s="3">
        <v>339936</v>
      </c>
      <c r="B3303">
        <f>VLOOKUP(A3303,'raw-order_info'!$A$2:$B$4393,2,FALSE)</f>
        <v>231665</v>
      </c>
      <c r="G3303">
        <v>339936</v>
      </c>
      <c r="H3303">
        <v>231665</v>
      </c>
    </row>
    <row r="3304" spans="1:8" x14ac:dyDescent="0.2">
      <c r="A3304" s="3">
        <v>339937</v>
      </c>
      <c r="B3304">
        <f>VLOOKUP(A3304,'raw-order_info'!$A$2:$B$4393,2,FALSE)</f>
        <v>231666</v>
      </c>
      <c r="G3304">
        <v>339937</v>
      </c>
      <c r="H3304">
        <v>231666</v>
      </c>
    </row>
    <row r="3305" spans="1:8" x14ac:dyDescent="0.2">
      <c r="A3305" s="3">
        <v>339938</v>
      </c>
      <c r="B3305">
        <f>VLOOKUP(A3305,'raw-order_info'!$A$2:$B$4393,2,FALSE)</f>
        <v>231667</v>
      </c>
      <c r="G3305">
        <v>339938</v>
      </c>
      <c r="H3305">
        <v>231667</v>
      </c>
    </row>
    <row r="3306" spans="1:8" x14ac:dyDescent="0.2">
      <c r="A3306" s="3">
        <v>339939</v>
      </c>
      <c r="B3306">
        <f>VLOOKUP(A3306,'raw-order_info'!$A$2:$B$4393,2,FALSE)</f>
        <v>231668</v>
      </c>
      <c r="G3306">
        <v>339939</v>
      </c>
      <c r="H3306">
        <v>231668</v>
      </c>
    </row>
    <row r="3307" spans="1:8" x14ac:dyDescent="0.2">
      <c r="A3307" s="3">
        <v>339940</v>
      </c>
      <c r="B3307">
        <f>VLOOKUP(A3307,'raw-order_info'!$A$2:$B$4393,2,FALSE)</f>
        <v>231669</v>
      </c>
      <c r="G3307">
        <v>339940</v>
      </c>
      <c r="H3307">
        <v>231669</v>
      </c>
    </row>
    <row r="3308" spans="1:8" x14ac:dyDescent="0.2">
      <c r="A3308" s="3">
        <v>339941</v>
      </c>
      <c r="B3308">
        <f>VLOOKUP(A3308,'raw-order_info'!$A$2:$B$4393,2,FALSE)</f>
        <v>231670</v>
      </c>
      <c r="G3308">
        <v>339941</v>
      </c>
      <c r="H3308">
        <v>231670</v>
      </c>
    </row>
    <row r="3309" spans="1:8" x14ac:dyDescent="0.2">
      <c r="A3309" s="3">
        <v>339942</v>
      </c>
      <c r="B3309">
        <f>VLOOKUP(A3309,'raw-order_info'!$A$2:$B$4393,2,FALSE)</f>
        <v>231671</v>
      </c>
      <c r="G3309">
        <v>339942</v>
      </c>
      <c r="H3309">
        <v>231671</v>
      </c>
    </row>
    <row r="3310" spans="1:8" x14ac:dyDescent="0.2">
      <c r="A3310" s="3">
        <v>339943</v>
      </c>
      <c r="B3310">
        <f>VLOOKUP(A3310,'raw-order_info'!$A$2:$B$4393,2,FALSE)</f>
        <v>231672</v>
      </c>
      <c r="G3310">
        <v>339943</v>
      </c>
      <c r="H3310">
        <v>231672</v>
      </c>
    </row>
    <row r="3311" spans="1:8" x14ac:dyDescent="0.2">
      <c r="A3311" s="3">
        <v>339944</v>
      </c>
      <c r="B3311">
        <f>VLOOKUP(A3311,'raw-order_info'!$A$2:$B$4393,2,FALSE)</f>
        <v>231673</v>
      </c>
      <c r="G3311">
        <v>339944</v>
      </c>
      <c r="H3311">
        <v>231673</v>
      </c>
    </row>
    <row r="3312" spans="1:8" x14ac:dyDescent="0.2">
      <c r="A3312" s="3">
        <v>339945</v>
      </c>
      <c r="B3312">
        <f>VLOOKUP(A3312,'raw-order_info'!$A$2:$B$4393,2,FALSE)</f>
        <v>231674</v>
      </c>
      <c r="G3312">
        <v>339945</v>
      </c>
      <c r="H3312">
        <v>231674</v>
      </c>
    </row>
    <row r="3313" spans="1:8" x14ac:dyDescent="0.2">
      <c r="A3313" s="3">
        <v>339946</v>
      </c>
      <c r="B3313">
        <f>VLOOKUP(A3313,'raw-order_info'!$A$2:$B$4393,2,FALSE)</f>
        <v>231675</v>
      </c>
      <c r="G3313">
        <v>339946</v>
      </c>
      <c r="H3313">
        <v>231675</v>
      </c>
    </row>
    <row r="3314" spans="1:8" x14ac:dyDescent="0.2">
      <c r="A3314" s="3">
        <v>339947</v>
      </c>
      <c r="B3314">
        <f>VLOOKUP(A3314,'raw-order_info'!$A$2:$B$4393,2,FALSE)</f>
        <v>231676</v>
      </c>
      <c r="G3314">
        <v>339947</v>
      </c>
      <c r="H3314">
        <v>231676</v>
      </c>
    </row>
    <row r="3315" spans="1:8" x14ac:dyDescent="0.2">
      <c r="A3315" s="3">
        <v>339948</v>
      </c>
      <c r="B3315">
        <f>VLOOKUP(A3315,'raw-order_info'!$A$2:$B$4393,2,FALSE)</f>
        <v>231677</v>
      </c>
      <c r="G3315">
        <v>339948</v>
      </c>
      <c r="H3315">
        <v>231677</v>
      </c>
    </row>
    <row r="3316" spans="1:8" x14ac:dyDescent="0.2">
      <c r="A3316" s="3">
        <v>339949</v>
      </c>
      <c r="B3316">
        <f>VLOOKUP(A3316,'raw-order_info'!$A$2:$B$4393,2,FALSE)</f>
        <v>231678</v>
      </c>
      <c r="G3316">
        <v>339949</v>
      </c>
      <c r="H3316">
        <v>231678</v>
      </c>
    </row>
    <row r="3317" spans="1:8" x14ac:dyDescent="0.2">
      <c r="A3317" s="3">
        <v>339950</v>
      </c>
      <c r="B3317">
        <f>VLOOKUP(A3317,'raw-order_info'!$A$2:$B$4393,2,FALSE)</f>
        <v>231679</v>
      </c>
      <c r="G3317">
        <v>339950</v>
      </c>
      <c r="H3317">
        <v>231679</v>
      </c>
    </row>
    <row r="3318" spans="1:8" x14ac:dyDescent="0.2">
      <c r="A3318" s="3">
        <v>339951</v>
      </c>
      <c r="B3318">
        <f>VLOOKUP(A3318,'raw-order_info'!$A$2:$B$4393,2,FALSE)</f>
        <v>231680</v>
      </c>
      <c r="G3318">
        <v>339951</v>
      </c>
      <c r="H3318">
        <v>231680</v>
      </c>
    </row>
    <row r="3319" spans="1:8" x14ac:dyDescent="0.2">
      <c r="A3319" s="3">
        <v>339952</v>
      </c>
      <c r="B3319">
        <f>VLOOKUP(A3319,'raw-order_info'!$A$2:$B$4393,2,FALSE)</f>
        <v>231681</v>
      </c>
      <c r="G3319">
        <v>339952</v>
      </c>
      <c r="H3319">
        <v>231681</v>
      </c>
    </row>
    <row r="3320" spans="1:8" x14ac:dyDescent="0.2">
      <c r="A3320" s="3">
        <v>339953</v>
      </c>
      <c r="B3320">
        <f>VLOOKUP(A3320,'raw-order_info'!$A$2:$B$4393,2,FALSE)</f>
        <v>231682</v>
      </c>
      <c r="G3320">
        <v>339953</v>
      </c>
      <c r="H3320">
        <v>231682</v>
      </c>
    </row>
    <row r="3321" spans="1:8" x14ac:dyDescent="0.2">
      <c r="A3321" s="3">
        <v>339954</v>
      </c>
      <c r="B3321">
        <f>VLOOKUP(A3321,'raw-order_info'!$A$2:$B$4393,2,FALSE)</f>
        <v>231683</v>
      </c>
      <c r="G3321">
        <v>339954</v>
      </c>
      <c r="H3321">
        <v>231683</v>
      </c>
    </row>
    <row r="3322" spans="1:8" x14ac:dyDescent="0.2">
      <c r="A3322" s="3">
        <v>339956</v>
      </c>
      <c r="B3322">
        <f>VLOOKUP(A3322,'raw-order_info'!$A$2:$B$4393,2,FALSE)</f>
        <v>231685</v>
      </c>
      <c r="G3322">
        <v>339956</v>
      </c>
      <c r="H3322">
        <v>231685</v>
      </c>
    </row>
    <row r="3323" spans="1:8" x14ac:dyDescent="0.2">
      <c r="A3323" s="3">
        <v>339957</v>
      </c>
      <c r="B3323">
        <f>VLOOKUP(A3323,'raw-order_info'!$A$2:$B$4393,2,FALSE)</f>
        <v>231686</v>
      </c>
      <c r="G3323">
        <v>339957</v>
      </c>
      <c r="H3323">
        <v>231686</v>
      </c>
    </row>
    <row r="3324" spans="1:8" x14ac:dyDescent="0.2">
      <c r="A3324" s="3">
        <v>339958</v>
      </c>
      <c r="B3324">
        <f>VLOOKUP(A3324,'raw-order_info'!$A$2:$B$4393,2,FALSE)</f>
        <v>231687</v>
      </c>
      <c r="G3324">
        <v>339958</v>
      </c>
      <c r="H3324">
        <v>231687</v>
      </c>
    </row>
    <row r="3325" spans="1:8" x14ac:dyDescent="0.2">
      <c r="A3325" s="3">
        <v>339959</v>
      </c>
      <c r="B3325">
        <f>VLOOKUP(A3325,'raw-order_info'!$A$2:$B$4393,2,FALSE)</f>
        <v>231688</v>
      </c>
      <c r="G3325">
        <v>339959</v>
      </c>
      <c r="H3325">
        <v>231688</v>
      </c>
    </row>
    <row r="3326" spans="1:8" x14ac:dyDescent="0.2">
      <c r="A3326" s="3">
        <v>339960</v>
      </c>
      <c r="B3326">
        <f>VLOOKUP(A3326,'raw-order_info'!$A$2:$B$4393,2,FALSE)</f>
        <v>231689</v>
      </c>
      <c r="G3326">
        <v>339960</v>
      </c>
      <c r="H3326">
        <v>231689</v>
      </c>
    </row>
    <row r="3327" spans="1:8" x14ac:dyDescent="0.2">
      <c r="A3327" s="3">
        <v>339961</v>
      </c>
      <c r="B3327">
        <f>VLOOKUP(A3327,'raw-order_info'!$A$2:$B$4393,2,FALSE)</f>
        <v>231690</v>
      </c>
      <c r="G3327">
        <v>339961</v>
      </c>
      <c r="H3327">
        <v>231690</v>
      </c>
    </row>
    <row r="3328" spans="1:8" x14ac:dyDescent="0.2">
      <c r="A3328" s="3">
        <v>339962</v>
      </c>
      <c r="B3328">
        <f>VLOOKUP(A3328,'raw-order_info'!$A$2:$B$4393,2,FALSE)</f>
        <v>231691</v>
      </c>
      <c r="G3328">
        <v>339962</v>
      </c>
      <c r="H3328">
        <v>231691</v>
      </c>
    </row>
    <row r="3329" spans="1:8" x14ac:dyDescent="0.2">
      <c r="A3329" s="3">
        <v>339963</v>
      </c>
      <c r="B3329">
        <f>VLOOKUP(A3329,'raw-order_info'!$A$2:$B$4393,2,FALSE)</f>
        <v>231692</v>
      </c>
      <c r="G3329">
        <v>339963</v>
      </c>
      <c r="H3329">
        <v>231692</v>
      </c>
    </row>
    <row r="3330" spans="1:8" x14ac:dyDescent="0.2">
      <c r="A3330" s="3">
        <v>339964</v>
      </c>
      <c r="B3330">
        <f>VLOOKUP(A3330,'raw-order_info'!$A$2:$B$4393,2,FALSE)</f>
        <v>231693</v>
      </c>
      <c r="G3330">
        <v>339964</v>
      </c>
      <c r="H3330">
        <v>231693</v>
      </c>
    </row>
    <row r="3331" spans="1:8" x14ac:dyDescent="0.2">
      <c r="A3331" s="3">
        <v>339965</v>
      </c>
      <c r="B3331">
        <f>VLOOKUP(A3331,'raw-order_info'!$A$2:$B$4393,2,FALSE)</f>
        <v>231694</v>
      </c>
      <c r="G3331">
        <v>339965</v>
      </c>
      <c r="H3331">
        <v>231694</v>
      </c>
    </row>
    <row r="3332" spans="1:8" x14ac:dyDescent="0.2">
      <c r="A3332" s="3">
        <v>339966</v>
      </c>
      <c r="B3332">
        <f>VLOOKUP(A3332,'raw-order_info'!$A$2:$B$4393,2,FALSE)</f>
        <v>231695</v>
      </c>
      <c r="G3332">
        <v>339966</v>
      </c>
      <c r="H3332">
        <v>231695</v>
      </c>
    </row>
    <row r="3333" spans="1:8" x14ac:dyDescent="0.2">
      <c r="A3333" s="3">
        <v>339967</v>
      </c>
      <c r="B3333">
        <f>VLOOKUP(A3333,'raw-order_info'!$A$2:$B$4393,2,FALSE)</f>
        <v>231696</v>
      </c>
      <c r="G3333">
        <v>339967</v>
      </c>
      <c r="H3333">
        <v>231696</v>
      </c>
    </row>
    <row r="3334" spans="1:8" x14ac:dyDescent="0.2">
      <c r="A3334" s="3">
        <v>339968</v>
      </c>
      <c r="B3334">
        <f>VLOOKUP(A3334,'raw-order_info'!$A$2:$B$4393,2,FALSE)</f>
        <v>231697</v>
      </c>
      <c r="G3334">
        <v>339968</v>
      </c>
      <c r="H3334">
        <v>231697</v>
      </c>
    </row>
    <row r="3335" spans="1:8" x14ac:dyDescent="0.2">
      <c r="A3335" s="3">
        <v>339969</v>
      </c>
      <c r="B3335">
        <f>VLOOKUP(A3335,'raw-order_info'!$A$2:$B$4393,2,FALSE)</f>
        <v>231698</v>
      </c>
      <c r="G3335">
        <v>339969</v>
      </c>
      <c r="H3335">
        <v>231698</v>
      </c>
    </row>
    <row r="3336" spans="1:8" x14ac:dyDescent="0.2">
      <c r="A3336" s="3">
        <v>339970</v>
      </c>
      <c r="B3336">
        <f>VLOOKUP(A3336,'raw-order_info'!$A$2:$B$4393,2,FALSE)</f>
        <v>231699</v>
      </c>
      <c r="G3336">
        <v>339970</v>
      </c>
      <c r="H3336">
        <v>231699</v>
      </c>
    </row>
    <row r="3337" spans="1:8" x14ac:dyDescent="0.2">
      <c r="A3337" s="3">
        <v>339971</v>
      </c>
      <c r="B3337">
        <f>VLOOKUP(A3337,'raw-order_info'!$A$2:$B$4393,2,FALSE)</f>
        <v>231700</v>
      </c>
      <c r="G3337">
        <v>339971</v>
      </c>
      <c r="H3337">
        <v>231700</v>
      </c>
    </row>
    <row r="3338" spans="1:8" x14ac:dyDescent="0.2">
      <c r="A3338" s="3">
        <v>339972</v>
      </c>
      <c r="B3338">
        <f>VLOOKUP(A3338,'raw-order_info'!$A$2:$B$4393,2,FALSE)</f>
        <v>231701</v>
      </c>
      <c r="G3338">
        <v>339972</v>
      </c>
      <c r="H3338">
        <v>231701</v>
      </c>
    </row>
    <row r="3339" spans="1:8" x14ac:dyDescent="0.2">
      <c r="A3339" s="3">
        <v>339973</v>
      </c>
      <c r="B3339">
        <f>VLOOKUP(A3339,'raw-order_info'!$A$2:$B$4393,2,FALSE)</f>
        <v>231702</v>
      </c>
      <c r="G3339">
        <v>339973</v>
      </c>
      <c r="H3339">
        <v>231702</v>
      </c>
    </row>
    <row r="3340" spans="1:8" x14ac:dyDescent="0.2">
      <c r="A3340" s="3">
        <v>339974</v>
      </c>
      <c r="B3340">
        <f>VLOOKUP(A3340,'raw-order_info'!$A$2:$B$4393,2,FALSE)</f>
        <v>231703</v>
      </c>
      <c r="G3340">
        <v>339974</v>
      </c>
      <c r="H3340">
        <v>231703</v>
      </c>
    </row>
    <row r="3341" spans="1:8" x14ac:dyDescent="0.2">
      <c r="A3341" s="3">
        <v>339976</v>
      </c>
      <c r="B3341">
        <f>VLOOKUP(A3341,'raw-order_info'!$A$2:$B$4393,2,FALSE)</f>
        <v>231704</v>
      </c>
      <c r="G3341">
        <v>339976</v>
      </c>
      <c r="H3341">
        <v>231704</v>
      </c>
    </row>
    <row r="3342" spans="1:8" x14ac:dyDescent="0.2">
      <c r="A3342" s="3">
        <v>339977</v>
      </c>
      <c r="B3342">
        <f>VLOOKUP(A3342,'raw-order_info'!$A$2:$B$4393,2,FALSE)</f>
        <v>231705</v>
      </c>
      <c r="G3342">
        <v>339977</v>
      </c>
      <c r="H3342">
        <v>231705</v>
      </c>
    </row>
    <row r="3343" spans="1:8" x14ac:dyDescent="0.2">
      <c r="A3343" s="3">
        <v>339979</v>
      </c>
      <c r="B3343">
        <f>VLOOKUP(A3343,'raw-order_info'!$A$2:$B$4393,2,FALSE)</f>
        <v>231706</v>
      </c>
      <c r="G3343">
        <v>339979</v>
      </c>
      <c r="H3343">
        <v>231706</v>
      </c>
    </row>
    <row r="3344" spans="1:8" x14ac:dyDescent="0.2">
      <c r="A3344" s="3">
        <v>339980</v>
      </c>
      <c r="B3344">
        <f>VLOOKUP(A3344,'raw-order_info'!$A$2:$B$4393,2,FALSE)</f>
        <v>231707</v>
      </c>
      <c r="G3344">
        <v>339980</v>
      </c>
      <c r="H3344">
        <v>231707</v>
      </c>
    </row>
    <row r="3345" spans="1:8" x14ac:dyDescent="0.2">
      <c r="A3345" s="3">
        <v>339981</v>
      </c>
      <c r="B3345">
        <f>VLOOKUP(A3345,'raw-order_info'!$A$2:$B$4393,2,FALSE)</f>
        <v>231708</v>
      </c>
      <c r="G3345">
        <v>339981</v>
      </c>
      <c r="H3345">
        <v>231708</v>
      </c>
    </row>
    <row r="3346" spans="1:8" x14ac:dyDescent="0.2">
      <c r="A3346" s="3">
        <v>339982</v>
      </c>
      <c r="B3346">
        <f>VLOOKUP(A3346,'raw-order_info'!$A$2:$B$4393,2,FALSE)</f>
        <v>231709</v>
      </c>
      <c r="G3346">
        <v>339982</v>
      </c>
      <c r="H3346">
        <v>231709</v>
      </c>
    </row>
    <row r="3347" spans="1:8" x14ac:dyDescent="0.2">
      <c r="A3347" s="3">
        <v>339983</v>
      </c>
      <c r="B3347">
        <f>VLOOKUP(A3347,'raw-order_info'!$A$2:$B$4393,2,FALSE)</f>
        <v>231710</v>
      </c>
      <c r="G3347">
        <v>339983</v>
      </c>
      <c r="H3347">
        <v>231710</v>
      </c>
    </row>
    <row r="3348" spans="1:8" x14ac:dyDescent="0.2">
      <c r="A3348" s="3">
        <v>339984</v>
      </c>
      <c r="B3348">
        <f>VLOOKUP(A3348,'raw-order_info'!$A$2:$B$4393,2,FALSE)</f>
        <v>231711</v>
      </c>
      <c r="G3348">
        <v>339984</v>
      </c>
      <c r="H3348">
        <v>231711</v>
      </c>
    </row>
    <row r="3349" spans="1:8" x14ac:dyDescent="0.2">
      <c r="A3349" s="3">
        <v>339985</v>
      </c>
      <c r="B3349">
        <f>VLOOKUP(A3349,'raw-order_info'!$A$2:$B$4393,2,FALSE)</f>
        <v>231712</v>
      </c>
      <c r="G3349">
        <v>339985</v>
      </c>
      <c r="H3349">
        <v>231712</v>
      </c>
    </row>
    <row r="3350" spans="1:8" x14ac:dyDescent="0.2">
      <c r="A3350" s="3">
        <v>339986</v>
      </c>
      <c r="B3350">
        <f>VLOOKUP(A3350,'raw-order_info'!$A$2:$B$4393,2,FALSE)</f>
        <v>231713</v>
      </c>
      <c r="G3350">
        <v>339986</v>
      </c>
      <c r="H3350">
        <v>231713</v>
      </c>
    </row>
    <row r="3351" spans="1:8" x14ac:dyDescent="0.2">
      <c r="A3351" s="3">
        <v>339987</v>
      </c>
      <c r="B3351">
        <f>VLOOKUP(A3351,'raw-order_info'!$A$2:$B$4393,2,FALSE)</f>
        <v>231714</v>
      </c>
      <c r="G3351">
        <v>339987</v>
      </c>
      <c r="H3351">
        <v>231714</v>
      </c>
    </row>
    <row r="3352" spans="1:8" x14ac:dyDescent="0.2">
      <c r="A3352" s="3">
        <v>339988</v>
      </c>
      <c r="B3352">
        <f>VLOOKUP(A3352,'raw-order_info'!$A$2:$B$4393,2,FALSE)</f>
        <v>231715</v>
      </c>
      <c r="G3352">
        <v>339988</v>
      </c>
      <c r="H3352">
        <v>231715</v>
      </c>
    </row>
    <row r="3353" spans="1:8" x14ac:dyDescent="0.2">
      <c r="A3353" s="3">
        <v>339989</v>
      </c>
      <c r="B3353">
        <f>VLOOKUP(A3353,'raw-order_info'!$A$2:$B$4393,2,FALSE)</f>
        <v>231716</v>
      </c>
      <c r="G3353">
        <v>339989</v>
      </c>
      <c r="H3353">
        <v>231716</v>
      </c>
    </row>
    <row r="3354" spans="1:8" x14ac:dyDescent="0.2">
      <c r="A3354" s="3">
        <v>339990</v>
      </c>
      <c r="B3354">
        <f>VLOOKUP(A3354,'raw-order_info'!$A$2:$B$4393,2,FALSE)</f>
        <v>231717</v>
      </c>
      <c r="G3354">
        <v>339990</v>
      </c>
      <c r="H3354">
        <v>231717</v>
      </c>
    </row>
    <row r="3355" spans="1:8" x14ac:dyDescent="0.2">
      <c r="A3355" s="3">
        <v>339991</v>
      </c>
      <c r="B3355">
        <f>VLOOKUP(A3355,'raw-order_info'!$A$2:$B$4393,2,FALSE)</f>
        <v>231718</v>
      </c>
      <c r="G3355">
        <v>339991</v>
      </c>
      <c r="H3355">
        <v>231718</v>
      </c>
    </row>
    <row r="3356" spans="1:8" x14ac:dyDescent="0.2">
      <c r="A3356" s="3">
        <v>339992</v>
      </c>
      <c r="B3356">
        <f>VLOOKUP(A3356,'raw-order_info'!$A$2:$B$4393,2,FALSE)</f>
        <v>231719</v>
      </c>
      <c r="G3356">
        <v>339992</v>
      </c>
      <c r="H3356">
        <v>231719</v>
      </c>
    </row>
    <row r="3357" spans="1:8" x14ac:dyDescent="0.2">
      <c r="A3357" s="3">
        <v>339993</v>
      </c>
      <c r="B3357">
        <f>VLOOKUP(A3357,'raw-order_info'!$A$2:$B$4393,2,FALSE)</f>
        <v>231720</v>
      </c>
      <c r="G3357">
        <v>339993</v>
      </c>
      <c r="H3357">
        <v>231720</v>
      </c>
    </row>
    <row r="3358" spans="1:8" x14ac:dyDescent="0.2">
      <c r="A3358" s="3">
        <v>339994</v>
      </c>
      <c r="B3358">
        <f>VLOOKUP(A3358,'raw-order_info'!$A$2:$B$4393,2,FALSE)</f>
        <v>231721</v>
      </c>
      <c r="G3358">
        <v>339994</v>
      </c>
      <c r="H3358">
        <v>231721</v>
      </c>
    </row>
    <row r="3359" spans="1:8" x14ac:dyDescent="0.2">
      <c r="A3359" s="3">
        <v>339995</v>
      </c>
      <c r="B3359">
        <f>VLOOKUP(A3359,'raw-order_info'!$A$2:$B$4393,2,FALSE)</f>
        <v>231722</v>
      </c>
      <c r="G3359">
        <v>339995</v>
      </c>
      <c r="H3359">
        <v>231722</v>
      </c>
    </row>
    <row r="3360" spans="1:8" x14ac:dyDescent="0.2">
      <c r="A3360" s="3">
        <v>339996</v>
      </c>
      <c r="B3360">
        <f>VLOOKUP(A3360,'raw-order_info'!$A$2:$B$4393,2,FALSE)</f>
        <v>231723</v>
      </c>
      <c r="G3360">
        <v>339996</v>
      </c>
      <c r="H3360">
        <v>231723</v>
      </c>
    </row>
    <row r="3361" spans="1:8" x14ac:dyDescent="0.2">
      <c r="A3361" s="3">
        <v>339997</v>
      </c>
      <c r="B3361">
        <f>VLOOKUP(A3361,'raw-order_info'!$A$2:$B$4393,2,FALSE)</f>
        <v>231724</v>
      </c>
      <c r="G3361">
        <v>339997</v>
      </c>
      <c r="H3361">
        <v>231724</v>
      </c>
    </row>
    <row r="3362" spans="1:8" x14ac:dyDescent="0.2">
      <c r="A3362" s="3">
        <v>339998</v>
      </c>
      <c r="B3362">
        <f>VLOOKUP(A3362,'raw-order_info'!$A$2:$B$4393,2,FALSE)</f>
        <v>231725</v>
      </c>
      <c r="G3362">
        <v>339998</v>
      </c>
      <c r="H3362">
        <v>231725</v>
      </c>
    </row>
    <row r="3363" spans="1:8" x14ac:dyDescent="0.2">
      <c r="A3363" s="3">
        <v>339999</v>
      </c>
      <c r="B3363">
        <f>VLOOKUP(A3363,'raw-order_info'!$A$2:$B$4393,2,FALSE)</f>
        <v>231726</v>
      </c>
      <c r="G3363">
        <v>339999</v>
      </c>
      <c r="H3363">
        <v>231726</v>
      </c>
    </row>
    <row r="3364" spans="1:8" x14ac:dyDescent="0.2">
      <c r="A3364" s="3">
        <v>340000</v>
      </c>
      <c r="B3364">
        <f>VLOOKUP(A3364,'raw-order_info'!$A$2:$B$4393,2,FALSE)</f>
        <v>231727</v>
      </c>
      <c r="G3364">
        <v>340000</v>
      </c>
      <c r="H3364">
        <v>231727</v>
      </c>
    </row>
    <row r="3365" spans="1:8" x14ac:dyDescent="0.2">
      <c r="A3365" s="3">
        <v>340001</v>
      </c>
      <c r="B3365">
        <f>VLOOKUP(A3365,'raw-order_info'!$A$2:$B$4393,2,FALSE)</f>
        <v>231728</v>
      </c>
      <c r="G3365">
        <v>340001</v>
      </c>
      <c r="H3365">
        <v>231728</v>
      </c>
    </row>
    <row r="3366" spans="1:8" x14ac:dyDescent="0.2">
      <c r="A3366" s="3">
        <v>340002</v>
      </c>
      <c r="B3366">
        <f>VLOOKUP(A3366,'raw-order_info'!$A$2:$B$4393,2,FALSE)</f>
        <v>231729</v>
      </c>
      <c r="G3366">
        <v>340002</v>
      </c>
      <c r="H3366">
        <v>231729</v>
      </c>
    </row>
    <row r="3367" spans="1:8" x14ac:dyDescent="0.2">
      <c r="A3367" s="3">
        <v>340003</v>
      </c>
      <c r="B3367">
        <f>VLOOKUP(A3367,'raw-order_info'!$A$2:$B$4393,2,FALSE)</f>
        <v>231730</v>
      </c>
      <c r="G3367">
        <v>340003</v>
      </c>
      <c r="H3367">
        <v>231730</v>
      </c>
    </row>
    <row r="3368" spans="1:8" x14ac:dyDescent="0.2">
      <c r="A3368" s="3">
        <v>340004</v>
      </c>
      <c r="B3368">
        <f>VLOOKUP(A3368,'raw-order_info'!$A$2:$B$4393,2,FALSE)</f>
        <v>231731</v>
      </c>
      <c r="G3368">
        <v>340004</v>
      </c>
      <c r="H3368">
        <v>231731</v>
      </c>
    </row>
    <row r="3369" spans="1:8" x14ac:dyDescent="0.2">
      <c r="A3369" s="3">
        <v>340005</v>
      </c>
      <c r="B3369">
        <f>VLOOKUP(A3369,'raw-order_info'!$A$2:$B$4393,2,FALSE)</f>
        <v>231732</v>
      </c>
      <c r="G3369">
        <v>340005</v>
      </c>
      <c r="H3369">
        <v>231732</v>
      </c>
    </row>
    <row r="3370" spans="1:8" x14ac:dyDescent="0.2">
      <c r="A3370" s="3">
        <v>340006</v>
      </c>
      <c r="B3370">
        <f>VLOOKUP(A3370,'raw-order_info'!$A$2:$B$4393,2,FALSE)</f>
        <v>231733</v>
      </c>
      <c r="G3370">
        <v>340006</v>
      </c>
      <c r="H3370">
        <v>231733</v>
      </c>
    </row>
    <row r="3371" spans="1:8" x14ac:dyDescent="0.2">
      <c r="A3371" s="3">
        <v>340007</v>
      </c>
      <c r="B3371">
        <f>VLOOKUP(A3371,'raw-order_info'!$A$2:$B$4393,2,FALSE)</f>
        <v>231734</v>
      </c>
      <c r="G3371">
        <v>340007</v>
      </c>
      <c r="H3371">
        <v>231734</v>
      </c>
    </row>
    <row r="3372" spans="1:8" x14ac:dyDescent="0.2">
      <c r="A3372" s="3">
        <v>340008</v>
      </c>
      <c r="B3372">
        <f>VLOOKUP(A3372,'raw-order_info'!$A$2:$B$4393,2,FALSE)</f>
        <v>231735</v>
      </c>
      <c r="G3372">
        <v>340008</v>
      </c>
      <c r="H3372">
        <v>231735</v>
      </c>
    </row>
    <row r="3373" spans="1:8" x14ac:dyDescent="0.2">
      <c r="A3373" s="3">
        <v>340009</v>
      </c>
      <c r="B3373">
        <f>VLOOKUP(A3373,'raw-order_info'!$A$2:$B$4393,2,FALSE)</f>
        <v>231736</v>
      </c>
      <c r="G3373">
        <v>340009</v>
      </c>
      <c r="H3373">
        <v>231736</v>
      </c>
    </row>
    <row r="3374" spans="1:8" x14ac:dyDescent="0.2">
      <c r="A3374" s="3">
        <v>340010</v>
      </c>
      <c r="B3374">
        <f>VLOOKUP(A3374,'raw-order_info'!$A$2:$B$4393,2,FALSE)</f>
        <v>231737</v>
      </c>
      <c r="G3374">
        <v>340010</v>
      </c>
      <c r="H3374">
        <v>231737</v>
      </c>
    </row>
    <row r="3375" spans="1:8" x14ac:dyDescent="0.2">
      <c r="A3375" s="3">
        <v>340011</v>
      </c>
      <c r="B3375">
        <f>VLOOKUP(A3375,'raw-order_info'!$A$2:$B$4393,2,FALSE)</f>
        <v>231738</v>
      </c>
      <c r="G3375">
        <v>340011</v>
      </c>
      <c r="H3375">
        <v>231738</v>
      </c>
    </row>
    <row r="3376" spans="1:8" x14ac:dyDescent="0.2">
      <c r="A3376" s="3">
        <v>340012</v>
      </c>
      <c r="B3376">
        <f>VLOOKUP(A3376,'raw-order_info'!$A$2:$B$4393,2,FALSE)</f>
        <v>231739</v>
      </c>
      <c r="G3376">
        <v>340012</v>
      </c>
      <c r="H3376">
        <v>231739</v>
      </c>
    </row>
    <row r="3377" spans="1:8" x14ac:dyDescent="0.2">
      <c r="A3377" s="3">
        <v>340013</v>
      </c>
      <c r="B3377">
        <f>VLOOKUP(A3377,'raw-order_info'!$A$2:$B$4393,2,FALSE)</f>
        <v>231740</v>
      </c>
      <c r="G3377">
        <v>340013</v>
      </c>
      <c r="H3377">
        <v>231740</v>
      </c>
    </row>
    <row r="3378" spans="1:8" x14ac:dyDescent="0.2">
      <c r="A3378" s="3">
        <v>340014</v>
      </c>
      <c r="B3378">
        <f>VLOOKUP(A3378,'raw-order_info'!$A$2:$B$4393,2,FALSE)</f>
        <v>231741</v>
      </c>
      <c r="G3378">
        <v>340014</v>
      </c>
      <c r="H3378">
        <v>231741</v>
      </c>
    </row>
    <row r="3379" spans="1:8" x14ac:dyDescent="0.2">
      <c r="A3379" s="3">
        <v>340015</v>
      </c>
      <c r="B3379">
        <f>VLOOKUP(A3379,'raw-order_info'!$A$2:$B$4393,2,FALSE)</f>
        <v>231742</v>
      </c>
      <c r="G3379">
        <v>340015</v>
      </c>
      <c r="H3379">
        <v>231742</v>
      </c>
    </row>
    <row r="3380" spans="1:8" x14ac:dyDescent="0.2">
      <c r="A3380" s="3">
        <v>340016</v>
      </c>
      <c r="B3380">
        <f>VLOOKUP(A3380,'raw-order_info'!$A$2:$B$4393,2,FALSE)</f>
        <v>231743</v>
      </c>
      <c r="G3380">
        <v>340016</v>
      </c>
      <c r="H3380">
        <v>231743</v>
      </c>
    </row>
    <row r="3381" spans="1:8" x14ac:dyDescent="0.2">
      <c r="A3381" s="3">
        <v>340017</v>
      </c>
      <c r="B3381">
        <f>VLOOKUP(A3381,'raw-order_info'!$A$2:$B$4393,2,FALSE)</f>
        <v>231744</v>
      </c>
      <c r="G3381">
        <v>340017</v>
      </c>
      <c r="H3381">
        <v>231744</v>
      </c>
    </row>
    <row r="3382" spans="1:8" x14ac:dyDescent="0.2">
      <c r="A3382" s="3">
        <v>340018</v>
      </c>
      <c r="B3382">
        <f>VLOOKUP(A3382,'raw-order_info'!$A$2:$B$4393,2,FALSE)</f>
        <v>231745</v>
      </c>
      <c r="G3382">
        <v>340018</v>
      </c>
      <c r="H3382">
        <v>231745</v>
      </c>
    </row>
    <row r="3383" spans="1:8" x14ac:dyDescent="0.2">
      <c r="A3383" s="3">
        <v>340019</v>
      </c>
      <c r="B3383">
        <f>VLOOKUP(A3383,'raw-order_info'!$A$2:$B$4393,2,FALSE)</f>
        <v>231746</v>
      </c>
      <c r="G3383">
        <v>340019</v>
      </c>
      <c r="H3383">
        <v>231746</v>
      </c>
    </row>
    <row r="3384" spans="1:8" x14ac:dyDescent="0.2">
      <c r="A3384" s="3">
        <v>340020</v>
      </c>
      <c r="B3384">
        <f>VLOOKUP(A3384,'raw-order_info'!$A$2:$B$4393,2,FALSE)</f>
        <v>231748</v>
      </c>
      <c r="G3384">
        <v>340020</v>
      </c>
      <c r="H3384">
        <v>231748</v>
      </c>
    </row>
    <row r="3385" spans="1:8" x14ac:dyDescent="0.2">
      <c r="A3385" s="3">
        <v>340021</v>
      </c>
      <c r="B3385">
        <f>VLOOKUP(A3385,'raw-order_info'!$A$2:$B$4393,2,FALSE)</f>
        <v>231750</v>
      </c>
      <c r="G3385">
        <v>340021</v>
      </c>
      <c r="H3385">
        <v>231750</v>
      </c>
    </row>
    <row r="3386" spans="1:8" x14ac:dyDescent="0.2">
      <c r="A3386" s="3">
        <v>340022</v>
      </c>
      <c r="B3386">
        <f>VLOOKUP(A3386,'raw-order_info'!$A$2:$B$4393,2,FALSE)</f>
        <v>231751</v>
      </c>
      <c r="G3386">
        <v>340022</v>
      </c>
      <c r="H3386">
        <v>231751</v>
      </c>
    </row>
    <row r="3387" spans="1:8" x14ac:dyDescent="0.2">
      <c r="A3387" s="3">
        <v>340023</v>
      </c>
      <c r="B3387">
        <f>VLOOKUP(A3387,'raw-order_info'!$A$2:$B$4393,2,FALSE)</f>
        <v>231752</v>
      </c>
      <c r="G3387">
        <v>340023</v>
      </c>
      <c r="H3387">
        <v>231752</v>
      </c>
    </row>
    <row r="3388" spans="1:8" x14ac:dyDescent="0.2">
      <c r="A3388" s="3">
        <v>340024</v>
      </c>
      <c r="B3388">
        <f>VLOOKUP(A3388,'raw-order_info'!$A$2:$B$4393,2,FALSE)</f>
        <v>231753</v>
      </c>
      <c r="G3388">
        <v>340024</v>
      </c>
      <c r="H3388">
        <v>231753</v>
      </c>
    </row>
    <row r="3389" spans="1:8" x14ac:dyDescent="0.2">
      <c r="A3389" s="3">
        <v>340025</v>
      </c>
      <c r="B3389">
        <f>VLOOKUP(A3389,'raw-order_info'!$A$2:$B$4393,2,FALSE)</f>
        <v>231754</v>
      </c>
      <c r="G3389">
        <v>340025</v>
      </c>
      <c r="H3389">
        <v>231754</v>
      </c>
    </row>
    <row r="3390" spans="1:8" x14ac:dyDescent="0.2">
      <c r="A3390" s="3">
        <v>340026</v>
      </c>
      <c r="B3390">
        <f>VLOOKUP(A3390,'raw-order_info'!$A$2:$B$4393,2,FALSE)</f>
        <v>231755</v>
      </c>
      <c r="G3390">
        <v>340026</v>
      </c>
      <c r="H3390">
        <v>231755</v>
      </c>
    </row>
    <row r="3391" spans="1:8" x14ac:dyDescent="0.2">
      <c r="A3391" s="3">
        <v>340027</v>
      </c>
      <c r="B3391">
        <f>VLOOKUP(A3391,'raw-order_info'!$A$2:$B$4393,2,FALSE)</f>
        <v>231756</v>
      </c>
      <c r="G3391">
        <v>340027</v>
      </c>
      <c r="H3391">
        <v>231756</v>
      </c>
    </row>
    <row r="3392" spans="1:8" x14ac:dyDescent="0.2">
      <c r="A3392" s="3">
        <v>340028</v>
      </c>
      <c r="B3392">
        <f>VLOOKUP(A3392,'raw-order_info'!$A$2:$B$4393,2,FALSE)</f>
        <v>231757</v>
      </c>
      <c r="G3392">
        <v>340028</v>
      </c>
      <c r="H3392">
        <v>231757</v>
      </c>
    </row>
    <row r="3393" spans="1:8" x14ac:dyDescent="0.2">
      <c r="A3393" s="3">
        <v>340029</v>
      </c>
      <c r="B3393">
        <f>VLOOKUP(A3393,'raw-order_info'!$A$2:$B$4393,2,FALSE)</f>
        <v>231758</v>
      </c>
      <c r="G3393">
        <v>340029</v>
      </c>
      <c r="H3393">
        <v>231758</v>
      </c>
    </row>
    <row r="3394" spans="1:8" x14ac:dyDescent="0.2">
      <c r="A3394" s="3">
        <v>340030</v>
      </c>
      <c r="B3394">
        <f>VLOOKUP(A3394,'raw-order_info'!$A$2:$B$4393,2,FALSE)</f>
        <v>231759</v>
      </c>
      <c r="G3394">
        <v>340030</v>
      </c>
      <c r="H3394">
        <v>231759</v>
      </c>
    </row>
    <row r="3395" spans="1:8" x14ac:dyDescent="0.2">
      <c r="A3395" s="3">
        <v>340031</v>
      </c>
      <c r="B3395">
        <f>VLOOKUP(A3395,'raw-order_info'!$A$2:$B$4393,2,FALSE)</f>
        <v>231760</v>
      </c>
      <c r="G3395">
        <v>340031</v>
      </c>
      <c r="H3395">
        <v>231760</v>
      </c>
    </row>
    <row r="3396" spans="1:8" x14ac:dyDescent="0.2">
      <c r="A3396" s="3">
        <v>340032</v>
      </c>
      <c r="B3396">
        <f>VLOOKUP(A3396,'raw-order_info'!$A$2:$B$4393,2,FALSE)</f>
        <v>231761</v>
      </c>
      <c r="G3396">
        <v>340032</v>
      </c>
      <c r="H3396">
        <v>231761</v>
      </c>
    </row>
    <row r="3397" spans="1:8" x14ac:dyDescent="0.2">
      <c r="A3397" s="3">
        <v>340033</v>
      </c>
      <c r="B3397">
        <f>VLOOKUP(A3397,'raw-order_info'!$A$2:$B$4393,2,FALSE)</f>
        <v>231762</v>
      </c>
      <c r="G3397">
        <v>340033</v>
      </c>
      <c r="H3397">
        <v>231762</v>
      </c>
    </row>
    <row r="3398" spans="1:8" x14ac:dyDescent="0.2">
      <c r="A3398" s="3">
        <v>340034</v>
      </c>
      <c r="B3398">
        <f>VLOOKUP(A3398,'raw-order_info'!$A$2:$B$4393,2,FALSE)</f>
        <v>231763</v>
      </c>
      <c r="G3398">
        <v>340034</v>
      </c>
      <c r="H3398">
        <v>231763</v>
      </c>
    </row>
    <row r="3399" spans="1:8" x14ac:dyDescent="0.2">
      <c r="A3399" s="3">
        <v>340035</v>
      </c>
      <c r="B3399">
        <f>VLOOKUP(A3399,'raw-order_info'!$A$2:$B$4393,2,FALSE)</f>
        <v>231764</v>
      </c>
      <c r="G3399">
        <v>340035</v>
      </c>
      <c r="H3399">
        <v>231764</v>
      </c>
    </row>
    <row r="3400" spans="1:8" x14ac:dyDescent="0.2">
      <c r="A3400" s="3">
        <v>340036</v>
      </c>
      <c r="B3400">
        <f>VLOOKUP(A3400,'raw-order_info'!$A$2:$B$4393,2,FALSE)</f>
        <v>231765</v>
      </c>
      <c r="G3400">
        <v>340036</v>
      </c>
      <c r="H3400">
        <v>231765</v>
      </c>
    </row>
    <row r="3401" spans="1:8" x14ac:dyDescent="0.2">
      <c r="A3401" s="3">
        <v>340037</v>
      </c>
      <c r="B3401">
        <f>VLOOKUP(A3401,'raw-order_info'!$A$2:$B$4393,2,FALSE)</f>
        <v>231766</v>
      </c>
      <c r="G3401">
        <v>340037</v>
      </c>
      <c r="H3401">
        <v>231766</v>
      </c>
    </row>
    <row r="3402" spans="1:8" x14ac:dyDescent="0.2">
      <c r="A3402" s="3">
        <v>340038</v>
      </c>
      <c r="B3402">
        <f>VLOOKUP(A3402,'raw-order_info'!$A$2:$B$4393,2,FALSE)</f>
        <v>231767</v>
      </c>
      <c r="G3402">
        <v>340038</v>
      </c>
      <c r="H3402">
        <v>231767</v>
      </c>
    </row>
    <row r="3403" spans="1:8" x14ac:dyDescent="0.2">
      <c r="A3403" s="3">
        <v>340039</v>
      </c>
      <c r="B3403">
        <f>VLOOKUP(A3403,'raw-order_info'!$A$2:$B$4393,2,FALSE)</f>
        <v>231768</v>
      </c>
      <c r="G3403">
        <v>340039</v>
      </c>
      <c r="H3403">
        <v>231768</v>
      </c>
    </row>
    <row r="3404" spans="1:8" x14ac:dyDescent="0.2">
      <c r="A3404" s="3">
        <v>340040</v>
      </c>
      <c r="B3404">
        <f>VLOOKUP(A3404,'raw-order_info'!$A$2:$B$4393,2,FALSE)</f>
        <v>231769</v>
      </c>
      <c r="G3404">
        <v>340040</v>
      </c>
      <c r="H3404">
        <v>231769</v>
      </c>
    </row>
    <row r="3405" spans="1:8" x14ac:dyDescent="0.2">
      <c r="A3405" s="3">
        <v>340041</v>
      </c>
      <c r="B3405">
        <f>VLOOKUP(A3405,'raw-order_info'!$A$2:$B$4393,2,FALSE)</f>
        <v>231770</v>
      </c>
      <c r="G3405">
        <v>340041</v>
      </c>
      <c r="H3405">
        <v>231770</v>
      </c>
    </row>
    <row r="3406" spans="1:8" x14ac:dyDescent="0.2">
      <c r="A3406" s="3">
        <v>340042</v>
      </c>
      <c r="B3406">
        <f>VLOOKUP(A3406,'raw-order_info'!$A$2:$B$4393,2,FALSE)</f>
        <v>231771</v>
      </c>
      <c r="G3406">
        <v>340042</v>
      </c>
      <c r="H3406">
        <v>231771</v>
      </c>
    </row>
    <row r="3407" spans="1:8" x14ac:dyDescent="0.2">
      <c r="A3407" s="3">
        <v>340043</v>
      </c>
      <c r="B3407">
        <f>VLOOKUP(A3407,'raw-order_info'!$A$2:$B$4393,2,FALSE)</f>
        <v>231772</v>
      </c>
      <c r="G3407">
        <v>340043</v>
      </c>
      <c r="H3407">
        <v>231772</v>
      </c>
    </row>
    <row r="3408" spans="1:8" x14ac:dyDescent="0.2">
      <c r="A3408" s="3">
        <v>340044</v>
      </c>
      <c r="B3408">
        <f>VLOOKUP(A3408,'raw-order_info'!$A$2:$B$4393,2,FALSE)</f>
        <v>231773</v>
      </c>
      <c r="G3408">
        <v>340044</v>
      </c>
      <c r="H3408">
        <v>231773</v>
      </c>
    </row>
    <row r="3409" spans="1:8" x14ac:dyDescent="0.2">
      <c r="A3409" s="3">
        <v>340045</v>
      </c>
      <c r="B3409">
        <f>VLOOKUP(A3409,'raw-order_info'!$A$2:$B$4393,2,FALSE)</f>
        <v>231774</v>
      </c>
      <c r="G3409">
        <v>340045</v>
      </c>
      <c r="H3409">
        <v>231774</v>
      </c>
    </row>
    <row r="3410" spans="1:8" x14ac:dyDescent="0.2">
      <c r="A3410" s="3">
        <v>340046</v>
      </c>
      <c r="B3410">
        <f>VLOOKUP(A3410,'raw-order_info'!$A$2:$B$4393,2,FALSE)</f>
        <v>231775</v>
      </c>
      <c r="G3410">
        <v>340046</v>
      </c>
      <c r="H3410">
        <v>231775</v>
      </c>
    </row>
    <row r="3411" spans="1:8" x14ac:dyDescent="0.2">
      <c r="A3411" s="3">
        <v>340047</v>
      </c>
      <c r="B3411">
        <f>VLOOKUP(A3411,'raw-order_info'!$A$2:$B$4393,2,FALSE)</f>
        <v>231776</v>
      </c>
      <c r="G3411">
        <v>340047</v>
      </c>
      <c r="H3411">
        <v>231776</v>
      </c>
    </row>
    <row r="3412" spans="1:8" x14ac:dyDescent="0.2">
      <c r="A3412" s="3">
        <v>340048</v>
      </c>
      <c r="B3412">
        <f>VLOOKUP(A3412,'raw-order_info'!$A$2:$B$4393,2,FALSE)</f>
        <v>231777</v>
      </c>
      <c r="G3412">
        <v>340048</v>
      </c>
      <c r="H3412">
        <v>231777</v>
      </c>
    </row>
    <row r="3413" spans="1:8" x14ac:dyDescent="0.2">
      <c r="A3413" s="3">
        <v>340049</v>
      </c>
      <c r="B3413">
        <f>VLOOKUP(A3413,'raw-order_info'!$A$2:$B$4393,2,FALSE)</f>
        <v>231778</v>
      </c>
      <c r="G3413">
        <v>340049</v>
      </c>
      <c r="H3413">
        <v>231778</v>
      </c>
    </row>
    <row r="3414" spans="1:8" x14ac:dyDescent="0.2">
      <c r="A3414" s="3">
        <v>340050</v>
      </c>
      <c r="B3414">
        <f>VLOOKUP(A3414,'raw-order_info'!$A$2:$B$4393,2,FALSE)</f>
        <v>231779</v>
      </c>
      <c r="G3414">
        <v>340050</v>
      </c>
      <c r="H3414">
        <v>231779</v>
      </c>
    </row>
    <row r="3415" spans="1:8" x14ac:dyDescent="0.2">
      <c r="A3415" s="3">
        <v>340051</v>
      </c>
      <c r="B3415">
        <f>VLOOKUP(A3415,'raw-order_info'!$A$2:$B$4393,2,FALSE)</f>
        <v>231780</v>
      </c>
      <c r="G3415">
        <v>340051</v>
      </c>
      <c r="H3415">
        <v>231780</v>
      </c>
    </row>
    <row r="3416" spans="1:8" x14ac:dyDescent="0.2">
      <c r="A3416" s="3">
        <v>340052</v>
      </c>
      <c r="B3416">
        <f>VLOOKUP(A3416,'raw-order_info'!$A$2:$B$4393,2,FALSE)</f>
        <v>231781</v>
      </c>
      <c r="G3416">
        <v>340052</v>
      </c>
      <c r="H3416">
        <v>231781</v>
      </c>
    </row>
    <row r="3417" spans="1:8" x14ac:dyDescent="0.2">
      <c r="A3417" s="3">
        <v>340053</v>
      </c>
      <c r="B3417">
        <f>VLOOKUP(A3417,'raw-order_info'!$A$2:$B$4393,2,FALSE)</f>
        <v>231782</v>
      </c>
      <c r="G3417">
        <v>340053</v>
      </c>
      <c r="H3417">
        <v>231782</v>
      </c>
    </row>
    <row r="3418" spans="1:8" x14ac:dyDescent="0.2">
      <c r="A3418" s="3">
        <v>340054</v>
      </c>
      <c r="B3418">
        <f>VLOOKUP(A3418,'raw-order_info'!$A$2:$B$4393,2,FALSE)</f>
        <v>231783</v>
      </c>
      <c r="G3418">
        <v>340054</v>
      </c>
      <c r="H3418">
        <v>231783</v>
      </c>
    </row>
    <row r="3419" spans="1:8" x14ac:dyDescent="0.2">
      <c r="A3419" s="3">
        <v>340055</v>
      </c>
      <c r="B3419">
        <f>VLOOKUP(A3419,'raw-order_info'!$A$2:$B$4393,2,FALSE)</f>
        <v>231784</v>
      </c>
      <c r="G3419">
        <v>340055</v>
      </c>
      <c r="H3419">
        <v>231784</v>
      </c>
    </row>
    <row r="3420" spans="1:8" x14ac:dyDescent="0.2">
      <c r="A3420" s="3">
        <v>340056</v>
      </c>
      <c r="B3420">
        <f>VLOOKUP(A3420,'raw-order_info'!$A$2:$B$4393,2,FALSE)</f>
        <v>231785</v>
      </c>
      <c r="G3420">
        <v>340056</v>
      </c>
      <c r="H3420">
        <v>231785</v>
      </c>
    </row>
    <row r="3421" spans="1:8" x14ac:dyDescent="0.2">
      <c r="A3421" s="3">
        <v>340057</v>
      </c>
      <c r="B3421">
        <f>VLOOKUP(A3421,'raw-order_info'!$A$2:$B$4393,2,FALSE)</f>
        <v>231786</v>
      </c>
      <c r="G3421">
        <v>340057</v>
      </c>
      <c r="H3421">
        <v>231786</v>
      </c>
    </row>
    <row r="3422" spans="1:8" x14ac:dyDescent="0.2">
      <c r="A3422" s="3">
        <v>340058</v>
      </c>
      <c r="B3422">
        <f>VLOOKUP(A3422,'raw-order_info'!$A$2:$B$4393,2,FALSE)</f>
        <v>231787</v>
      </c>
      <c r="G3422">
        <v>340058</v>
      </c>
      <c r="H3422">
        <v>231787</v>
      </c>
    </row>
    <row r="3423" spans="1:8" x14ac:dyDescent="0.2">
      <c r="A3423" s="3">
        <v>340059</v>
      </c>
      <c r="B3423">
        <f>VLOOKUP(A3423,'raw-order_info'!$A$2:$B$4393,2,FALSE)</f>
        <v>231788</v>
      </c>
      <c r="G3423">
        <v>340059</v>
      </c>
      <c r="H3423">
        <v>231788</v>
      </c>
    </row>
    <row r="3424" spans="1:8" x14ac:dyDescent="0.2">
      <c r="A3424" s="3">
        <v>340060</v>
      </c>
      <c r="B3424">
        <f>VLOOKUP(A3424,'raw-order_info'!$A$2:$B$4393,2,FALSE)</f>
        <v>231789</v>
      </c>
      <c r="G3424">
        <v>340060</v>
      </c>
      <c r="H3424">
        <v>231789</v>
      </c>
    </row>
    <row r="3425" spans="1:8" x14ac:dyDescent="0.2">
      <c r="A3425" s="3">
        <v>340061</v>
      </c>
      <c r="B3425">
        <f>VLOOKUP(A3425,'raw-order_info'!$A$2:$B$4393,2,FALSE)</f>
        <v>231790</v>
      </c>
      <c r="G3425">
        <v>340061</v>
      </c>
      <c r="H3425">
        <v>231790</v>
      </c>
    </row>
    <row r="3426" spans="1:8" x14ac:dyDescent="0.2">
      <c r="A3426" s="3">
        <v>340062</v>
      </c>
      <c r="B3426">
        <f>VLOOKUP(A3426,'raw-order_info'!$A$2:$B$4393,2,FALSE)</f>
        <v>231791</v>
      </c>
      <c r="G3426">
        <v>340062</v>
      </c>
      <c r="H3426">
        <v>231791</v>
      </c>
    </row>
    <row r="3427" spans="1:8" x14ac:dyDescent="0.2">
      <c r="A3427" s="3">
        <v>340063</v>
      </c>
      <c r="B3427">
        <f>VLOOKUP(A3427,'raw-order_info'!$A$2:$B$4393,2,FALSE)</f>
        <v>231792</v>
      </c>
      <c r="G3427">
        <v>340063</v>
      </c>
      <c r="H3427">
        <v>231792</v>
      </c>
    </row>
    <row r="3428" spans="1:8" x14ac:dyDescent="0.2">
      <c r="A3428" s="3">
        <v>340064</v>
      </c>
      <c r="B3428">
        <f>VLOOKUP(A3428,'raw-order_info'!$A$2:$B$4393,2,FALSE)</f>
        <v>231793</v>
      </c>
      <c r="G3428">
        <v>340064</v>
      </c>
      <c r="H3428">
        <v>231793</v>
      </c>
    </row>
    <row r="3429" spans="1:8" x14ac:dyDescent="0.2">
      <c r="A3429" s="3">
        <v>340065</v>
      </c>
      <c r="B3429">
        <f>VLOOKUP(A3429,'raw-order_info'!$A$2:$B$4393,2,FALSE)</f>
        <v>231794</v>
      </c>
      <c r="G3429">
        <v>340065</v>
      </c>
      <c r="H3429">
        <v>231794</v>
      </c>
    </row>
    <row r="3430" spans="1:8" x14ac:dyDescent="0.2">
      <c r="A3430" s="3">
        <v>340066</v>
      </c>
      <c r="B3430">
        <f>VLOOKUP(A3430,'raw-order_info'!$A$2:$B$4393,2,FALSE)</f>
        <v>231795</v>
      </c>
      <c r="G3430">
        <v>340066</v>
      </c>
      <c r="H3430">
        <v>231795</v>
      </c>
    </row>
    <row r="3431" spans="1:8" x14ac:dyDescent="0.2">
      <c r="A3431" s="3">
        <v>340067</v>
      </c>
      <c r="B3431">
        <f>VLOOKUP(A3431,'raw-order_info'!$A$2:$B$4393,2,FALSE)</f>
        <v>231796</v>
      </c>
      <c r="G3431">
        <v>340067</v>
      </c>
      <c r="H3431">
        <v>231796</v>
      </c>
    </row>
    <row r="3432" spans="1:8" x14ac:dyDescent="0.2">
      <c r="A3432" s="3">
        <v>340068</v>
      </c>
      <c r="B3432">
        <f>VLOOKUP(A3432,'raw-order_info'!$A$2:$B$4393,2,FALSE)</f>
        <v>231797</v>
      </c>
      <c r="G3432">
        <v>340068</v>
      </c>
      <c r="H3432">
        <v>231797</v>
      </c>
    </row>
    <row r="3433" spans="1:8" x14ac:dyDescent="0.2">
      <c r="A3433" s="3">
        <v>340069</v>
      </c>
      <c r="B3433">
        <f>VLOOKUP(A3433,'raw-order_info'!$A$2:$B$4393,2,FALSE)</f>
        <v>231798</v>
      </c>
      <c r="G3433">
        <v>340069</v>
      </c>
      <c r="H3433">
        <v>231798</v>
      </c>
    </row>
    <row r="3434" spans="1:8" x14ac:dyDescent="0.2">
      <c r="A3434" s="3">
        <v>340070</v>
      </c>
      <c r="B3434">
        <f>VLOOKUP(A3434,'raw-order_info'!$A$2:$B$4393,2,FALSE)</f>
        <v>231799</v>
      </c>
      <c r="G3434">
        <v>340070</v>
      </c>
      <c r="H3434">
        <v>231799</v>
      </c>
    </row>
    <row r="3435" spans="1:8" x14ac:dyDescent="0.2">
      <c r="A3435" s="3">
        <v>340071</v>
      </c>
      <c r="B3435">
        <f>VLOOKUP(A3435,'raw-order_info'!$A$2:$B$4393,2,FALSE)</f>
        <v>231800</v>
      </c>
      <c r="G3435">
        <v>340071</v>
      </c>
      <c r="H3435">
        <v>231800</v>
      </c>
    </row>
    <row r="3436" spans="1:8" x14ac:dyDescent="0.2">
      <c r="A3436" s="3">
        <v>340072</v>
      </c>
      <c r="B3436">
        <f>VLOOKUP(A3436,'raw-order_info'!$A$2:$B$4393,2,FALSE)</f>
        <v>231801</v>
      </c>
      <c r="G3436">
        <v>340072</v>
      </c>
      <c r="H3436">
        <v>231801</v>
      </c>
    </row>
    <row r="3437" spans="1:8" x14ac:dyDescent="0.2">
      <c r="A3437" s="3">
        <v>340073</v>
      </c>
      <c r="B3437">
        <f>VLOOKUP(A3437,'raw-order_info'!$A$2:$B$4393,2,FALSE)</f>
        <v>231802</v>
      </c>
      <c r="G3437">
        <v>340073</v>
      </c>
      <c r="H3437">
        <v>231802</v>
      </c>
    </row>
    <row r="3438" spans="1:8" x14ac:dyDescent="0.2">
      <c r="A3438" s="3">
        <v>340074</v>
      </c>
      <c r="B3438">
        <f>VLOOKUP(A3438,'raw-order_info'!$A$2:$B$4393,2,FALSE)</f>
        <v>231803</v>
      </c>
      <c r="G3438">
        <v>340074</v>
      </c>
      <c r="H3438">
        <v>231803</v>
      </c>
    </row>
    <row r="3439" spans="1:8" x14ac:dyDescent="0.2">
      <c r="A3439" s="3">
        <v>340075</v>
      </c>
      <c r="B3439">
        <f>VLOOKUP(A3439,'raw-order_info'!$A$2:$B$4393,2,FALSE)</f>
        <v>231804</v>
      </c>
      <c r="G3439">
        <v>340075</v>
      </c>
      <c r="H3439">
        <v>231804</v>
      </c>
    </row>
    <row r="3440" spans="1:8" x14ac:dyDescent="0.2">
      <c r="A3440" s="3">
        <v>340076</v>
      </c>
      <c r="B3440">
        <f>VLOOKUP(A3440,'raw-order_info'!$A$2:$B$4393,2,FALSE)</f>
        <v>231805</v>
      </c>
      <c r="G3440">
        <v>340076</v>
      </c>
      <c r="H3440">
        <v>231805</v>
      </c>
    </row>
    <row r="3441" spans="1:8" x14ac:dyDescent="0.2">
      <c r="A3441" s="3">
        <v>340077</v>
      </c>
      <c r="B3441">
        <f>VLOOKUP(A3441,'raw-order_info'!$A$2:$B$4393,2,FALSE)</f>
        <v>231806</v>
      </c>
      <c r="G3441">
        <v>340077</v>
      </c>
      <c r="H3441">
        <v>231806</v>
      </c>
    </row>
    <row r="3442" spans="1:8" x14ac:dyDescent="0.2">
      <c r="A3442" s="3">
        <v>340078</v>
      </c>
      <c r="B3442">
        <f>VLOOKUP(A3442,'raw-order_info'!$A$2:$B$4393,2,FALSE)</f>
        <v>231807</v>
      </c>
      <c r="G3442">
        <v>340078</v>
      </c>
      <c r="H3442">
        <v>231807</v>
      </c>
    </row>
    <row r="3443" spans="1:8" x14ac:dyDescent="0.2">
      <c r="A3443" s="3">
        <v>340079</v>
      </c>
      <c r="B3443">
        <f>VLOOKUP(A3443,'raw-order_info'!$A$2:$B$4393,2,FALSE)</f>
        <v>231808</v>
      </c>
      <c r="G3443">
        <v>340079</v>
      </c>
      <c r="H3443">
        <v>231808</v>
      </c>
    </row>
    <row r="3444" spans="1:8" x14ac:dyDescent="0.2">
      <c r="A3444" s="3">
        <v>340080</v>
      </c>
      <c r="B3444">
        <f>VLOOKUP(A3444,'raw-order_info'!$A$2:$B$4393,2,FALSE)</f>
        <v>231809</v>
      </c>
      <c r="G3444">
        <v>340080</v>
      </c>
      <c r="H3444">
        <v>231809</v>
      </c>
    </row>
    <row r="3445" spans="1:8" x14ac:dyDescent="0.2">
      <c r="A3445" s="3">
        <v>340081</v>
      </c>
      <c r="B3445">
        <f>VLOOKUP(A3445,'raw-order_info'!$A$2:$B$4393,2,FALSE)</f>
        <v>231810</v>
      </c>
      <c r="G3445">
        <v>340081</v>
      </c>
      <c r="H3445">
        <v>231810</v>
      </c>
    </row>
    <row r="3446" spans="1:8" x14ac:dyDescent="0.2">
      <c r="A3446" s="3">
        <v>340082</v>
      </c>
      <c r="B3446">
        <f>VLOOKUP(A3446,'raw-order_info'!$A$2:$B$4393,2,FALSE)</f>
        <v>231811</v>
      </c>
      <c r="G3446">
        <v>340082</v>
      </c>
      <c r="H3446">
        <v>231811</v>
      </c>
    </row>
    <row r="3447" spans="1:8" x14ac:dyDescent="0.2">
      <c r="A3447" s="3">
        <v>340083</v>
      </c>
      <c r="B3447">
        <f>VLOOKUP(A3447,'raw-order_info'!$A$2:$B$4393,2,FALSE)</f>
        <v>231812</v>
      </c>
      <c r="G3447">
        <v>340083</v>
      </c>
      <c r="H3447">
        <v>231812</v>
      </c>
    </row>
    <row r="3448" spans="1:8" x14ac:dyDescent="0.2">
      <c r="A3448" s="3">
        <v>340084</v>
      </c>
      <c r="B3448">
        <f>VLOOKUP(A3448,'raw-order_info'!$A$2:$B$4393,2,FALSE)</f>
        <v>231813</v>
      </c>
      <c r="G3448">
        <v>340084</v>
      </c>
      <c r="H3448">
        <v>231813</v>
      </c>
    </row>
    <row r="3449" spans="1:8" x14ac:dyDescent="0.2">
      <c r="A3449" s="3">
        <v>340085</v>
      </c>
      <c r="B3449">
        <f>VLOOKUP(A3449,'raw-order_info'!$A$2:$B$4393,2,FALSE)</f>
        <v>231814</v>
      </c>
      <c r="G3449">
        <v>340085</v>
      </c>
      <c r="H3449">
        <v>231814</v>
      </c>
    </row>
    <row r="3450" spans="1:8" x14ac:dyDescent="0.2">
      <c r="A3450" s="3">
        <v>340086</v>
      </c>
      <c r="B3450">
        <f>VLOOKUP(A3450,'raw-order_info'!$A$2:$B$4393,2,FALSE)</f>
        <v>231815</v>
      </c>
      <c r="G3450">
        <v>340086</v>
      </c>
      <c r="H3450">
        <v>231815</v>
      </c>
    </row>
    <row r="3451" spans="1:8" x14ac:dyDescent="0.2">
      <c r="A3451" s="3">
        <v>340087</v>
      </c>
      <c r="B3451">
        <f>VLOOKUP(A3451,'raw-order_info'!$A$2:$B$4393,2,FALSE)</f>
        <v>231816</v>
      </c>
      <c r="G3451">
        <v>340087</v>
      </c>
      <c r="H3451">
        <v>231816</v>
      </c>
    </row>
    <row r="3452" spans="1:8" x14ac:dyDescent="0.2">
      <c r="A3452" s="3">
        <v>340088</v>
      </c>
      <c r="B3452">
        <f>VLOOKUP(A3452,'raw-order_info'!$A$2:$B$4393,2,FALSE)</f>
        <v>231817</v>
      </c>
      <c r="G3452">
        <v>340088</v>
      </c>
      <c r="H3452">
        <v>231817</v>
      </c>
    </row>
    <row r="3453" spans="1:8" x14ac:dyDescent="0.2">
      <c r="A3453" s="3">
        <v>340089</v>
      </c>
      <c r="B3453">
        <f>VLOOKUP(A3453,'raw-order_info'!$A$2:$B$4393,2,FALSE)</f>
        <v>231818</v>
      </c>
      <c r="G3453">
        <v>340089</v>
      </c>
      <c r="H3453">
        <v>231818</v>
      </c>
    </row>
    <row r="3454" spans="1:8" x14ac:dyDescent="0.2">
      <c r="A3454" s="3">
        <v>340090</v>
      </c>
      <c r="B3454">
        <f>VLOOKUP(A3454,'raw-order_info'!$A$2:$B$4393,2,FALSE)</f>
        <v>231819</v>
      </c>
      <c r="G3454">
        <v>340090</v>
      </c>
      <c r="H3454">
        <v>231819</v>
      </c>
    </row>
    <row r="3455" spans="1:8" x14ac:dyDescent="0.2">
      <c r="A3455" s="3">
        <v>340091</v>
      </c>
      <c r="B3455">
        <f>VLOOKUP(A3455,'raw-order_info'!$A$2:$B$4393,2,FALSE)</f>
        <v>231820</v>
      </c>
      <c r="G3455">
        <v>340091</v>
      </c>
      <c r="H3455">
        <v>231820</v>
      </c>
    </row>
    <row r="3456" spans="1:8" x14ac:dyDescent="0.2">
      <c r="A3456" s="3">
        <v>340092</v>
      </c>
      <c r="B3456">
        <f>VLOOKUP(A3456,'raw-order_info'!$A$2:$B$4393,2,FALSE)</f>
        <v>231821</v>
      </c>
      <c r="G3456">
        <v>340092</v>
      </c>
      <c r="H3456">
        <v>231821</v>
      </c>
    </row>
    <row r="3457" spans="1:8" x14ac:dyDescent="0.2">
      <c r="A3457" s="3">
        <v>340093</v>
      </c>
      <c r="B3457">
        <f>VLOOKUP(A3457,'raw-order_info'!$A$2:$B$4393,2,FALSE)</f>
        <v>231822</v>
      </c>
      <c r="G3457">
        <v>340093</v>
      </c>
      <c r="H3457">
        <v>231822</v>
      </c>
    </row>
    <row r="3458" spans="1:8" x14ac:dyDescent="0.2">
      <c r="A3458" s="3">
        <v>340094</v>
      </c>
      <c r="B3458">
        <f>VLOOKUP(A3458,'raw-order_info'!$A$2:$B$4393,2,FALSE)</f>
        <v>231823</v>
      </c>
      <c r="G3458">
        <v>340094</v>
      </c>
      <c r="H3458">
        <v>231823</v>
      </c>
    </row>
    <row r="3459" spans="1:8" x14ac:dyDescent="0.2">
      <c r="A3459" s="3">
        <v>340095</v>
      </c>
      <c r="B3459">
        <f>VLOOKUP(A3459,'raw-order_info'!$A$2:$B$4393,2,FALSE)</f>
        <v>231824</v>
      </c>
      <c r="G3459">
        <v>340095</v>
      </c>
      <c r="H3459">
        <v>231824</v>
      </c>
    </row>
    <row r="3460" spans="1:8" x14ac:dyDescent="0.2">
      <c r="A3460" s="3">
        <v>340096</v>
      </c>
      <c r="B3460">
        <f>VLOOKUP(A3460,'raw-order_info'!$A$2:$B$4393,2,FALSE)</f>
        <v>231825</v>
      </c>
      <c r="G3460">
        <v>340096</v>
      </c>
      <c r="H3460">
        <v>231825</v>
      </c>
    </row>
    <row r="3461" spans="1:8" x14ac:dyDescent="0.2">
      <c r="A3461" s="3">
        <v>340097</v>
      </c>
      <c r="B3461">
        <f>VLOOKUP(A3461,'raw-order_info'!$A$2:$B$4393,2,FALSE)</f>
        <v>231826</v>
      </c>
      <c r="G3461">
        <v>340097</v>
      </c>
      <c r="H3461">
        <v>231826</v>
      </c>
    </row>
    <row r="3462" spans="1:8" x14ac:dyDescent="0.2">
      <c r="A3462" s="3">
        <v>340098</v>
      </c>
      <c r="B3462">
        <f>VLOOKUP(A3462,'raw-order_info'!$A$2:$B$4393,2,FALSE)</f>
        <v>231827</v>
      </c>
      <c r="G3462">
        <v>340098</v>
      </c>
      <c r="H3462">
        <v>231827</v>
      </c>
    </row>
    <row r="3463" spans="1:8" x14ac:dyDescent="0.2">
      <c r="A3463" s="3">
        <v>340099</v>
      </c>
      <c r="B3463">
        <f>VLOOKUP(A3463,'raw-order_info'!$A$2:$B$4393,2,FALSE)</f>
        <v>231828</v>
      </c>
      <c r="G3463">
        <v>340099</v>
      </c>
      <c r="H3463">
        <v>231828</v>
      </c>
    </row>
    <row r="3464" spans="1:8" x14ac:dyDescent="0.2">
      <c r="A3464" s="3">
        <v>340100</v>
      </c>
      <c r="B3464">
        <f>VLOOKUP(A3464,'raw-order_info'!$A$2:$B$4393,2,FALSE)</f>
        <v>231829</v>
      </c>
      <c r="G3464">
        <v>340100</v>
      </c>
      <c r="H3464">
        <v>231829</v>
      </c>
    </row>
    <row r="3465" spans="1:8" x14ac:dyDescent="0.2">
      <c r="A3465" s="3">
        <v>340101</v>
      </c>
      <c r="B3465">
        <f>VLOOKUP(A3465,'raw-order_info'!$A$2:$B$4393,2,FALSE)</f>
        <v>231830</v>
      </c>
      <c r="G3465">
        <v>340101</v>
      </c>
      <c r="H3465">
        <v>231830</v>
      </c>
    </row>
    <row r="3466" spans="1:8" x14ac:dyDescent="0.2">
      <c r="A3466" s="3">
        <v>340102</v>
      </c>
      <c r="B3466">
        <f>VLOOKUP(A3466,'raw-order_info'!$A$2:$B$4393,2,FALSE)</f>
        <v>231831</v>
      </c>
      <c r="G3466">
        <v>340102</v>
      </c>
      <c r="H3466">
        <v>231831</v>
      </c>
    </row>
    <row r="3467" spans="1:8" x14ac:dyDescent="0.2">
      <c r="A3467" s="3">
        <v>340103</v>
      </c>
      <c r="B3467">
        <f>VLOOKUP(A3467,'raw-order_info'!$A$2:$B$4393,2,FALSE)</f>
        <v>231832</v>
      </c>
      <c r="G3467">
        <v>340103</v>
      </c>
      <c r="H3467">
        <v>231832</v>
      </c>
    </row>
    <row r="3468" spans="1:8" x14ac:dyDescent="0.2">
      <c r="A3468" s="3">
        <v>340104</v>
      </c>
      <c r="B3468">
        <f>VLOOKUP(A3468,'raw-order_info'!$A$2:$B$4393,2,FALSE)</f>
        <v>231833</v>
      </c>
      <c r="G3468">
        <v>340104</v>
      </c>
      <c r="H3468">
        <v>231833</v>
      </c>
    </row>
    <row r="3469" spans="1:8" x14ac:dyDescent="0.2">
      <c r="A3469" s="3">
        <v>340105</v>
      </c>
      <c r="B3469">
        <f>VLOOKUP(A3469,'raw-order_info'!$A$2:$B$4393,2,FALSE)</f>
        <v>231834</v>
      </c>
      <c r="G3469">
        <v>340105</v>
      </c>
      <c r="H3469">
        <v>231834</v>
      </c>
    </row>
    <row r="3470" spans="1:8" x14ac:dyDescent="0.2">
      <c r="A3470" s="3">
        <v>340106</v>
      </c>
      <c r="B3470">
        <f>VLOOKUP(A3470,'raw-order_info'!$A$2:$B$4393,2,FALSE)</f>
        <v>231835</v>
      </c>
      <c r="G3470">
        <v>340106</v>
      </c>
      <c r="H3470">
        <v>231835</v>
      </c>
    </row>
    <row r="3471" spans="1:8" x14ac:dyDescent="0.2">
      <c r="A3471" s="3">
        <v>340107</v>
      </c>
      <c r="B3471">
        <f>VLOOKUP(A3471,'raw-order_info'!$A$2:$B$4393,2,FALSE)</f>
        <v>231836</v>
      </c>
      <c r="G3471">
        <v>340107</v>
      </c>
      <c r="H3471">
        <v>231836</v>
      </c>
    </row>
    <row r="3472" spans="1:8" x14ac:dyDescent="0.2">
      <c r="A3472" s="3">
        <v>340108</v>
      </c>
      <c r="B3472">
        <f>VLOOKUP(A3472,'raw-order_info'!$A$2:$B$4393,2,FALSE)</f>
        <v>231837</v>
      </c>
      <c r="G3472">
        <v>340108</v>
      </c>
      <c r="H3472">
        <v>231837</v>
      </c>
    </row>
    <row r="3473" spans="1:8" x14ac:dyDescent="0.2">
      <c r="A3473" s="3">
        <v>340109</v>
      </c>
      <c r="B3473">
        <f>VLOOKUP(A3473,'raw-order_info'!$A$2:$B$4393,2,FALSE)</f>
        <v>231838</v>
      </c>
      <c r="G3473">
        <v>340109</v>
      </c>
      <c r="H3473">
        <v>231838</v>
      </c>
    </row>
    <row r="3474" spans="1:8" x14ac:dyDescent="0.2">
      <c r="A3474" s="3">
        <v>340110</v>
      </c>
      <c r="B3474">
        <f>VLOOKUP(A3474,'raw-order_info'!$A$2:$B$4393,2,FALSE)</f>
        <v>231839</v>
      </c>
      <c r="G3474">
        <v>340110</v>
      </c>
      <c r="H3474">
        <v>231839</v>
      </c>
    </row>
    <row r="3475" spans="1:8" x14ac:dyDescent="0.2">
      <c r="A3475" s="3">
        <v>340111</v>
      </c>
      <c r="B3475">
        <f>VLOOKUP(A3475,'raw-order_info'!$A$2:$B$4393,2,FALSE)</f>
        <v>231840</v>
      </c>
      <c r="G3475">
        <v>340111</v>
      </c>
      <c r="H3475">
        <v>231840</v>
      </c>
    </row>
    <row r="3476" spans="1:8" x14ac:dyDescent="0.2">
      <c r="A3476" s="3">
        <v>340112</v>
      </c>
      <c r="B3476">
        <f>VLOOKUP(A3476,'raw-order_info'!$A$2:$B$4393,2,FALSE)</f>
        <v>231841</v>
      </c>
      <c r="G3476">
        <v>340112</v>
      </c>
      <c r="H3476">
        <v>231841</v>
      </c>
    </row>
    <row r="3477" spans="1:8" x14ac:dyDescent="0.2">
      <c r="A3477" s="3">
        <v>340113</v>
      </c>
      <c r="B3477">
        <f>VLOOKUP(A3477,'raw-order_info'!$A$2:$B$4393,2,FALSE)</f>
        <v>231842</v>
      </c>
      <c r="G3477">
        <v>340113</v>
      </c>
      <c r="H3477">
        <v>231842</v>
      </c>
    </row>
    <row r="3478" spans="1:8" x14ac:dyDescent="0.2">
      <c r="A3478" s="3">
        <v>340114</v>
      </c>
      <c r="B3478">
        <f>VLOOKUP(A3478,'raw-order_info'!$A$2:$B$4393,2,FALSE)</f>
        <v>231843</v>
      </c>
      <c r="G3478">
        <v>340114</v>
      </c>
      <c r="H3478">
        <v>231843</v>
      </c>
    </row>
    <row r="3479" spans="1:8" x14ac:dyDescent="0.2">
      <c r="A3479" s="3">
        <v>340115</v>
      </c>
      <c r="B3479">
        <f>VLOOKUP(A3479,'raw-order_info'!$A$2:$B$4393,2,FALSE)</f>
        <v>231844</v>
      </c>
      <c r="G3479">
        <v>340115</v>
      </c>
      <c r="H3479">
        <v>231844</v>
      </c>
    </row>
    <row r="3480" spans="1:8" x14ac:dyDescent="0.2">
      <c r="A3480" s="3">
        <v>340116</v>
      </c>
      <c r="B3480">
        <f>VLOOKUP(A3480,'raw-order_info'!$A$2:$B$4393,2,FALSE)</f>
        <v>231845</v>
      </c>
      <c r="G3480">
        <v>340116</v>
      </c>
      <c r="H3480">
        <v>231845</v>
      </c>
    </row>
    <row r="3481" spans="1:8" x14ac:dyDescent="0.2">
      <c r="A3481" s="3">
        <v>340117</v>
      </c>
      <c r="B3481">
        <f>VLOOKUP(A3481,'raw-order_info'!$A$2:$B$4393,2,FALSE)</f>
        <v>231846</v>
      </c>
      <c r="G3481">
        <v>340117</v>
      </c>
      <c r="H3481">
        <v>231846</v>
      </c>
    </row>
    <row r="3482" spans="1:8" x14ac:dyDescent="0.2">
      <c r="A3482" s="3">
        <v>340118</v>
      </c>
      <c r="B3482">
        <f>VLOOKUP(A3482,'raw-order_info'!$A$2:$B$4393,2,FALSE)</f>
        <v>231847</v>
      </c>
      <c r="G3482">
        <v>340118</v>
      </c>
      <c r="H3482">
        <v>231847</v>
      </c>
    </row>
    <row r="3483" spans="1:8" x14ac:dyDescent="0.2">
      <c r="A3483" s="3">
        <v>340119</v>
      </c>
      <c r="B3483">
        <f>VLOOKUP(A3483,'raw-order_info'!$A$2:$B$4393,2,FALSE)</f>
        <v>231848</v>
      </c>
      <c r="G3483">
        <v>340119</v>
      </c>
      <c r="H3483">
        <v>231848</v>
      </c>
    </row>
    <row r="3484" spans="1:8" x14ac:dyDescent="0.2">
      <c r="A3484" s="3">
        <v>340120</v>
      </c>
      <c r="B3484">
        <f>VLOOKUP(A3484,'raw-order_info'!$A$2:$B$4393,2,FALSE)</f>
        <v>231849</v>
      </c>
      <c r="G3484">
        <v>340120</v>
      </c>
      <c r="H3484">
        <v>231849</v>
      </c>
    </row>
    <row r="3485" spans="1:8" x14ac:dyDescent="0.2">
      <c r="A3485" s="3">
        <v>340121</v>
      </c>
      <c r="B3485">
        <f>VLOOKUP(A3485,'raw-order_info'!$A$2:$B$4393,2,FALSE)</f>
        <v>231850</v>
      </c>
      <c r="G3485">
        <v>340121</v>
      </c>
      <c r="H3485">
        <v>231850</v>
      </c>
    </row>
    <row r="3486" spans="1:8" x14ac:dyDescent="0.2">
      <c r="A3486" s="3">
        <v>340122</v>
      </c>
      <c r="B3486">
        <f>VLOOKUP(A3486,'raw-order_info'!$A$2:$B$4393,2,FALSE)</f>
        <v>231851</v>
      </c>
      <c r="G3486">
        <v>340122</v>
      </c>
      <c r="H3486">
        <v>231851</v>
      </c>
    </row>
    <row r="3487" spans="1:8" x14ac:dyDescent="0.2">
      <c r="A3487" s="3">
        <v>340123</v>
      </c>
      <c r="B3487">
        <f>VLOOKUP(A3487,'raw-order_info'!$A$2:$B$4393,2,FALSE)</f>
        <v>231852</v>
      </c>
      <c r="G3487">
        <v>340123</v>
      </c>
      <c r="H3487">
        <v>231852</v>
      </c>
    </row>
    <row r="3488" spans="1:8" x14ac:dyDescent="0.2">
      <c r="A3488" s="3">
        <v>340124</v>
      </c>
      <c r="B3488">
        <f>VLOOKUP(A3488,'raw-order_info'!$A$2:$B$4393,2,FALSE)</f>
        <v>231853</v>
      </c>
      <c r="G3488">
        <v>340124</v>
      </c>
      <c r="H3488">
        <v>231853</v>
      </c>
    </row>
    <row r="3489" spans="1:8" x14ac:dyDescent="0.2">
      <c r="A3489" s="3">
        <v>340125</v>
      </c>
      <c r="B3489">
        <f>VLOOKUP(A3489,'raw-order_info'!$A$2:$B$4393,2,FALSE)</f>
        <v>231854</v>
      </c>
      <c r="G3489">
        <v>340125</v>
      </c>
      <c r="H3489">
        <v>231854</v>
      </c>
    </row>
    <row r="3490" spans="1:8" x14ac:dyDescent="0.2">
      <c r="A3490" s="3">
        <v>340126</v>
      </c>
      <c r="B3490">
        <f>VLOOKUP(A3490,'raw-order_info'!$A$2:$B$4393,2,FALSE)</f>
        <v>231855</v>
      </c>
      <c r="G3490">
        <v>340126</v>
      </c>
      <c r="H3490">
        <v>231855</v>
      </c>
    </row>
    <row r="3491" spans="1:8" x14ac:dyDescent="0.2">
      <c r="A3491" s="3">
        <v>340127</v>
      </c>
      <c r="B3491">
        <f>VLOOKUP(A3491,'raw-order_info'!$A$2:$B$4393,2,FALSE)</f>
        <v>231856</v>
      </c>
      <c r="G3491">
        <v>340127</v>
      </c>
      <c r="H3491">
        <v>231856</v>
      </c>
    </row>
    <row r="3492" spans="1:8" x14ac:dyDescent="0.2">
      <c r="A3492" s="3">
        <v>340128</v>
      </c>
      <c r="B3492">
        <f>VLOOKUP(A3492,'raw-order_info'!$A$2:$B$4393,2,FALSE)</f>
        <v>231857</v>
      </c>
      <c r="G3492">
        <v>340128</v>
      </c>
      <c r="H3492">
        <v>231857</v>
      </c>
    </row>
    <row r="3493" spans="1:8" x14ac:dyDescent="0.2">
      <c r="A3493" s="3">
        <v>340129</v>
      </c>
      <c r="B3493">
        <f>VLOOKUP(A3493,'raw-order_info'!$A$2:$B$4393,2,FALSE)</f>
        <v>231858</v>
      </c>
      <c r="G3493">
        <v>340129</v>
      </c>
      <c r="H3493">
        <v>231858</v>
      </c>
    </row>
    <row r="3494" spans="1:8" x14ac:dyDescent="0.2">
      <c r="A3494" s="3">
        <v>340130</v>
      </c>
      <c r="B3494">
        <f>VLOOKUP(A3494,'raw-order_info'!$A$2:$B$4393,2,FALSE)</f>
        <v>231859</v>
      </c>
      <c r="G3494">
        <v>340130</v>
      </c>
      <c r="H3494">
        <v>231859</v>
      </c>
    </row>
    <row r="3495" spans="1:8" x14ac:dyDescent="0.2">
      <c r="A3495" s="3">
        <v>340131</v>
      </c>
      <c r="B3495">
        <f>VLOOKUP(A3495,'raw-order_info'!$A$2:$B$4393,2,FALSE)</f>
        <v>231860</v>
      </c>
      <c r="G3495">
        <v>340131</v>
      </c>
      <c r="H3495">
        <v>231860</v>
      </c>
    </row>
    <row r="3496" spans="1:8" x14ac:dyDescent="0.2">
      <c r="A3496" s="3">
        <v>340132</v>
      </c>
      <c r="B3496">
        <f>VLOOKUP(A3496,'raw-order_info'!$A$2:$B$4393,2,FALSE)</f>
        <v>231861</v>
      </c>
      <c r="G3496">
        <v>340132</v>
      </c>
      <c r="H3496">
        <v>231861</v>
      </c>
    </row>
    <row r="3497" spans="1:8" x14ac:dyDescent="0.2">
      <c r="A3497" s="3">
        <v>340133</v>
      </c>
      <c r="B3497">
        <f>VLOOKUP(A3497,'raw-order_info'!$A$2:$B$4393,2,FALSE)</f>
        <v>231862</v>
      </c>
      <c r="G3497">
        <v>340133</v>
      </c>
      <c r="H3497">
        <v>231862</v>
      </c>
    </row>
    <row r="3498" spans="1:8" x14ac:dyDescent="0.2">
      <c r="A3498" s="3">
        <v>340134</v>
      </c>
      <c r="B3498">
        <f>VLOOKUP(A3498,'raw-order_info'!$A$2:$B$4393,2,FALSE)</f>
        <v>231863</v>
      </c>
      <c r="G3498">
        <v>340134</v>
      </c>
      <c r="H3498">
        <v>231863</v>
      </c>
    </row>
    <row r="3499" spans="1:8" x14ac:dyDescent="0.2">
      <c r="A3499" s="3">
        <v>340135</v>
      </c>
      <c r="B3499">
        <f>VLOOKUP(A3499,'raw-order_info'!$A$2:$B$4393,2,FALSE)</f>
        <v>231864</v>
      </c>
      <c r="G3499">
        <v>340135</v>
      </c>
      <c r="H3499">
        <v>231864</v>
      </c>
    </row>
    <row r="3500" spans="1:8" x14ac:dyDescent="0.2">
      <c r="A3500" s="3">
        <v>340136</v>
      </c>
      <c r="B3500">
        <f>VLOOKUP(A3500,'raw-order_info'!$A$2:$B$4393,2,FALSE)</f>
        <v>231865</v>
      </c>
      <c r="G3500">
        <v>340136</v>
      </c>
      <c r="H3500">
        <v>231865</v>
      </c>
    </row>
    <row r="3501" spans="1:8" x14ac:dyDescent="0.2">
      <c r="A3501" s="3">
        <v>340137</v>
      </c>
      <c r="B3501">
        <f>VLOOKUP(A3501,'raw-order_info'!$A$2:$B$4393,2,FALSE)</f>
        <v>231866</v>
      </c>
      <c r="G3501">
        <v>340137</v>
      </c>
      <c r="H3501">
        <v>231866</v>
      </c>
    </row>
    <row r="3502" spans="1:8" x14ac:dyDescent="0.2">
      <c r="A3502" s="3">
        <v>340138</v>
      </c>
      <c r="B3502">
        <f>VLOOKUP(A3502,'raw-order_info'!$A$2:$B$4393,2,FALSE)</f>
        <v>231867</v>
      </c>
      <c r="G3502">
        <v>340138</v>
      </c>
      <c r="H3502">
        <v>231867</v>
      </c>
    </row>
    <row r="3503" spans="1:8" x14ac:dyDescent="0.2">
      <c r="A3503" s="3">
        <v>340139</v>
      </c>
      <c r="B3503">
        <f>VLOOKUP(A3503,'raw-order_info'!$A$2:$B$4393,2,FALSE)</f>
        <v>231868</v>
      </c>
      <c r="G3503">
        <v>340139</v>
      </c>
      <c r="H3503">
        <v>231868</v>
      </c>
    </row>
    <row r="3504" spans="1:8" x14ac:dyDescent="0.2">
      <c r="A3504" s="3">
        <v>340140</v>
      </c>
      <c r="B3504">
        <f>VLOOKUP(A3504,'raw-order_info'!$A$2:$B$4393,2,FALSE)</f>
        <v>231869</v>
      </c>
      <c r="G3504">
        <v>340140</v>
      </c>
      <c r="H3504">
        <v>231869</v>
      </c>
    </row>
    <row r="3505" spans="1:8" x14ac:dyDescent="0.2">
      <c r="A3505" s="3">
        <v>340141</v>
      </c>
      <c r="B3505">
        <f>VLOOKUP(A3505,'raw-order_info'!$A$2:$B$4393,2,FALSE)</f>
        <v>231870</v>
      </c>
      <c r="G3505">
        <v>340141</v>
      </c>
      <c r="H3505">
        <v>231870</v>
      </c>
    </row>
    <row r="3506" spans="1:8" x14ac:dyDescent="0.2">
      <c r="A3506" s="3">
        <v>340142</v>
      </c>
      <c r="B3506">
        <f>VLOOKUP(A3506,'raw-order_info'!$A$2:$B$4393,2,FALSE)</f>
        <v>231871</v>
      </c>
      <c r="G3506">
        <v>340142</v>
      </c>
      <c r="H3506">
        <v>231871</v>
      </c>
    </row>
    <row r="3507" spans="1:8" x14ac:dyDescent="0.2">
      <c r="A3507" s="3">
        <v>340143</v>
      </c>
      <c r="B3507">
        <f>VLOOKUP(A3507,'raw-order_info'!$A$2:$B$4393,2,FALSE)</f>
        <v>231872</v>
      </c>
      <c r="G3507">
        <v>340143</v>
      </c>
      <c r="H3507">
        <v>231872</v>
      </c>
    </row>
    <row r="3508" spans="1:8" x14ac:dyDescent="0.2">
      <c r="A3508" s="3">
        <v>340144</v>
      </c>
      <c r="B3508">
        <f>VLOOKUP(A3508,'raw-order_info'!$A$2:$B$4393,2,FALSE)</f>
        <v>231873</v>
      </c>
      <c r="G3508">
        <v>340144</v>
      </c>
      <c r="H3508">
        <v>231873</v>
      </c>
    </row>
    <row r="3509" spans="1:8" x14ac:dyDescent="0.2">
      <c r="A3509" s="3">
        <v>340145</v>
      </c>
      <c r="B3509">
        <f>VLOOKUP(A3509,'raw-order_info'!$A$2:$B$4393,2,FALSE)</f>
        <v>231874</v>
      </c>
      <c r="G3509">
        <v>340145</v>
      </c>
      <c r="H3509">
        <v>231874</v>
      </c>
    </row>
    <row r="3510" spans="1:8" x14ac:dyDescent="0.2">
      <c r="A3510" s="3">
        <v>340146</v>
      </c>
      <c r="B3510">
        <f>VLOOKUP(A3510,'raw-order_info'!$A$2:$B$4393,2,FALSE)</f>
        <v>231875</v>
      </c>
      <c r="G3510">
        <v>340146</v>
      </c>
      <c r="H3510">
        <v>231875</v>
      </c>
    </row>
    <row r="3511" spans="1:8" x14ac:dyDescent="0.2">
      <c r="A3511" s="3">
        <v>340147</v>
      </c>
      <c r="B3511">
        <f>VLOOKUP(A3511,'raw-order_info'!$A$2:$B$4393,2,FALSE)</f>
        <v>231876</v>
      </c>
      <c r="G3511">
        <v>340147</v>
      </c>
      <c r="H3511">
        <v>231876</v>
      </c>
    </row>
    <row r="3512" spans="1:8" x14ac:dyDescent="0.2">
      <c r="A3512" s="3">
        <v>340149</v>
      </c>
      <c r="B3512">
        <f>VLOOKUP(A3512,'raw-order_info'!$A$2:$B$4393,2,FALSE)</f>
        <v>231878</v>
      </c>
      <c r="G3512">
        <v>340149</v>
      </c>
      <c r="H3512">
        <v>231878</v>
      </c>
    </row>
    <row r="3513" spans="1:8" x14ac:dyDescent="0.2">
      <c r="A3513" s="3">
        <v>340150</v>
      </c>
      <c r="B3513">
        <f>VLOOKUP(A3513,'raw-order_info'!$A$2:$B$4393,2,FALSE)</f>
        <v>231879</v>
      </c>
      <c r="G3513">
        <v>340150</v>
      </c>
      <c r="H3513">
        <v>231879</v>
      </c>
    </row>
    <row r="3514" spans="1:8" x14ac:dyDescent="0.2">
      <c r="A3514" s="3">
        <v>340151</v>
      </c>
      <c r="B3514">
        <f>VLOOKUP(A3514,'raw-order_info'!$A$2:$B$4393,2,FALSE)</f>
        <v>231880</v>
      </c>
      <c r="G3514">
        <v>340151</v>
      </c>
      <c r="H3514">
        <v>231880</v>
      </c>
    </row>
    <row r="3515" spans="1:8" x14ac:dyDescent="0.2">
      <c r="A3515" s="3">
        <v>340152</v>
      </c>
      <c r="B3515">
        <f>VLOOKUP(A3515,'raw-order_info'!$A$2:$B$4393,2,FALSE)</f>
        <v>231881</v>
      </c>
      <c r="G3515">
        <v>340152</v>
      </c>
      <c r="H3515">
        <v>231881</v>
      </c>
    </row>
    <row r="3516" spans="1:8" x14ac:dyDescent="0.2">
      <c r="A3516" s="3">
        <v>340153</v>
      </c>
      <c r="B3516">
        <f>VLOOKUP(A3516,'raw-order_info'!$A$2:$B$4393,2,FALSE)</f>
        <v>231882</v>
      </c>
      <c r="G3516">
        <v>340153</v>
      </c>
      <c r="H3516">
        <v>231882</v>
      </c>
    </row>
    <row r="3517" spans="1:8" x14ac:dyDescent="0.2">
      <c r="A3517" s="3">
        <v>340154</v>
      </c>
      <c r="B3517">
        <f>VLOOKUP(A3517,'raw-order_info'!$A$2:$B$4393,2,FALSE)</f>
        <v>231883</v>
      </c>
      <c r="G3517">
        <v>340154</v>
      </c>
      <c r="H3517">
        <v>231883</v>
      </c>
    </row>
    <row r="3518" spans="1:8" x14ac:dyDescent="0.2">
      <c r="A3518" s="3">
        <v>340155</v>
      </c>
      <c r="B3518">
        <f>VLOOKUP(A3518,'raw-order_info'!$A$2:$B$4393,2,FALSE)</f>
        <v>231884</v>
      </c>
      <c r="G3518">
        <v>340155</v>
      </c>
      <c r="H3518">
        <v>231884</v>
      </c>
    </row>
    <row r="3519" spans="1:8" x14ac:dyDescent="0.2">
      <c r="A3519" s="3">
        <v>340156</v>
      </c>
      <c r="B3519">
        <f>VLOOKUP(A3519,'raw-order_info'!$A$2:$B$4393,2,FALSE)</f>
        <v>231885</v>
      </c>
      <c r="G3519">
        <v>340156</v>
      </c>
      <c r="H3519">
        <v>231885</v>
      </c>
    </row>
    <row r="3520" spans="1:8" x14ac:dyDescent="0.2">
      <c r="A3520" s="3">
        <v>340157</v>
      </c>
      <c r="B3520">
        <f>VLOOKUP(A3520,'raw-order_info'!$A$2:$B$4393,2,FALSE)</f>
        <v>231886</v>
      </c>
      <c r="G3520">
        <v>340157</v>
      </c>
      <c r="H3520">
        <v>231886</v>
      </c>
    </row>
    <row r="3521" spans="1:8" x14ac:dyDescent="0.2">
      <c r="A3521" s="3">
        <v>340158</v>
      </c>
      <c r="B3521">
        <f>VLOOKUP(A3521,'raw-order_info'!$A$2:$B$4393,2,FALSE)</f>
        <v>231887</v>
      </c>
      <c r="G3521">
        <v>340158</v>
      </c>
      <c r="H3521">
        <v>231887</v>
      </c>
    </row>
    <row r="3522" spans="1:8" x14ac:dyDescent="0.2">
      <c r="A3522" s="3">
        <v>340159</v>
      </c>
      <c r="B3522">
        <f>VLOOKUP(A3522,'raw-order_info'!$A$2:$B$4393,2,FALSE)</f>
        <v>231888</v>
      </c>
      <c r="G3522">
        <v>340159</v>
      </c>
      <c r="H3522">
        <v>231888</v>
      </c>
    </row>
    <row r="3523" spans="1:8" x14ac:dyDescent="0.2">
      <c r="A3523" s="3">
        <v>340160</v>
      </c>
      <c r="B3523">
        <f>VLOOKUP(A3523,'raw-order_info'!$A$2:$B$4393,2,FALSE)</f>
        <v>231889</v>
      </c>
      <c r="G3523">
        <v>340160</v>
      </c>
      <c r="H3523">
        <v>231889</v>
      </c>
    </row>
    <row r="3524" spans="1:8" x14ac:dyDescent="0.2">
      <c r="A3524" s="3">
        <v>340161</v>
      </c>
      <c r="B3524">
        <f>VLOOKUP(A3524,'raw-order_info'!$A$2:$B$4393,2,FALSE)</f>
        <v>231890</v>
      </c>
      <c r="G3524">
        <v>340161</v>
      </c>
      <c r="H3524">
        <v>231890</v>
      </c>
    </row>
    <row r="3525" spans="1:8" x14ac:dyDescent="0.2">
      <c r="A3525" s="3">
        <v>340162</v>
      </c>
      <c r="B3525">
        <f>VLOOKUP(A3525,'raw-order_info'!$A$2:$B$4393,2,FALSE)</f>
        <v>231891</v>
      </c>
      <c r="G3525">
        <v>340162</v>
      </c>
      <c r="H3525">
        <v>231891</v>
      </c>
    </row>
    <row r="3526" spans="1:8" x14ac:dyDescent="0.2">
      <c r="A3526" s="3">
        <v>340163</v>
      </c>
      <c r="B3526">
        <f>VLOOKUP(A3526,'raw-order_info'!$A$2:$B$4393,2,FALSE)</f>
        <v>231892</v>
      </c>
      <c r="G3526">
        <v>340163</v>
      </c>
      <c r="H3526">
        <v>231892</v>
      </c>
    </row>
    <row r="3527" spans="1:8" x14ac:dyDescent="0.2">
      <c r="A3527" s="3">
        <v>340164</v>
      </c>
      <c r="B3527">
        <f>VLOOKUP(A3527,'raw-order_info'!$A$2:$B$4393,2,FALSE)</f>
        <v>231893</v>
      </c>
      <c r="G3527">
        <v>340164</v>
      </c>
      <c r="H3527">
        <v>231893</v>
      </c>
    </row>
    <row r="3528" spans="1:8" x14ac:dyDescent="0.2">
      <c r="A3528" s="3">
        <v>340165</v>
      </c>
      <c r="B3528">
        <f>VLOOKUP(A3528,'raw-order_info'!$A$2:$B$4393,2,FALSE)</f>
        <v>231894</v>
      </c>
      <c r="G3528">
        <v>340165</v>
      </c>
      <c r="H3528">
        <v>231894</v>
      </c>
    </row>
    <row r="3529" spans="1:8" x14ac:dyDescent="0.2">
      <c r="A3529" s="3">
        <v>340166</v>
      </c>
      <c r="B3529">
        <f>VLOOKUP(A3529,'raw-order_info'!$A$2:$B$4393,2,FALSE)</f>
        <v>231895</v>
      </c>
      <c r="G3529">
        <v>340166</v>
      </c>
      <c r="H3529">
        <v>231895</v>
      </c>
    </row>
    <row r="3530" spans="1:8" x14ac:dyDescent="0.2">
      <c r="A3530" s="3">
        <v>340167</v>
      </c>
      <c r="B3530">
        <f>VLOOKUP(A3530,'raw-order_info'!$A$2:$B$4393,2,FALSE)</f>
        <v>231896</v>
      </c>
      <c r="G3530">
        <v>340167</v>
      </c>
      <c r="H3530">
        <v>231896</v>
      </c>
    </row>
    <row r="3531" spans="1:8" x14ac:dyDescent="0.2">
      <c r="A3531" s="3">
        <v>340168</v>
      </c>
      <c r="B3531">
        <f>VLOOKUP(A3531,'raw-order_info'!$A$2:$B$4393,2,FALSE)</f>
        <v>231897</v>
      </c>
      <c r="G3531">
        <v>340168</v>
      </c>
      <c r="H3531">
        <v>231897</v>
      </c>
    </row>
    <row r="3532" spans="1:8" x14ac:dyDescent="0.2">
      <c r="A3532" s="3">
        <v>340169</v>
      </c>
      <c r="B3532">
        <f>VLOOKUP(A3532,'raw-order_info'!$A$2:$B$4393,2,FALSE)</f>
        <v>231898</v>
      </c>
      <c r="G3532">
        <v>340169</v>
      </c>
      <c r="H3532">
        <v>231898</v>
      </c>
    </row>
    <row r="3533" spans="1:8" x14ac:dyDescent="0.2">
      <c r="A3533" s="3">
        <v>340170</v>
      </c>
      <c r="B3533">
        <f>VLOOKUP(A3533,'raw-order_info'!$A$2:$B$4393,2,FALSE)</f>
        <v>231899</v>
      </c>
      <c r="G3533">
        <v>340170</v>
      </c>
      <c r="H3533">
        <v>231899</v>
      </c>
    </row>
    <row r="3534" spans="1:8" x14ac:dyDescent="0.2">
      <c r="A3534" s="3">
        <v>340171</v>
      </c>
      <c r="B3534">
        <f>VLOOKUP(A3534,'raw-order_info'!$A$2:$B$4393,2,FALSE)</f>
        <v>231900</v>
      </c>
      <c r="G3534">
        <v>340171</v>
      </c>
      <c r="H3534">
        <v>231900</v>
      </c>
    </row>
    <row r="3535" spans="1:8" x14ac:dyDescent="0.2">
      <c r="A3535" s="3">
        <v>340172</v>
      </c>
      <c r="B3535">
        <f>VLOOKUP(A3535,'raw-order_info'!$A$2:$B$4393,2,FALSE)</f>
        <v>231901</v>
      </c>
      <c r="G3535">
        <v>340172</v>
      </c>
      <c r="H3535">
        <v>231901</v>
      </c>
    </row>
    <row r="3536" spans="1:8" x14ac:dyDescent="0.2">
      <c r="A3536" s="3">
        <v>340173</v>
      </c>
      <c r="B3536">
        <f>VLOOKUP(A3536,'raw-order_info'!$A$2:$B$4393,2,FALSE)</f>
        <v>231902</v>
      </c>
      <c r="G3536">
        <v>340173</v>
      </c>
      <c r="H3536">
        <v>231902</v>
      </c>
    </row>
    <row r="3537" spans="1:8" x14ac:dyDescent="0.2">
      <c r="A3537" s="3">
        <v>340174</v>
      </c>
      <c r="B3537">
        <f>VLOOKUP(A3537,'raw-order_info'!$A$2:$B$4393,2,FALSE)</f>
        <v>231903</v>
      </c>
      <c r="G3537">
        <v>340174</v>
      </c>
      <c r="H3537">
        <v>231903</v>
      </c>
    </row>
    <row r="3538" spans="1:8" x14ac:dyDescent="0.2">
      <c r="A3538" s="3">
        <v>340175</v>
      </c>
      <c r="B3538">
        <f>VLOOKUP(A3538,'raw-order_info'!$A$2:$B$4393,2,FALSE)</f>
        <v>231904</v>
      </c>
      <c r="G3538">
        <v>340175</v>
      </c>
      <c r="H3538">
        <v>231904</v>
      </c>
    </row>
    <row r="3539" spans="1:8" x14ac:dyDescent="0.2">
      <c r="A3539" s="3">
        <v>340176</v>
      </c>
      <c r="B3539">
        <f>VLOOKUP(A3539,'raw-order_info'!$A$2:$B$4393,2,FALSE)</f>
        <v>231905</v>
      </c>
      <c r="G3539">
        <v>340176</v>
      </c>
      <c r="H3539">
        <v>231905</v>
      </c>
    </row>
    <row r="3540" spans="1:8" x14ac:dyDescent="0.2">
      <c r="A3540" s="3">
        <v>340177</v>
      </c>
      <c r="B3540">
        <f>VLOOKUP(A3540,'raw-order_info'!$A$2:$B$4393,2,FALSE)</f>
        <v>231906</v>
      </c>
      <c r="G3540">
        <v>340177</v>
      </c>
      <c r="H3540">
        <v>231906</v>
      </c>
    </row>
    <row r="3541" spans="1:8" x14ac:dyDescent="0.2">
      <c r="A3541" s="3">
        <v>340178</v>
      </c>
      <c r="B3541">
        <f>VLOOKUP(A3541,'raw-order_info'!$A$2:$B$4393,2,FALSE)</f>
        <v>231907</v>
      </c>
      <c r="G3541">
        <v>340178</v>
      </c>
      <c r="H3541">
        <v>231907</v>
      </c>
    </row>
    <row r="3542" spans="1:8" x14ac:dyDescent="0.2">
      <c r="A3542" s="3">
        <v>340179</v>
      </c>
      <c r="B3542">
        <f>VLOOKUP(A3542,'raw-order_info'!$A$2:$B$4393,2,FALSE)</f>
        <v>231908</v>
      </c>
      <c r="G3542">
        <v>340179</v>
      </c>
      <c r="H3542">
        <v>231908</v>
      </c>
    </row>
    <row r="3543" spans="1:8" x14ac:dyDescent="0.2">
      <c r="A3543" s="3">
        <v>340180</v>
      </c>
      <c r="B3543">
        <f>VLOOKUP(A3543,'raw-order_info'!$A$2:$B$4393,2,FALSE)</f>
        <v>231909</v>
      </c>
      <c r="G3543">
        <v>340180</v>
      </c>
      <c r="H3543">
        <v>231909</v>
      </c>
    </row>
    <row r="3544" spans="1:8" x14ac:dyDescent="0.2">
      <c r="A3544" s="3">
        <v>340181</v>
      </c>
      <c r="B3544">
        <f>VLOOKUP(A3544,'raw-order_info'!$A$2:$B$4393,2,FALSE)</f>
        <v>231910</v>
      </c>
      <c r="G3544">
        <v>340181</v>
      </c>
      <c r="H3544">
        <v>231910</v>
      </c>
    </row>
    <row r="3545" spans="1:8" x14ac:dyDescent="0.2">
      <c r="A3545" s="3">
        <v>340182</v>
      </c>
      <c r="B3545">
        <f>VLOOKUP(A3545,'raw-order_info'!$A$2:$B$4393,2,FALSE)</f>
        <v>231911</v>
      </c>
      <c r="G3545">
        <v>340182</v>
      </c>
      <c r="H3545">
        <v>231911</v>
      </c>
    </row>
    <row r="3546" spans="1:8" x14ac:dyDescent="0.2">
      <c r="A3546" s="3">
        <v>340183</v>
      </c>
      <c r="B3546">
        <f>VLOOKUP(A3546,'raw-order_info'!$A$2:$B$4393,2,FALSE)</f>
        <v>231912</v>
      </c>
      <c r="G3546">
        <v>340183</v>
      </c>
      <c r="H3546">
        <v>231912</v>
      </c>
    </row>
    <row r="3547" spans="1:8" x14ac:dyDescent="0.2">
      <c r="A3547" s="3">
        <v>340184</v>
      </c>
      <c r="B3547">
        <f>VLOOKUP(A3547,'raw-order_info'!$A$2:$B$4393,2,FALSE)</f>
        <v>231913</v>
      </c>
      <c r="G3547">
        <v>340184</v>
      </c>
      <c r="H3547">
        <v>231913</v>
      </c>
    </row>
    <row r="3548" spans="1:8" x14ac:dyDescent="0.2">
      <c r="A3548" s="3">
        <v>340185</v>
      </c>
      <c r="B3548">
        <f>VLOOKUP(A3548,'raw-order_info'!$A$2:$B$4393,2,FALSE)</f>
        <v>231914</v>
      </c>
      <c r="G3548">
        <v>340185</v>
      </c>
      <c r="H3548">
        <v>231914</v>
      </c>
    </row>
    <row r="3549" spans="1:8" x14ac:dyDescent="0.2">
      <c r="A3549" s="3">
        <v>340186</v>
      </c>
      <c r="B3549">
        <f>VLOOKUP(A3549,'raw-order_info'!$A$2:$B$4393,2,FALSE)</f>
        <v>231915</v>
      </c>
      <c r="G3549">
        <v>340186</v>
      </c>
      <c r="H3549">
        <v>231915</v>
      </c>
    </row>
    <row r="3550" spans="1:8" x14ac:dyDescent="0.2">
      <c r="A3550" s="3">
        <v>340187</v>
      </c>
      <c r="B3550">
        <f>VLOOKUP(A3550,'raw-order_info'!$A$2:$B$4393,2,FALSE)</f>
        <v>231916</v>
      </c>
      <c r="G3550">
        <v>340187</v>
      </c>
      <c r="H3550">
        <v>231916</v>
      </c>
    </row>
    <row r="3551" spans="1:8" x14ac:dyDescent="0.2">
      <c r="A3551" s="3">
        <v>340188</v>
      </c>
      <c r="B3551">
        <f>VLOOKUP(A3551,'raw-order_info'!$A$2:$B$4393,2,FALSE)</f>
        <v>231917</v>
      </c>
      <c r="G3551">
        <v>340188</v>
      </c>
      <c r="H3551">
        <v>231917</v>
      </c>
    </row>
    <row r="3552" spans="1:8" x14ac:dyDescent="0.2">
      <c r="A3552" s="3">
        <v>340189</v>
      </c>
      <c r="B3552">
        <f>VLOOKUP(A3552,'raw-order_info'!$A$2:$B$4393,2,FALSE)</f>
        <v>231918</v>
      </c>
      <c r="G3552">
        <v>340189</v>
      </c>
      <c r="H3552">
        <v>231918</v>
      </c>
    </row>
    <row r="3553" spans="1:8" x14ac:dyDescent="0.2">
      <c r="A3553" s="3">
        <v>340190</v>
      </c>
      <c r="B3553">
        <f>VLOOKUP(A3553,'raw-order_info'!$A$2:$B$4393,2,FALSE)</f>
        <v>231919</v>
      </c>
      <c r="G3553">
        <v>340190</v>
      </c>
      <c r="H3553">
        <v>231919</v>
      </c>
    </row>
    <row r="3554" spans="1:8" x14ac:dyDescent="0.2">
      <c r="A3554" s="3">
        <v>340191</v>
      </c>
      <c r="B3554">
        <f>VLOOKUP(A3554,'raw-order_info'!$A$2:$B$4393,2,FALSE)</f>
        <v>231920</v>
      </c>
      <c r="G3554">
        <v>340191</v>
      </c>
      <c r="H3554">
        <v>231920</v>
      </c>
    </row>
    <row r="3555" spans="1:8" x14ac:dyDescent="0.2">
      <c r="A3555" s="3">
        <v>340192</v>
      </c>
      <c r="B3555">
        <f>VLOOKUP(A3555,'raw-order_info'!$A$2:$B$4393,2,FALSE)</f>
        <v>231921</v>
      </c>
      <c r="G3555">
        <v>340192</v>
      </c>
      <c r="H3555">
        <v>231921</v>
      </c>
    </row>
    <row r="3556" spans="1:8" x14ac:dyDescent="0.2">
      <c r="A3556" s="3">
        <v>340193</v>
      </c>
      <c r="B3556">
        <f>VLOOKUP(A3556,'raw-order_info'!$A$2:$B$4393,2,FALSE)</f>
        <v>231922</v>
      </c>
      <c r="G3556">
        <v>340193</v>
      </c>
      <c r="H3556">
        <v>231922</v>
      </c>
    </row>
    <row r="3557" spans="1:8" x14ac:dyDescent="0.2">
      <c r="A3557" s="3">
        <v>340194</v>
      </c>
      <c r="B3557">
        <f>VLOOKUP(A3557,'raw-order_info'!$A$2:$B$4393,2,FALSE)</f>
        <v>231923</v>
      </c>
      <c r="G3557">
        <v>340194</v>
      </c>
      <c r="H3557">
        <v>231923</v>
      </c>
    </row>
    <row r="3558" spans="1:8" x14ac:dyDescent="0.2">
      <c r="A3558" s="3">
        <v>340195</v>
      </c>
      <c r="B3558">
        <f>VLOOKUP(A3558,'raw-order_info'!$A$2:$B$4393,2,FALSE)</f>
        <v>231924</v>
      </c>
      <c r="G3558">
        <v>340195</v>
      </c>
      <c r="H3558">
        <v>231924</v>
      </c>
    </row>
    <row r="3559" spans="1:8" x14ac:dyDescent="0.2">
      <c r="A3559" s="3">
        <v>340196</v>
      </c>
      <c r="B3559">
        <f>VLOOKUP(A3559,'raw-order_info'!$A$2:$B$4393,2,FALSE)</f>
        <v>231925</v>
      </c>
      <c r="G3559">
        <v>340196</v>
      </c>
      <c r="H3559">
        <v>231925</v>
      </c>
    </row>
    <row r="3560" spans="1:8" x14ac:dyDescent="0.2">
      <c r="A3560" s="3">
        <v>340197</v>
      </c>
      <c r="B3560">
        <f>VLOOKUP(A3560,'raw-order_info'!$A$2:$B$4393,2,FALSE)</f>
        <v>231926</v>
      </c>
      <c r="G3560">
        <v>340197</v>
      </c>
      <c r="H3560">
        <v>231926</v>
      </c>
    </row>
    <row r="3561" spans="1:8" x14ac:dyDescent="0.2">
      <c r="A3561" s="3">
        <v>340198</v>
      </c>
      <c r="B3561">
        <f>VLOOKUP(A3561,'raw-order_info'!$A$2:$B$4393,2,FALSE)</f>
        <v>231927</v>
      </c>
      <c r="G3561">
        <v>340198</v>
      </c>
      <c r="H3561">
        <v>231927</v>
      </c>
    </row>
    <row r="3562" spans="1:8" x14ac:dyDescent="0.2">
      <c r="A3562" s="3">
        <v>340199</v>
      </c>
      <c r="B3562">
        <f>VLOOKUP(A3562,'raw-order_info'!$A$2:$B$4393,2,FALSE)</f>
        <v>231928</v>
      </c>
      <c r="G3562">
        <v>340199</v>
      </c>
      <c r="H3562">
        <v>231928</v>
      </c>
    </row>
    <row r="3563" spans="1:8" x14ac:dyDescent="0.2">
      <c r="A3563" s="3">
        <v>340200</v>
      </c>
      <c r="B3563">
        <f>VLOOKUP(A3563,'raw-order_info'!$A$2:$B$4393,2,FALSE)</f>
        <v>231929</v>
      </c>
      <c r="G3563">
        <v>340200</v>
      </c>
      <c r="H3563">
        <v>231929</v>
      </c>
    </row>
    <row r="3564" spans="1:8" x14ac:dyDescent="0.2">
      <c r="A3564" s="3">
        <v>340201</v>
      </c>
      <c r="B3564">
        <f>VLOOKUP(A3564,'raw-order_info'!$A$2:$B$4393,2,FALSE)</f>
        <v>231930</v>
      </c>
      <c r="G3564">
        <v>340201</v>
      </c>
      <c r="H3564">
        <v>231930</v>
      </c>
    </row>
    <row r="3565" spans="1:8" x14ac:dyDescent="0.2">
      <c r="A3565" s="3">
        <v>340202</v>
      </c>
      <c r="B3565">
        <f>VLOOKUP(A3565,'raw-order_info'!$A$2:$B$4393,2,FALSE)</f>
        <v>231931</v>
      </c>
      <c r="G3565">
        <v>340202</v>
      </c>
      <c r="H3565">
        <v>231931</v>
      </c>
    </row>
    <row r="3566" spans="1:8" x14ac:dyDescent="0.2">
      <c r="A3566" s="3">
        <v>340203</v>
      </c>
      <c r="B3566">
        <f>VLOOKUP(A3566,'raw-order_info'!$A$2:$B$4393,2,FALSE)</f>
        <v>231932</v>
      </c>
      <c r="G3566">
        <v>340203</v>
      </c>
      <c r="H3566">
        <v>231932</v>
      </c>
    </row>
    <row r="3567" spans="1:8" x14ac:dyDescent="0.2">
      <c r="A3567" s="3">
        <v>340204</v>
      </c>
      <c r="B3567">
        <f>VLOOKUP(A3567,'raw-order_info'!$A$2:$B$4393,2,FALSE)</f>
        <v>231933</v>
      </c>
      <c r="G3567">
        <v>340204</v>
      </c>
      <c r="H3567">
        <v>231933</v>
      </c>
    </row>
    <row r="3568" spans="1:8" x14ac:dyDescent="0.2">
      <c r="A3568" s="3">
        <v>340205</v>
      </c>
      <c r="B3568">
        <f>VLOOKUP(A3568,'raw-order_info'!$A$2:$B$4393,2,FALSE)</f>
        <v>231934</v>
      </c>
      <c r="G3568">
        <v>340205</v>
      </c>
      <c r="H3568">
        <v>231934</v>
      </c>
    </row>
    <row r="3569" spans="1:8" x14ac:dyDescent="0.2">
      <c r="A3569" s="3">
        <v>340206</v>
      </c>
      <c r="B3569">
        <f>VLOOKUP(A3569,'raw-order_info'!$A$2:$B$4393,2,FALSE)</f>
        <v>231935</v>
      </c>
      <c r="G3569">
        <v>340206</v>
      </c>
      <c r="H3569">
        <v>231935</v>
      </c>
    </row>
    <row r="3570" spans="1:8" x14ac:dyDescent="0.2">
      <c r="A3570" s="3">
        <v>340207</v>
      </c>
      <c r="B3570">
        <f>VLOOKUP(A3570,'raw-order_info'!$A$2:$B$4393,2,FALSE)</f>
        <v>231936</v>
      </c>
      <c r="G3570">
        <v>340207</v>
      </c>
      <c r="H3570">
        <v>231936</v>
      </c>
    </row>
    <row r="3571" spans="1:8" x14ac:dyDescent="0.2">
      <c r="A3571" s="3">
        <v>340208</v>
      </c>
      <c r="B3571">
        <f>VLOOKUP(A3571,'raw-order_info'!$A$2:$B$4393,2,FALSE)</f>
        <v>231937</v>
      </c>
      <c r="G3571">
        <v>340208</v>
      </c>
      <c r="H3571">
        <v>231937</v>
      </c>
    </row>
    <row r="3572" spans="1:8" x14ac:dyDescent="0.2">
      <c r="A3572" s="3">
        <v>340209</v>
      </c>
      <c r="B3572">
        <f>VLOOKUP(A3572,'raw-order_info'!$A$2:$B$4393,2,FALSE)</f>
        <v>231938</v>
      </c>
      <c r="G3572">
        <v>340209</v>
      </c>
      <c r="H3572">
        <v>231938</v>
      </c>
    </row>
    <row r="3573" spans="1:8" x14ac:dyDescent="0.2">
      <c r="A3573" s="3">
        <v>340210</v>
      </c>
      <c r="B3573">
        <f>VLOOKUP(A3573,'raw-order_info'!$A$2:$B$4393,2,FALSE)</f>
        <v>231939</v>
      </c>
      <c r="G3573">
        <v>340210</v>
      </c>
      <c r="H3573">
        <v>231939</v>
      </c>
    </row>
    <row r="3574" spans="1:8" x14ac:dyDescent="0.2">
      <c r="A3574" s="3">
        <v>340211</v>
      </c>
      <c r="B3574">
        <f>VLOOKUP(A3574,'raw-order_info'!$A$2:$B$4393,2,FALSE)</f>
        <v>231940</v>
      </c>
      <c r="G3574">
        <v>340211</v>
      </c>
      <c r="H3574">
        <v>231940</v>
      </c>
    </row>
    <row r="3575" spans="1:8" x14ac:dyDescent="0.2">
      <c r="A3575" s="3">
        <v>340212</v>
      </c>
      <c r="B3575">
        <f>VLOOKUP(A3575,'raw-order_info'!$A$2:$B$4393,2,FALSE)</f>
        <v>231941</v>
      </c>
      <c r="G3575">
        <v>340212</v>
      </c>
      <c r="H3575">
        <v>231941</v>
      </c>
    </row>
    <row r="3576" spans="1:8" x14ac:dyDescent="0.2">
      <c r="A3576" s="3">
        <v>340213</v>
      </c>
      <c r="B3576">
        <f>VLOOKUP(A3576,'raw-order_info'!$A$2:$B$4393,2,FALSE)</f>
        <v>231942</v>
      </c>
      <c r="G3576">
        <v>340213</v>
      </c>
      <c r="H3576">
        <v>231942</v>
      </c>
    </row>
    <row r="3577" spans="1:8" x14ac:dyDescent="0.2">
      <c r="A3577" s="3">
        <v>340214</v>
      </c>
      <c r="B3577">
        <f>VLOOKUP(A3577,'raw-order_info'!$A$2:$B$4393,2,FALSE)</f>
        <v>231943</v>
      </c>
      <c r="G3577">
        <v>340214</v>
      </c>
      <c r="H3577">
        <v>231943</v>
      </c>
    </row>
    <row r="3578" spans="1:8" x14ac:dyDescent="0.2">
      <c r="A3578" s="3">
        <v>340215</v>
      </c>
      <c r="B3578">
        <f>VLOOKUP(A3578,'raw-order_info'!$A$2:$B$4393,2,FALSE)</f>
        <v>231944</v>
      </c>
      <c r="G3578">
        <v>340215</v>
      </c>
      <c r="H3578">
        <v>231944</v>
      </c>
    </row>
    <row r="3579" spans="1:8" x14ac:dyDescent="0.2">
      <c r="A3579" s="3">
        <v>340216</v>
      </c>
      <c r="B3579">
        <f>VLOOKUP(A3579,'raw-order_info'!$A$2:$B$4393,2,FALSE)</f>
        <v>231945</v>
      </c>
      <c r="G3579">
        <v>340216</v>
      </c>
      <c r="H3579">
        <v>231945</v>
      </c>
    </row>
    <row r="3580" spans="1:8" x14ac:dyDescent="0.2">
      <c r="A3580" s="3">
        <v>340217</v>
      </c>
      <c r="B3580">
        <f>VLOOKUP(A3580,'raw-order_info'!$A$2:$B$4393,2,FALSE)</f>
        <v>231946</v>
      </c>
      <c r="G3580">
        <v>340217</v>
      </c>
      <c r="H3580">
        <v>231946</v>
      </c>
    </row>
    <row r="3581" spans="1:8" x14ac:dyDescent="0.2">
      <c r="A3581" s="3">
        <v>340218</v>
      </c>
      <c r="B3581">
        <f>VLOOKUP(A3581,'raw-order_info'!$A$2:$B$4393,2,FALSE)</f>
        <v>231947</v>
      </c>
      <c r="G3581">
        <v>340218</v>
      </c>
      <c r="H3581">
        <v>231947</v>
      </c>
    </row>
    <row r="3582" spans="1:8" x14ac:dyDescent="0.2">
      <c r="A3582" s="3">
        <v>340219</v>
      </c>
      <c r="B3582">
        <f>VLOOKUP(A3582,'raw-order_info'!$A$2:$B$4393,2,FALSE)</f>
        <v>231948</v>
      </c>
      <c r="G3582">
        <v>340219</v>
      </c>
      <c r="H3582">
        <v>231948</v>
      </c>
    </row>
    <row r="3583" spans="1:8" x14ac:dyDescent="0.2">
      <c r="A3583" s="3">
        <v>340220</v>
      </c>
      <c r="B3583">
        <f>VLOOKUP(A3583,'raw-order_info'!$A$2:$B$4393,2,FALSE)</f>
        <v>231949</v>
      </c>
      <c r="G3583">
        <v>340220</v>
      </c>
      <c r="H3583">
        <v>231949</v>
      </c>
    </row>
    <row r="3584" spans="1:8" x14ac:dyDescent="0.2">
      <c r="A3584" s="3">
        <v>340221</v>
      </c>
      <c r="B3584">
        <f>VLOOKUP(A3584,'raw-order_info'!$A$2:$B$4393,2,FALSE)</f>
        <v>231950</v>
      </c>
      <c r="G3584">
        <v>340221</v>
      </c>
      <c r="H3584">
        <v>231950</v>
      </c>
    </row>
    <row r="3585" spans="1:8" x14ac:dyDescent="0.2">
      <c r="A3585" s="3">
        <v>340222</v>
      </c>
      <c r="B3585">
        <f>VLOOKUP(A3585,'raw-order_info'!$A$2:$B$4393,2,FALSE)</f>
        <v>231951</v>
      </c>
      <c r="G3585">
        <v>340222</v>
      </c>
      <c r="H3585">
        <v>231951</v>
      </c>
    </row>
    <row r="3586" spans="1:8" x14ac:dyDescent="0.2">
      <c r="A3586" s="3">
        <v>340223</v>
      </c>
      <c r="B3586">
        <f>VLOOKUP(A3586,'raw-order_info'!$A$2:$B$4393,2,FALSE)</f>
        <v>231952</v>
      </c>
      <c r="G3586">
        <v>340223</v>
      </c>
      <c r="H3586">
        <v>231952</v>
      </c>
    </row>
    <row r="3587" spans="1:8" x14ac:dyDescent="0.2">
      <c r="A3587" s="3">
        <v>340224</v>
      </c>
      <c r="B3587">
        <f>VLOOKUP(A3587,'raw-order_info'!$A$2:$B$4393,2,FALSE)</f>
        <v>231953</v>
      </c>
      <c r="G3587">
        <v>340224</v>
      </c>
      <c r="H3587">
        <v>231953</v>
      </c>
    </row>
    <row r="3588" spans="1:8" x14ac:dyDescent="0.2">
      <c r="A3588" s="3">
        <v>340225</v>
      </c>
      <c r="B3588">
        <f>VLOOKUP(A3588,'raw-order_info'!$A$2:$B$4393,2,FALSE)</f>
        <v>231954</v>
      </c>
      <c r="G3588">
        <v>340225</v>
      </c>
      <c r="H3588">
        <v>231954</v>
      </c>
    </row>
    <row r="3589" spans="1:8" x14ac:dyDescent="0.2">
      <c r="A3589" s="3">
        <v>340226</v>
      </c>
      <c r="B3589">
        <f>VLOOKUP(A3589,'raw-order_info'!$A$2:$B$4393,2,FALSE)</f>
        <v>231955</v>
      </c>
      <c r="G3589">
        <v>340226</v>
      </c>
      <c r="H3589">
        <v>231955</v>
      </c>
    </row>
    <row r="3590" spans="1:8" x14ac:dyDescent="0.2">
      <c r="A3590" s="3">
        <v>340227</v>
      </c>
      <c r="B3590">
        <f>VLOOKUP(A3590,'raw-order_info'!$A$2:$B$4393,2,FALSE)</f>
        <v>231956</v>
      </c>
      <c r="G3590">
        <v>340227</v>
      </c>
      <c r="H3590">
        <v>231956</v>
      </c>
    </row>
    <row r="3591" spans="1:8" x14ac:dyDescent="0.2">
      <c r="A3591" s="3">
        <v>340228</v>
      </c>
      <c r="B3591">
        <f>VLOOKUP(A3591,'raw-order_info'!$A$2:$B$4393,2,FALSE)</f>
        <v>231957</v>
      </c>
      <c r="G3591">
        <v>340228</v>
      </c>
      <c r="H3591">
        <v>231957</v>
      </c>
    </row>
    <row r="3592" spans="1:8" x14ac:dyDescent="0.2">
      <c r="A3592" s="3">
        <v>340229</v>
      </c>
      <c r="B3592">
        <f>VLOOKUP(A3592,'raw-order_info'!$A$2:$B$4393,2,FALSE)</f>
        <v>231958</v>
      </c>
      <c r="G3592">
        <v>340229</v>
      </c>
      <c r="H3592">
        <v>231958</v>
      </c>
    </row>
    <row r="3593" spans="1:8" x14ac:dyDescent="0.2">
      <c r="A3593" s="3">
        <v>340230</v>
      </c>
      <c r="B3593">
        <f>VLOOKUP(A3593,'raw-order_info'!$A$2:$B$4393,2,FALSE)</f>
        <v>231959</v>
      </c>
      <c r="G3593">
        <v>340230</v>
      </c>
      <c r="H3593">
        <v>231959</v>
      </c>
    </row>
    <row r="3594" spans="1:8" x14ac:dyDescent="0.2">
      <c r="A3594" s="3">
        <v>340231</v>
      </c>
      <c r="B3594">
        <f>VLOOKUP(A3594,'raw-order_info'!$A$2:$B$4393,2,FALSE)</f>
        <v>231960</v>
      </c>
      <c r="G3594">
        <v>340231</v>
      </c>
      <c r="H3594">
        <v>231960</v>
      </c>
    </row>
    <row r="3595" spans="1:8" x14ac:dyDescent="0.2">
      <c r="A3595" s="3">
        <v>340232</v>
      </c>
      <c r="B3595">
        <f>VLOOKUP(A3595,'raw-order_info'!$A$2:$B$4393,2,FALSE)</f>
        <v>231961</v>
      </c>
      <c r="G3595">
        <v>340232</v>
      </c>
      <c r="H3595">
        <v>231961</v>
      </c>
    </row>
    <row r="3596" spans="1:8" x14ac:dyDescent="0.2">
      <c r="A3596" s="3">
        <v>340233</v>
      </c>
      <c r="B3596">
        <f>VLOOKUP(A3596,'raw-order_info'!$A$2:$B$4393,2,FALSE)</f>
        <v>231962</v>
      </c>
      <c r="G3596">
        <v>340233</v>
      </c>
      <c r="H3596">
        <v>231962</v>
      </c>
    </row>
    <row r="3597" spans="1:8" x14ac:dyDescent="0.2">
      <c r="A3597" s="3">
        <v>340234</v>
      </c>
      <c r="B3597">
        <f>VLOOKUP(A3597,'raw-order_info'!$A$2:$B$4393,2,FALSE)</f>
        <v>231963</v>
      </c>
      <c r="G3597">
        <v>340234</v>
      </c>
      <c r="H3597">
        <v>231963</v>
      </c>
    </row>
    <row r="3598" spans="1:8" x14ac:dyDescent="0.2">
      <c r="A3598" s="3">
        <v>340235</v>
      </c>
      <c r="B3598">
        <f>VLOOKUP(A3598,'raw-order_info'!$A$2:$B$4393,2,FALSE)</f>
        <v>231964</v>
      </c>
      <c r="G3598">
        <v>340235</v>
      </c>
      <c r="H3598">
        <v>231964</v>
      </c>
    </row>
    <row r="3599" spans="1:8" x14ac:dyDescent="0.2">
      <c r="A3599" s="3">
        <v>340236</v>
      </c>
      <c r="B3599">
        <f>VLOOKUP(A3599,'raw-order_info'!$A$2:$B$4393,2,FALSE)</f>
        <v>231965</v>
      </c>
      <c r="G3599">
        <v>340236</v>
      </c>
      <c r="H3599">
        <v>231965</v>
      </c>
    </row>
    <row r="3600" spans="1:8" x14ac:dyDescent="0.2">
      <c r="A3600" s="3">
        <v>340237</v>
      </c>
      <c r="B3600">
        <f>VLOOKUP(A3600,'raw-order_info'!$A$2:$B$4393,2,FALSE)</f>
        <v>231966</v>
      </c>
      <c r="G3600">
        <v>340237</v>
      </c>
      <c r="H3600">
        <v>231966</v>
      </c>
    </row>
    <row r="3601" spans="1:8" x14ac:dyDescent="0.2">
      <c r="A3601" s="3">
        <v>340238</v>
      </c>
      <c r="B3601">
        <f>VLOOKUP(A3601,'raw-order_info'!$A$2:$B$4393,2,FALSE)</f>
        <v>231967</v>
      </c>
      <c r="G3601">
        <v>340238</v>
      </c>
      <c r="H3601">
        <v>231967</v>
      </c>
    </row>
    <row r="3602" spans="1:8" x14ac:dyDescent="0.2">
      <c r="A3602" s="3">
        <v>340239</v>
      </c>
      <c r="B3602">
        <f>VLOOKUP(A3602,'raw-order_info'!$A$2:$B$4393,2,FALSE)</f>
        <v>231968</v>
      </c>
      <c r="G3602">
        <v>340239</v>
      </c>
      <c r="H3602">
        <v>231968</v>
      </c>
    </row>
    <row r="3603" spans="1:8" x14ac:dyDescent="0.2">
      <c r="A3603" s="3">
        <v>340240</v>
      </c>
      <c r="B3603">
        <f>VLOOKUP(A3603,'raw-order_info'!$A$2:$B$4393,2,FALSE)</f>
        <v>231969</v>
      </c>
      <c r="G3603">
        <v>340240</v>
      </c>
      <c r="H3603">
        <v>231969</v>
      </c>
    </row>
    <row r="3604" spans="1:8" x14ac:dyDescent="0.2">
      <c r="A3604" s="3">
        <v>340241</v>
      </c>
      <c r="B3604">
        <f>VLOOKUP(A3604,'raw-order_info'!$A$2:$B$4393,2,FALSE)</f>
        <v>231970</v>
      </c>
      <c r="G3604">
        <v>340241</v>
      </c>
      <c r="H3604">
        <v>231970</v>
      </c>
    </row>
    <row r="3605" spans="1:8" x14ac:dyDescent="0.2">
      <c r="A3605" s="3">
        <v>340242</v>
      </c>
      <c r="B3605">
        <f>VLOOKUP(A3605,'raw-order_info'!$A$2:$B$4393,2,FALSE)</f>
        <v>231971</v>
      </c>
      <c r="G3605">
        <v>340242</v>
      </c>
      <c r="H3605">
        <v>231971</v>
      </c>
    </row>
    <row r="3606" spans="1:8" x14ac:dyDescent="0.2">
      <c r="A3606" s="3">
        <v>340243</v>
      </c>
      <c r="B3606">
        <f>VLOOKUP(A3606,'raw-order_info'!$A$2:$B$4393,2,FALSE)</f>
        <v>231972</v>
      </c>
      <c r="G3606">
        <v>340243</v>
      </c>
      <c r="H3606">
        <v>231972</v>
      </c>
    </row>
    <row r="3607" spans="1:8" x14ac:dyDescent="0.2">
      <c r="A3607" s="3">
        <v>340244</v>
      </c>
      <c r="B3607">
        <f>VLOOKUP(A3607,'raw-order_info'!$A$2:$B$4393,2,FALSE)</f>
        <v>231973</v>
      </c>
      <c r="G3607">
        <v>340244</v>
      </c>
      <c r="H3607">
        <v>231973</v>
      </c>
    </row>
    <row r="3608" spans="1:8" x14ac:dyDescent="0.2">
      <c r="A3608" s="3">
        <v>340245</v>
      </c>
      <c r="B3608">
        <f>VLOOKUP(A3608,'raw-order_info'!$A$2:$B$4393,2,FALSE)</f>
        <v>231974</v>
      </c>
      <c r="G3608">
        <v>340245</v>
      </c>
      <c r="H3608">
        <v>231974</v>
      </c>
    </row>
    <row r="3609" spans="1:8" x14ac:dyDescent="0.2">
      <c r="A3609" s="3">
        <v>340246</v>
      </c>
      <c r="B3609">
        <f>VLOOKUP(A3609,'raw-order_info'!$A$2:$B$4393,2,FALSE)</f>
        <v>231975</v>
      </c>
      <c r="G3609">
        <v>340246</v>
      </c>
      <c r="H3609">
        <v>231975</v>
      </c>
    </row>
    <row r="3610" spans="1:8" x14ac:dyDescent="0.2">
      <c r="A3610" s="3">
        <v>340247</v>
      </c>
      <c r="B3610">
        <f>VLOOKUP(A3610,'raw-order_info'!$A$2:$B$4393,2,FALSE)</f>
        <v>231976</v>
      </c>
      <c r="G3610">
        <v>340247</v>
      </c>
      <c r="H3610">
        <v>231976</v>
      </c>
    </row>
    <row r="3611" spans="1:8" x14ac:dyDescent="0.2">
      <c r="A3611" s="3">
        <v>340248</v>
      </c>
      <c r="B3611">
        <f>VLOOKUP(A3611,'raw-order_info'!$A$2:$B$4393,2,FALSE)</f>
        <v>231977</v>
      </c>
      <c r="G3611">
        <v>340248</v>
      </c>
      <c r="H3611">
        <v>231977</v>
      </c>
    </row>
    <row r="3612" spans="1:8" x14ac:dyDescent="0.2">
      <c r="A3612" s="3">
        <v>340249</v>
      </c>
      <c r="B3612">
        <f>VLOOKUP(A3612,'raw-order_info'!$A$2:$B$4393,2,FALSE)</f>
        <v>231978</v>
      </c>
      <c r="G3612">
        <v>340249</v>
      </c>
      <c r="H3612">
        <v>231978</v>
      </c>
    </row>
    <row r="3613" spans="1:8" x14ac:dyDescent="0.2">
      <c r="A3613" s="3">
        <v>340250</v>
      </c>
      <c r="B3613">
        <f>VLOOKUP(A3613,'raw-order_info'!$A$2:$B$4393,2,FALSE)</f>
        <v>231979</v>
      </c>
      <c r="G3613">
        <v>340250</v>
      </c>
      <c r="H3613">
        <v>231979</v>
      </c>
    </row>
    <row r="3614" spans="1:8" x14ac:dyDescent="0.2">
      <c r="A3614" s="3">
        <v>340251</v>
      </c>
      <c r="B3614">
        <f>VLOOKUP(A3614,'raw-order_info'!$A$2:$B$4393,2,FALSE)</f>
        <v>231980</v>
      </c>
      <c r="G3614">
        <v>340251</v>
      </c>
      <c r="H3614">
        <v>231980</v>
      </c>
    </row>
    <row r="3615" spans="1:8" x14ac:dyDescent="0.2">
      <c r="A3615" s="3">
        <v>340252</v>
      </c>
      <c r="B3615">
        <f>VLOOKUP(A3615,'raw-order_info'!$A$2:$B$4393,2,FALSE)</f>
        <v>231981</v>
      </c>
      <c r="G3615">
        <v>340252</v>
      </c>
      <c r="H3615">
        <v>231981</v>
      </c>
    </row>
    <row r="3616" spans="1:8" x14ac:dyDescent="0.2">
      <c r="A3616" s="3">
        <v>340253</v>
      </c>
      <c r="B3616">
        <f>VLOOKUP(A3616,'raw-order_info'!$A$2:$B$4393,2,FALSE)</f>
        <v>231982</v>
      </c>
      <c r="G3616">
        <v>340253</v>
      </c>
      <c r="H3616">
        <v>231982</v>
      </c>
    </row>
    <row r="3617" spans="1:8" x14ac:dyDescent="0.2">
      <c r="A3617" s="3">
        <v>340254</v>
      </c>
      <c r="B3617">
        <f>VLOOKUP(A3617,'raw-order_info'!$A$2:$B$4393,2,FALSE)</f>
        <v>231983</v>
      </c>
      <c r="G3617">
        <v>340254</v>
      </c>
      <c r="H3617">
        <v>231983</v>
      </c>
    </row>
    <row r="3618" spans="1:8" x14ac:dyDescent="0.2">
      <c r="A3618" s="3">
        <v>340255</v>
      </c>
      <c r="B3618">
        <f>VLOOKUP(A3618,'raw-order_info'!$A$2:$B$4393,2,FALSE)</f>
        <v>231984</v>
      </c>
      <c r="G3618">
        <v>340255</v>
      </c>
      <c r="H3618">
        <v>231984</v>
      </c>
    </row>
    <row r="3619" spans="1:8" x14ac:dyDescent="0.2">
      <c r="A3619" s="3">
        <v>340256</v>
      </c>
      <c r="B3619">
        <f>VLOOKUP(A3619,'raw-order_info'!$A$2:$B$4393,2,FALSE)</f>
        <v>231985</v>
      </c>
      <c r="G3619">
        <v>340256</v>
      </c>
      <c r="H3619">
        <v>231985</v>
      </c>
    </row>
    <row r="3620" spans="1:8" x14ac:dyDescent="0.2">
      <c r="A3620" s="3">
        <v>340257</v>
      </c>
      <c r="B3620">
        <f>VLOOKUP(A3620,'raw-order_info'!$A$2:$B$4393,2,FALSE)</f>
        <v>231986</v>
      </c>
      <c r="G3620">
        <v>340257</v>
      </c>
      <c r="H3620">
        <v>231986</v>
      </c>
    </row>
    <row r="3621" spans="1:8" x14ac:dyDescent="0.2">
      <c r="A3621" s="3">
        <v>340258</v>
      </c>
      <c r="B3621">
        <f>VLOOKUP(A3621,'raw-order_info'!$A$2:$B$4393,2,FALSE)</f>
        <v>231987</v>
      </c>
      <c r="G3621">
        <v>340258</v>
      </c>
      <c r="H3621">
        <v>231987</v>
      </c>
    </row>
    <row r="3622" spans="1:8" x14ac:dyDescent="0.2">
      <c r="A3622" s="3">
        <v>340259</v>
      </c>
      <c r="B3622">
        <f>VLOOKUP(A3622,'raw-order_info'!$A$2:$B$4393,2,FALSE)</f>
        <v>231988</v>
      </c>
      <c r="G3622">
        <v>340259</v>
      </c>
      <c r="H3622">
        <v>231988</v>
      </c>
    </row>
    <row r="3623" spans="1:8" x14ac:dyDescent="0.2">
      <c r="A3623" s="3">
        <v>340260</v>
      </c>
      <c r="B3623">
        <f>VLOOKUP(A3623,'raw-order_info'!$A$2:$B$4393,2,FALSE)</f>
        <v>231989</v>
      </c>
      <c r="G3623">
        <v>340260</v>
      </c>
      <c r="H3623">
        <v>231989</v>
      </c>
    </row>
    <row r="3624" spans="1:8" x14ac:dyDescent="0.2">
      <c r="A3624" s="3">
        <v>340261</v>
      </c>
      <c r="B3624">
        <f>VLOOKUP(A3624,'raw-order_info'!$A$2:$B$4393,2,FALSE)</f>
        <v>231990</v>
      </c>
      <c r="G3624">
        <v>340261</v>
      </c>
      <c r="H3624">
        <v>231990</v>
      </c>
    </row>
    <row r="3625" spans="1:8" x14ac:dyDescent="0.2">
      <c r="A3625" s="3">
        <v>340262</v>
      </c>
      <c r="B3625">
        <f>VLOOKUP(A3625,'raw-order_info'!$A$2:$B$4393,2,FALSE)</f>
        <v>231991</v>
      </c>
      <c r="G3625">
        <v>340262</v>
      </c>
      <c r="H3625">
        <v>231991</v>
      </c>
    </row>
    <row r="3626" spans="1:8" x14ac:dyDescent="0.2">
      <c r="A3626" s="3">
        <v>340263</v>
      </c>
      <c r="B3626">
        <f>VLOOKUP(A3626,'raw-order_info'!$A$2:$B$4393,2,FALSE)</f>
        <v>231992</v>
      </c>
      <c r="G3626">
        <v>340263</v>
      </c>
      <c r="H3626">
        <v>231992</v>
      </c>
    </row>
    <row r="3627" spans="1:8" x14ac:dyDescent="0.2">
      <c r="A3627" s="3">
        <v>340264</v>
      </c>
      <c r="B3627">
        <f>VLOOKUP(A3627,'raw-order_info'!$A$2:$B$4393,2,FALSE)</f>
        <v>231993</v>
      </c>
      <c r="G3627">
        <v>340264</v>
      </c>
      <c r="H3627">
        <v>231993</v>
      </c>
    </row>
    <row r="3628" spans="1:8" x14ac:dyDescent="0.2">
      <c r="A3628" s="3">
        <v>340265</v>
      </c>
      <c r="B3628">
        <f>VLOOKUP(A3628,'raw-order_info'!$A$2:$B$4393,2,FALSE)</f>
        <v>231994</v>
      </c>
      <c r="G3628">
        <v>340265</v>
      </c>
      <c r="H3628">
        <v>231994</v>
      </c>
    </row>
    <row r="3629" spans="1:8" x14ac:dyDescent="0.2">
      <c r="A3629" s="3">
        <v>340266</v>
      </c>
      <c r="B3629">
        <f>VLOOKUP(A3629,'raw-order_info'!$A$2:$B$4393,2,FALSE)</f>
        <v>231995</v>
      </c>
      <c r="G3629">
        <v>340266</v>
      </c>
      <c r="H3629">
        <v>231995</v>
      </c>
    </row>
    <row r="3630" spans="1:8" x14ac:dyDescent="0.2">
      <c r="A3630" s="3">
        <v>340267</v>
      </c>
      <c r="B3630">
        <f>VLOOKUP(A3630,'raw-order_info'!$A$2:$B$4393,2,FALSE)</f>
        <v>231996</v>
      </c>
      <c r="G3630">
        <v>340267</v>
      </c>
      <c r="H3630">
        <v>231996</v>
      </c>
    </row>
    <row r="3631" spans="1:8" x14ac:dyDescent="0.2">
      <c r="A3631" s="3">
        <v>340268</v>
      </c>
      <c r="B3631">
        <f>VLOOKUP(A3631,'raw-order_info'!$A$2:$B$4393,2,FALSE)</f>
        <v>231997</v>
      </c>
      <c r="G3631">
        <v>340268</v>
      </c>
      <c r="H3631">
        <v>231997</v>
      </c>
    </row>
    <row r="3632" spans="1:8" x14ac:dyDescent="0.2">
      <c r="A3632" s="3">
        <v>340269</v>
      </c>
      <c r="B3632">
        <f>VLOOKUP(A3632,'raw-order_info'!$A$2:$B$4393,2,FALSE)</f>
        <v>231998</v>
      </c>
      <c r="G3632">
        <v>340269</v>
      </c>
      <c r="H3632">
        <v>231998</v>
      </c>
    </row>
    <row r="3633" spans="1:8" x14ac:dyDescent="0.2">
      <c r="A3633" s="3">
        <v>340270</v>
      </c>
      <c r="B3633">
        <f>VLOOKUP(A3633,'raw-order_info'!$A$2:$B$4393,2,FALSE)</f>
        <v>231999</v>
      </c>
      <c r="G3633">
        <v>340270</v>
      </c>
      <c r="H3633">
        <v>231999</v>
      </c>
    </row>
    <row r="3634" spans="1:8" x14ac:dyDescent="0.2">
      <c r="A3634" s="3">
        <v>340271</v>
      </c>
      <c r="B3634">
        <f>VLOOKUP(A3634,'raw-order_info'!$A$2:$B$4393,2,FALSE)</f>
        <v>232000</v>
      </c>
      <c r="G3634">
        <v>340271</v>
      </c>
      <c r="H3634">
        <v>232000</v>
      </c>
    </row>
    <row r="3635" spans="1:8" x14ac:dyDescent="0.2">
      <c r="A3635" s="3">
        <v>340272</v>
      </c>
      <c r="B3635">
        <f>VLOOKUP(A3635,'raw-order_info'!$A$2:$B$4393,2,FALSE)</f>
        <v>232001</v>
      </c>
      <c r="G3635">
        <v>340272</v>
      </c>
      <c r="H3635">
        <v>232001</v>
      </c>
    </row>
    <row r="3636" spans="1:8" x14ac:dyDescent="0.2">
      <c r="A3636" s="3">
        <v>340273</v>
      </c>
      <c r="B3636">
        <f>VLOOKUP(A3636,'raw-order_info'!$A$2:$B$4393,2,FALSE)</f>
        <v>232002</v>
      </c>
      <c r="G3636">
        <v>340273</v>
      </c>
      <c r="H3636">
        <v>232002</v>
      </c>
    </row>
    <row r="3637" spans="1:8" x14ac:dyDescent="0.2">
      <c r="A3637" s="3">
        <v>340274</v>
      </c>
      <c r="B3637">
        <f>VLOOKUP(A3637,'raw-order_info'!$A$2:$B$4393,2,FALSE)</f>
        <v>232003</v>
      </c>
      <c r="G3637">
        <v>340274</v>
      </c>
      <c r="H3637">
        <v>232003</v>
      </c>
    </row>
    <row r="3638" spans="1:8" x14ac:dyDescent="0.2">
      <c r="A3638" s="3">
        <v>340275</v>
      </c>
      <c r="B3638">
        <f>VLOOKUP(A3638,'raw-order_info'!$A$2:$B$4393,2,FALSE)</f>
        <v>232004</v>
      </c>
      <c r="G3638">
        <v>340275</v>
      </c>
      <c r="H3638">
        <v>232004</v>
      </c>
    </row>
    <row r="3639" spans="1:8" x14ac:dyDescent="0.2">
      <c r="A3639" s="3">
        <v>340276</v>
      </c>
      <c r="B3639">
        <f>VLOOKUP(A3639,'raw-order_info'!$A$2:$B$4393,2,FALSE)</f>
        <v>232005</v>
      </c>
      <c r="G3639">
        <v>340276</v>
      </c>
      <c r="H3639">
        <v>232005</v>
      </c>
    </row>
    <row r="3640" spans="1:8" x14ac:dyDescent="0.2">
      <c r="A3640" s="3">
        <v>340277</v>
      </c>
      <c r="B3640">
        <f>VLOOKUP(A3640,'raw-order_info'!$A$2:$B$4393,2,FALSE)</f>
        <v>232006</v>
      </c>
      <c r="G3640">
        <v>340277</v>
      </c>
      <c r="H3640">
        <v>232006</v>
      </c>
    </row>
    <row r="3641" spans="1:8" x14ac:dyDescent="0.2">
      <c r="A3641" s="3">
        <v>340278</v>
      </c>
      <c r="B3641">
        <f>VLOOKUP(A3641,'raw-order_info'!$A$2:$B$4393,2,FALSE)</f>
        <v>232007</v>
      </c>
      <c r="G3641">
        <v>340278</v>
      </c>
      <c r="H3641">
        <v>232007</v>
      </c>
    </row>
    <row r="3642" spans="1:8" x14ac:dyDescent="0.2">
      <c r="A3642" s="3">
        <v>340279</v>
      </c>
      <c r="B3642">
        <f>VLOOKUP(A3642,'raw-order_info'!$A$2:$B$4393,2,FALSE)</f>
        <v>232008</v>
      </c>
      <c r="G3642">
        <v>340279</v>
      </c>
      <c r="H3642">
        <v>232008</v>
      </c>
    </row>
    <row r="3643" spans="1:8" x14ac:dyDescent="0.2">
      <c r="A3643" s="3">
        <v>340280</v>
      </c>
      <c r="B3643">
        <f>VLOOKUP(A3643,'raw-order_info'!$A$2:$B$4393,2,FALSE)</f>
        <v>232009</v>
      </c>
      <c r="G3643">
        <v>340280</v>
      </c>
      <c r="H3643">
        <v>232009</v>
      </c>
    </row>
    <row r="3644" spans="1:8" x14ac:dyDescent="0.2">
      <c r="A3644" s="3">
        <v>340281</v>
      </c>
      <c r="B3644">
        <f>VLOOKUP(A3644,'raw-order_info'!$A$2:$B$4393,2,FALSE)</f>
        <v>232010</v>
      </c>
      <c r="G3644">
        <v>340281</v>
      </c>
      <c r="H3644">
        <v>232010</v>
      </c>
    </row>
    <row r="3645" spans="1:8" x14ac:dyDescent="0.2">
      <c r="A3645" s="3">
        <v>340282</v>
      </c>
      <c r="B3645">
        <f>VLOOKUP(A3645,'raw-order_info'!$A$2:$B$4393,2,FALSE)</f>
        <v>232011</v>
      </c>
      <c r="G3645">
        <v>340282</v>
      </c>
      <c r="H3645">
        <v>232011</v>
      </c>
    </row>
    <row r="3646" spans="1:8" x14ac:dyDescent="0.2">
      <c r="A3646" s="3">
        <v>340283</v>
      </c>
      <c r="B3646">
        <f>VLOOKUP(A3646,'raw-order_info'!$A$2:$B$4393,2,FALSE)</f>
        <v>232012</v>
      </c>
      <c r="G3646">
        <v>340283</v>
      </c>
      <c r="H3646">
        <v>232012</v>
      </c>
    </row>
    <row r="3647" spans="1:8" x14ac:dyDescent="0.2">
      <c r="A3647" s="3">
        <v>340284</v>
      </c>
      <c r="B3647">
        <f>VLOOKUP(A3647,'raw-order_info'!$A$2:$B$4393,2,FALSE)</f>
        <v>232013</v>
      </c>
      <c r="G3647">
        <v>340284</v>
      </c>
      <c r="H3647">
        <v>232013</v>
      </c>
    </row>
    <row r="3648" spans="1:8" x14ac:dyDescent="0.2">
      <c r="A3648" s="3">
        <v>340285</v>
      </c>
      <c r="B3648">
        <f>VLOOKUP(A3648,'raw-order_info'!$A$2:$B$4393,2,FALSE)</f>
        <v>232014</v>
      </c>
      <c r="G3648">
        <v>340285</v>
      </c>
      <c r="H3648">
        <v>232014</v>
      </c>
    </row>
    <row r="3649" spans="1:8" x14ac:dyDescent="0.2">
      <c r="A3649" s="3">
        <v>340286</v>
      </c>
      <c r="B3649">
        <f>VLOOKUP(A3649,'raw-order_info'!$A$2:$B$4393,2,FALSE)</f>
        <v>232015</v>
      </c>
      <c r="G3649">
        <v>340286</v>
      </c>
      <c r="H3649">
        <v>232015</v>
      </c>
    </row>
    <row r="3650" spans="1:8" x14ac:dyDescent="0.2">
      <c r="A3650" s="3">
        <v>340287</v>
      </c>
      <c r="B3650">
        <f>VLOOKUP(A3650,'raw-order_info'!$A$2:$B$4393,2,FALSE)</f>
        <v>232016</v>
      </c>
      <c r="G3650">
        <v>340287</v>
      </c>
      <c r="H3650">
        <v>232016</v>
      </c>
    </row>
    <row r="3651" spans="1:8" x14ac:dyDescent="0.2">
      <c r="A3651" s="3">
        <v>340288</v>
      </c>
      <c r="B3651">
        <f>VLOOKUP(A3651,'raw-order_info'!$A$2:$B$4393,2,FALSE)</f>
        <v>232017</v>
      </c>
      <c r="G3651">
        <v>340288</v>
      </c>
      <c r="H3651">
        <v>232017</v>
      </c>
    </row>
    <row r="3652" spans="1:8" x14ac:dyDescent="0.2">
      <c r="A3652" s="3">
        <v>340289</v>
      </c>
      <c r="B3652">
        <f>VLOOKUP(A3652,'raw-order_info'!$A$2:$B$4393,2,FALSE)</f>
        <v>232018</v>
      </c>
      <c r="G3652">
        <v>340289</v>
      </c>
      <c r="H3652">
        <v>232018</v>
      </c>
    </row>
    <row r="3653" spans="1:8" x14ac:dyDescent="0.2">
      <c r="A3653" s="3">
        <v>340290</v>
      </c>
      <c r="B3653">
        <f>VLOOKUP(A3653,'raw-order_info'!$A$2:$B$4393,2,FALSE)</f>
        <v>232019</v>
      </c>
      <c r="G3653">
        <v>340290</v>
      </c>
      <c r="H3653">
        <v>232019</v>
      </c>
    </row>
    <row r="3654" spans="1:8" x14ac:dyDescent="0.2">
      <c r="A3654" s="3">
        <v>340291</v>
      </c>
      <c r="B3654">
        <f>VLOOKUP(A3654,'raw-order_info'!$A$2:$B$4393,2,FALSE)</f>
        <v>232020</v>
      </c>
      <c r="G3654">
        <v>340291</v>
      </c>
      <c r="H3654">
        <v>232020</v>
      </c>
    </row>
    <row r="3655" spans="1:8" x14ac:dyDescent="0.2">
      <c r="A3655" s="3">
        <v>340292</v>
      </c>
      <c r="B3655">
        <f>VLOOKUP(A3655,'raw-order_info'!$A$2:$B$4393,2,FALSE)</f>
        <v>232021</v>
      </c>
      <c r="G3655">
        <v>340292</v>
      </c>
      <c r="H3655">
        <v>232021</v>
      </c>
    </row>
    <row r="3656" spans="1:8" x14ac:dyDescent="0.2">
      <c r="A3656" s="3">
        <v>340293</v>
      </c>
      <c r="B3656">
        <f>VLOOKUP(A3656,'raw-order_info'!$A$2:$B$4393,2,FALSE)</f>
        <v>232022</v>
      </c>
      <c r="G3656">
        <v>340293</v>
      </c>
      <c r="H3656">
        <v>232022</v>
      </c>
    </row>
    <row r="3657" spans="1:8" x14ac:dyDescent="0.2">
      <c r="A3657" s="3">
        <v>340294</v>
      </c>
      <c r="B3657">
        <f>VLOOKUP(A3657,'raw-order_info'!$A$2:$B$4393,2,FALSE)</f>
        <v>232023</v>
      </c>
      <c r="G3657">
        <v>340294</v>
      </c>
      <c r="H3657">
        <v>232023</v>
      </c>
    </row>
    <row r="3658" spans="1:8" x14ac:dyDescent="0.2">
      <c r="A3658" s="3">
        <v>340295</v>
      </c>
      <c r="B3658">
        <f>VLOOKUP(A3658,'raw-order_info'!$A$2:$B$4393,2,FALSE)</f>
        <v>232024</v>
      </c>
      <c r="G3658">
        <v>340295</v>
      </c>
      <c r="H3658">
        <v>232024</v>
      </c>
    </row>
    <row r="3659" spans="1:8" x14ac:dyDescent="0.2">
      <c r="A3659" s="3">
        <v>340296</v>
      </c>
      <c r="B3659">
        <f>VLOOKUP(A3659,'raw-order_info'!$A$2:$B$4393,2,FALSE)</f>
        <v>232025</v>
      </c>
      <c r="G3659">
        <v>340296</v>
      </c>
      <c r="H3659">
        <v>232025</v>
      </c>
    </row>
    <row r="3660" spans="1:8" x14ac:dyDescent="0.2">
      <c r="A3660" s="3">
        <v>340297</v>
      </c>
      <c r="B3660">
        <f>VLOOKUP(A3660,'raw-order_info'!$A$2:$B$4393,2,FALSE)</f>
        <v>232026</v>
      </c>
      <c r="G3660">
        <v>340297</v>
      </c>
      <c r="H3660">
        <v>232026</v>
      </c>
    </row>
    <row r="3661" spans="1:8" x14ac:dyDescent="0.2">
      <c r="A3661" s="3">
        <v>340298</v>
      </c>
      <c r="B3661">
        <f>VLOOKUP(A3661,'raw-order_info'!$A$2:$B$4393,2,FALSE)</f>
        <v>232027</v>
      </c>
      <c r="G3661">
        <v>340298</v>
      </c>
      <c r="H3661">
        <v>232027</v>
      </c>
    </row>
    <row r="3662" spans="1:8" x14ac:dyDescent="0.2">
      <c r="A3662" s="3">
        <v>340299</v>
      </c>
      <c r="B3662">
        <f>VLOOKUP(A3662,'raw-order_info'!$A$2:$B$4393,2,FALSE)</f>
        <v>232028</v>
      </c>
      <c r="G3662">
        <v>340299</v>
      </c>
      <c r="H3662">
        <v>232028</v>
      </c>
    </row>
    <row r="3663" spans="1:8" x14ac:dyDescent="0.2">
      <c r="A3663" s="3">
        <v>340300</v>
      </c>
      <c r="B3663">
        <f>VLOOKUP(A3663,'raw-order_info'!$A$2:$B$4393,2,FALSE)</f>
        <v>232029</v>
      </c>
      <c r="G3663">
        <v>340300</v>
      </c>
      <c r="H3663">
        <v>232029</v>
      </c>
    </row>
    <row r="3664" spans="1:8" x14ac:dyDescent="0.2">
      <c r="A3664" s="3">
        <v>340301</v>
      </c>
      <c r="B3664">
        <f>VLOOKUP(A3664,'raw-order_info'!$A$2:$B$4393,2,FALSE)</f>
        <v>232030</v>
      </c>
      <c r="G3664">
        <v>340301</v>
      </c>
      <c r="H3664">
        <v>232030</v>
      </c>
    </row>
    <row r="3665" spans="1:8" x14ac:dyDescent="0.2">
      <c r="A3665" s="3">
        <v>340302</v>
      </c>
      <c r="B3665">
        <f>VLOOKUP(A3665,'raw-order_info'!$A$2:$B$4393,2,FALSE)</f>
        <v>232031</v>
      </c>
      <c r="G3665">
        <v>340302</v>
      </c>
      <c r="H3665">
        <v>232031</v>
      </c>
    </row>
    <row r="3666" spans="1:8" x14ac:dyDescent="0.2">
      <c r="A3666" s="3">
        <v>340303</v>
      </c>
      <c r="B3666">
        <f>VLOOKUP(A3666,'raw-order_info'!$A$2:$B$4393,2,FALSE)</f>
        <v>232032</v>
      </c>
      <c r="G3666">
        <v>340303</v>
      </c>
      <c r="H3666">
        <v>232032</v>
      </c>
    </row>
    <row r="3667" spans="1:8" x14ac:dyDescent="0.2">
      <c r="A3667" s="3">
        <v>340304</v>
      </c>
      <c r="B3667">
        <f>VLOOKUP(A3667,'raw-order_info'!$A$2:$B$4393,2,FALSE)</f>
        <v>232033</v>
      </c>
      <c r="G3667">
        <v>340304</v>
      </c>
      <c r="H3667">
        <v>232033</v>
      </c>
    </row>
    <row r="3668" spans="1:8" x14ac:dyDescent="0.2">
      <c r="A3668" s="3">
        <v>340305</v>
      </c>
      <c r="B3668">
        <f>VLOOKUP(A3668,'raw-order_info'!$A$2:$B$4393,2,FALSE)</f>
        <v>232034</v>
      </c>
      <c r="G3668">
        <v>340305</v>
      </c>
      <c r="H3668">
        <v>232034</v>
      </c>
    </row>
    <row r="3669" spans="1:8" x14ac:dyDescent="0.2">
      <c r="A3669" s="3">
        <v>340306</v>
      </c>
      <c r="B3669">
        <f>VLOOKUP(A3669,'raw-order_info'!$A$2:$B$4393,2,FALSE)</f>
        <v>232035</v>
      </c>
      <c r="G3669">
        <v>340306</v>
      </c>
      <c r="H3669">
        <v>232035</v>
      </c>
    </row>
    <row r="3670" spans="1:8" x14ac:dyDescent="0.2">
      <c r="A3670" s="3">
        <v>340307</v>
      </c>
      <c r="B3670">
        <f>VLOOKUP(A3670,'raw-order_info'!$A$2:$B$4393,2,FALSE)</f>
        <v>232036</v>
      </c>
      <c r="G3670">
        <v>340307</v>
      </c>
      <c r="H3670">
        <v>232036</v>
      </c>
    </row>
    <row r="3671" spans="1:8" x14ac:dyDescent="0.2">
      <c r="A3671" s="3">
        <v>340308</v>
      </c>
      <c r="B3671">
        <f>VLOOKUP(A3671,'raw-order_info'!$A$2:$B$4393,2,FALSE)</f>
        <v>232037</v>
      </c>
      <c r="G3671">
        <v>340308</v>
      </c>
      <c r="H3671">
        <v>232037</v>
      </c>
    </row>
    <row r="3672" spans="1:8" x14ac:dyDescent="0.2">
      <c r="A3672" s="3">
        <v>340309</v>
      </c>
      <c r="B3672">
        <f>VLOOKUP(A3672,'raw-order_info'!$A$2:$B$4393,2,FALSE)</f>
        <v>232038</v>
      </c>
      <c r="G3672">
        <v>340309</v>
      </c>
      <c r="H3672">
        <v>232038</v>
      </c>
    </row>
    <row r="3673" spans="1:8" x14ac:dyDescent="0.2">
      <c r="A3673" s="3">
        <v>340310</v>
      </c>
      <c r="B3673">
        <f>VLOOKUP(A3673,'raw-order_info'!$A$2:$B$4393,2,FALSE)</f>
        <v>232039</v>
      </c>
      <c r="G3673">
        <v>340310</v>
      </c>
      <c r="H3673">
        <v>232039</v>
      </c>
    </row>
    <row r="3674" spans="1:8" x14ac:dyDescent="0.2">
      <c r="A3674" s="3">
        <v>340311</v>
      </c>
      <c r="B3674">
        <f>VLOOKUP(A3674,'raw-order_info'!$A$2:$B$4393,2,FALSE)</f>
        <v>232040</v>
      </c>
      <c r="G3674">
        <v>340311</v>
      </c>
      <c r="H3674">
        <v>232040</v>
      </c>
    </row>
    <row r="3675" spans="1:8" x14ac:dyDescent="0.2">
      <c r="A3675" s="3">
        <v>340312</v>
      </c>
      <c r="B3675">
        <f>VLOOKUP(A3675,'raw-order_info'!$A$2:$B$4393,2,FALSE)</f>
        <v>232041</v>
      </c>
      <c r="G3675">
        <v>340312</v>
      </c>
      <c r="H3675">
        <v>232041</v>
      </c>
    </row>
    <row r="3676" spans="1:8" x14ac:dyDescent="0.2">
      <c r="A3676" s="3">
        <v>340313</v>
      </c>
      <c r="B3676">
        <f>VLOOKUP(A3676,'raw-order_info'!$A$2:$B$4393,2,FALSE)</f>
        <v>232042</v>
      </c>
      <c r="G3676">
        <v>340313</v>
      </c>
      <c r="H3676">
        <v>232042</v>
      </c>
    </row>
    <row r="3677" spans="1:8" x14ac:dyDescent="0.2">
      <c r="A3677" s="3">
        <v>340314</v>
      </c>
      <c r="B3677">
        <f>VLOOKUP(A3677,'raw-order_info'!$A$2:$B$4393,2,FALSE)</f>
        <v>232043</v>
      </c>
      <c r="G3677">
        <v>340314</v>
      </c>
      <c r="H3677">
        <v>232043</v>
      </c>
    </row>
    <row r="3678" spans="1:8" x14ac:dyDescent="0.2">
      <c r="A3678" s="3">
        <v>340315</v>
      </c>
      <c r="B3678">
        <f>VLOOKUP(A3678,'raw-order_info'!$A$2:$B$4393,2,FALSE)</f>
        <v>232044</v>
      </c>
      <c r="G3678">
        <v>340315</v>
      </c>
      <c r="H3678">
        <v>232044</v>
      </c>
    </row>
    <row r="3679" spans="1:8" x14ac:dyDescent="0.2">
      <c r="A3679" s="3">
        <v>340316</v>
      </c>
      <c r="B3679">
        <f>VLOOKUP(A3679,'raw-order_info'!$A$2:$B$4393,2,FALSE)</f>
        <v>232045</v>
      </c>
      <c r="G3679">
        <v>340316</v>
      </c>
      <c r="H3679">
        <v>232045</v>
      </c>
    </row>
    <row r="3680" spans="1:8" x14ac:dyDescent="0.2">
      <c r="A3680" s="3">
        <v>340317</v>
      </c>
      <c r="B3680">
        <f>VLOOKUP(A3680,'raw-order_info'!$A$2:$B$4393,2,FALSE)</f>
        <v>232046</v>
      </c>
      <c r="G3680">
        <v>340317</v>
      </c>
      <c r="H3680">
        <v>232046</v>
      </c>
    </row>
    <row r="3681" spans="1:8" x14ac:dyDescent="0.2">
      <c r="A3681" s="3">
        <v>340318</v>
      </c>
      <c r="B3681">
        <f>VLOOKUP(A3681,'raw-order_info'!$A$2:$B$4393,2,FALSE)</f>
        <v>232047</v>
      </c>
      <c r="G3681">
        <v>340318</v>
      </c>
      <c r="H3681">
        <v>232047</v>
      </c>
    </row>
    <row r="3682" spans="1:8" x14ac:dyDescent="0.2">
      <c r="A3682" s="3">
        <v>340319</v>
      </c>
      <c r="B3682">
        <f>VLOOKUP(A3682,'raw-order_info'!$A$2:$B$4393,2,FALSE)</f>
        <v>232048</v>
      </c>
      <c r="G3682">
        <v>340319</v>
      </c>
      <c r="H3682">
        <v>232048</v>
      </c>
    </row>
    <row r="3683" spans="1:8" x14ac:dyDescent="0.2">
      <c r="A3683" s="3">
        <v>340320</v>
      </c>
      <c r="B3683">
        <f>VLOOKUP(A3683,'raw-order_info'!$A$2:$B$4393,2,FALSE)</f>
        <v>232049</v>
      </c>
      <c r="G3683">
        <v>340320</v>
      </c>
      <c r="H3683">
        <v>232049</v>
      </c>
    </row>
    <row r="3684" spans="1:8" x14ac:dyDescent="0.2">
      <c r="A3684" s="3">
        <v>340321</v>
      </c>
      <c r="B3684">
        <f>VLOOKUP(A3684,'raw-order_info'!$A$2:$B$4393,2,FALSE)</f>
        <v>232050</v>
      </c>
      <c r="G3684">
        <v>340321</v>
      </c>
      <c r="H3684">
        <v>232050</v>
      </c>
    </row>
    <row r="3685" spans="1:8" x14ac:dyDescent="0.2">
      <c r="A3685" s="3">
        <v>340322</v>
      </c>
      <c r="B3685">
        <f>VLOOKUP(A3685,'raw-order_info'!$A$2:$B$4393,2,FALSE)</f>
        <v>232051</v>
      </c>
      <c r="G3685">
        <v>340322</v>
      </c>
      <c r="H3685">
        <v>232051</v>
      </c>
    </row>
    <row r="3686" spans="1:8" x14ac:dyDescent="0.2">
      <c r="A3686" s="3">
        <v>340323</v>
      </c>
      <c r="B3686">
        <f>VLOOKUP(A3686,'raw-order_info'!$A$2:$B$4393,2,FALSE)</f>
        <v>232052</v>
      </c>
      <c r="G3686">
        <v>340323</v>
      </c>
      <c r="H3686">
        <v>232052</v>
      </c>
    </row>
    <row r="3687" spans="1:8" x14ac:dyDescent="0.2">
      <c r="A3687" s="3">
        <v>340499</v>
      </c>
      <c r="B3687">
        <f>VLOOKUP(A3687,'raw-order_info'!$A$2:$B$4393,2,FALSE)</f>
        <v>232228</v>
      </c>
      <c r="G3687">
        <v>340499</v>
      </c>
      <c r="H3687">
        <v>232228</v>
      </c>
    </row>
    <row r="3688" spans="1:8" x14ac:dyDescent="0.2">
      <c r="A3688" s="3">
        <v>340500</v>
      </c>
      <c r="B3688">
        <f>VLOOKUP(A3688,'raw-order_info'!$A$2:$B$4393,2,FALSE)</f>
        <v>232229</v>
      </c>
      <c r="G3688">
        <v>340500</v>
      </c>
      <c r="H3688">
        <v>232229</v>
      </c>
    </row>
    <row r="3689" spans="1:8" x14ac:dyDescent="0.2">
      <c r="A3689" s="3">
        <v>340501</v>
      </c>
      <c r="B3689">
        <f>VLOOKUP(A3689,'raw-order_info'!$A$2:$B$4393,2,FALSE)</f>
        <v>232230</v>
      </c>
      <c r="G3689">
        <v>340501</v>
      </c>
      <c r="H3689">
        <v>232230</v>
      </c>
    </row>
    <row r="3690" spans="1:8" x14ac:dyDescent="0.2">
      <c r="A3690" s="3">
        <v>340502</v>
      </c>
      <c r="B3690">
        <f>VLOOKUP(A3690,'raw-order_info'!$A$2:$B$4393,2,FALSE)</f>
        <v>232231</v>
      </c>
      <c r="G3690">
        <v>340502</v>
      </c>
      <c r="H3690">
        <v>232231</v>
      </c>
    </row>
    <row r="3691" spans="1:8" x14ac:dyDescent="0.2">
      <c r="A3691" s="3">
        <v>340503</v>
      </c>
      <c r="B3691">
        <f>VLOOKUP(A3691,'raw-order_info'!$A$2:$B$4393,2,FALSE)</f>
        <v>232232</v>
      </c>
      <c r="G3691">
        <v>340503</v>
      </c>
      <c r="H3691">
        <v>232232</v>
      </c>
    </row>
    <row r="3692" spans="1:8" x14ac:dyDescent="0.2">
      <c r="A3692" s="3">
        <v>340504</v>
      </c>
      <c r="B3692">
        <f>VLOOKUP(A3692,'raw-order_info'!$A$2:$B$4393,2,FALSE)</f>
        <v>232233</v>
      </c>
      <c r="G3692">
        <v>340504</v>
      </c>
      <c r="H3692">
        <v>232233</v>
      </c>
    </row>
    <row r="3693" spans="1:8" x14ac:dyDescent="0.2">
      <c r="A3693" s="3">
        <v>340505</v>
      </c>
      <c r="B3693">
        <f>VLOOKUP(A3693,'raw-order_info'!$A$2:$B$4393,2,FALSE)</f>
        <v>232234</v>
      </c>
      <c r="G3693">
        <v>340505</v>
      </c>
      <c r="H3693">
        <v>232234</v>
      </c>
    </row>
    <row r="3694" spans="1:8" x14ac:dyDescent="0.2">
      <c r="A3694" s="3">
        <v>340506</v>
      </c>
      <c r="B3694">
        <f>VLOOKUP(A3694,'raw-order_info'!$A$2:$B$4393,2,FALSE)</f>
        <v>232235</v>
      </c>
      <c r="G3694">
        <v>340506</v>
      </c>
      <c r="H3694">
        <v>232235</v>
      </c>
    </row>
    <row r="3695" spans="1:8" x14ac:dyDescent="0.2">
      <c r="A3695" s="3">
        <v>340507</v>
      </c>
      <c r="B3695">
        <f>VLOOKUP(A3695,'raw-order_info'!$A$2:$B$4393,2,FALSE)</f>
        <v>232236</v>
      </c>
      <c r="G3695">
        <v>340507</v>
      </c>
      <c r="H3695">
        <v>232236</v>
      </c>
    </row>
    <row r="3696" spans="1:8" x14ac:dyDescent="0.2">
      <c r="A3696" s="3">
        <v>340508</v>
      </c>
      <c r="B3696">
        <f>VLOOKUP(A3696,'raw-order_info'!$A$2:$B$4393,2,FALSE)</f>
        <v>232237</v>
      </c>
      <c r="G3696">
        <v>340508</v>
      </c>
      <c r="H3696">
        <v>232237</v>
      </c>
    </row>
    <row r="3697" spans="1:8" x14ac:dyDescent="0.2">
      <c r="A3697" s="3">
        <v>340509</v>
      </c>
      <c r="B3697">
        <f>VLOOKUP(A3697,'raw-order_info'!$A$2:$B$4393,2,FALSE)</f>
        <v>232238</v>
      </c>
      <c r="G3697">
        <v>340509</v>
      </c>
      <c r="H3697">
        <v>232238</v>
      </c>
    </row>
    <row r="3698" spans="1:8" x14ac:dyDescent="0.2">
      <c r="A3698" s="3">
        <v>340510</v>
      </c>
      <c r="B3698">
        <f>VLOOKUP(A3698,'raw-order_info'!$A$2:$B$4393,2,FALSE)</f>
        <v>232239</v>
      </c>
      <c r="G3698">
        <v>340510</v>
      </c>
      <c r="H3698">
        <v>232239</v>
      </c>
    </row>
    <row r="3699" spans="1:8" x14ac:dyDescent="0.2">
      <c r="A3699" s="3">
        <v>340511</v>
      </c>
      <c r="B3699">
        <f>VLOOKUP(A3699,'raw-order_info'!$A$2:$B$4393,2,FALSE)</f>
        <v>232240</v>
      </c>
      <c r="G3699">
        <v>340511</v>
      </c>
      <c r="H3699">
        <v>232240</v>
      </c>
    </row>
    <row r="3700" spans="1:8" x14ac:dyDescent="0.2">
      <c r="A3700" s="3">
        <v>340512</v>
      </c>
      <c r="B3700">
        <f>VLOOKUP(A3700,'raw-order_info'!$A$2:$B$4393,2,FALSE)</f>
        <v>232241</v>
      </c>
      <c r="G3700">
        <v>340512</v>
      </c>
      <c r="H3700">
        <v>232241</v>
      </c>
    </row>
    <row r="3701" spans="1:8" x14ac:dyDescent="0.2">
      <c r="A3701" s="3">
        <v>340513</v>
      </c>
      <c r="B3701">
        <f>VLOOKUP(A3701,'raw-order_info'!$A$2:$B$4393,2,FALSE)</f>
        <v>232242</v>
      </c>
      <c r="G3701">
        <v>340513</v>
      </c>
      <c r="H3701">
        <v>232242</v>
      </c>
    </row>
    <row r="3702" spans="1:8" x14ac:dyDescent="0.2">
      <c r="A3702" s="3">
        <v>340514</v>
      </c>
      <c r="B3702">
        <f>VLOOKUP(A3702,'raw-order_info'!$A$2:$B$4393,2,FALSE)</f>
        <v>232243</v>
      </c>
      <c r="G3702">
        <v>340514</v>
      </c>
      <c r="H3702">
        <v>232243</v>
      </c>
    </row>
    <row r="3703" spans="1:8" x14ac:dyDescent="0.2">
      <c r="A3703" s="3">
        <v>340515</v>
      </c>
      <c r="B3703">
        <f>VLOOKUP(A3703,'raw-order_info'!$A$2:$B$4393,2,FALSE)</f>
        <v>232244</v>
      </c>
      <c r="G3703">
        <v>340515</v>
      </c>
      <c r="H3703">
        <v>232244</v>
      </c>
    </row>
    <row r="3704" spans="1:8" x14ac:dyDescent="0.2">
      <c r="A3704" s="3">
        <v>340516</v>
      </c>
      <c r="B3704">
        <f>VLOOKUP(A3704,'raw-order_info'!$A$2:$B$4393,2,FALSE)</f>
        <v>232245</v>
      </c>
      <c r="G3704">
        <v>340516</v>
      </c>
      <c r="H3704">
        <v>232245</v>
      </c>
    </row>
    <row r="3705" spans="1:8" x14ac:dyDescent="0.2">
      <c r="A3705" s="3">
        <v>340517</v>
      </c>
      <c r="B3705">
        <f>VLOOKUP(A3705,'raw-order_info'!$A$2:$B$4393,2,FALSE)</f>
        <v>232246</v>
      </c>
      <c r="G3705">
        <v>340517</v>
      </c>
      <c r="H3705">
        <v>232246</v>
      </c>
    </row>
    <row r="3706" spans="1:8" x14ac:dyDescent="0.2">
      <c r="A3706" s="3">
        <v>340518</v>
      </c>
      <c r="B3706">
        <f>VLOOKUP(A3706,'raw-order_info'!$A$2:$B$4393,2,FALSE)</f>
        <v>232247</v>
      </c>
      <c r="G3706">
        <v>340518</v>
      </c>
      <c r="H3706">
        <v>232247</v>
      </c>
    </row>
    <row r="3707" spans="1:8" x14ac:dyDescent="0.2">
      <c r="A3707" s="3">
        <v>340519</v>
      </c>
      <c r="B3707">
        <f>VLOOKUP(A3707,'raw-order_info'!$A$2:$B$4393,2,FALSE)</f>
        <v>232248</v>
      </c>
      <c r="G3707">
        <v>340519</v>
      </c>
      <c r="H3707">
        <v>232248</v>
      </c>
    </row>
    <row r="3708" spans="1:8" x14ac:dyDescent="0.2">
      <c r="A3708" s="3">
        <v>340520</v>
      </c>
      <c r="B3708">
        <f>VLOOKUP(A3708,'raw-order_info'!$A$2:$B$4393,2,FALSE)</f>
        <v>232249</v>
      </c>
      <c r="G3708">
        <v>340520</v>
      </c>
      <c r="H3708">
        <v>232249</v>
      </c>
    </row>
    <row r="3709" spans="1:8" x14ac:dyDescent="0.2">
      <c r="A3709" s="3">
        <v>340521</v>
      </c>
      <c r="B3709">
        <f>VLOOKUP(A3709,'raw-order_info'!$A$2:$B$4393,2,FALSE)</f>
        <v>232250</v>
      </c>
      <c r="G3709">
        <v>340521</v>
      </c>
      <c r="H3709">
        <v>232250</v>
      </c>
    </row>
    <row r="3710" spans="1:8" x14ac:dyDescent="0.2">
      <c r="A3710" s="3">
        <v>340522</v>
      </c>
      <c r="B3710">
        <f>VLOOKUP(A3710,'raw-order_info'!$A$2:$B$4393,2,FALSE)</f>
        <v>232251</v>
      </c>
      <c r="G3710">
        <v>340522</v>
      </c>
      <c r="H3710">
        <v>232251</v>
      </c>
    </row>
    <row r="3711" spans="1:8" x14ac:dyDescent="0.2">
      <c r="A3711" s="3">
        <v>340523</v>
      </c>
      <c r="B3711">
        <f>VLOOKUP(A3711,'raw-order_info'!$A$2:$B$4393,2,FALSE)</f>
        <v>232252</v>
      </c>
      <c r="G3711">
        <v>340523</v>
      </c>
      <c r="H3711">
        <v>232252</v>
      </c>
    </row>
    <row r="3712" spans="1:8" x14ac:dyDescent="0.2">
      <c r="A3712" s="3">
        <v>340525</v>
      </c>
      <c r="B3712">
        <f>VLOOKUP(A3712,'raw-order_info'!$A$2:$B$4393,2,FALSE)</f>
        <v>232254</v>
      </c>
      <c r="G3712">
        <v>340525</v>
      </c>
      <c r="H3712">
        <v>232254</v>
      </c>
    </row>
    <row r="3713" spans="1:8" x14ac:dyDescent="0.2">
      <c r="A3713" s="3">
        <v>340526</v>
      </c>
      <c r="B3713">
        <f>VLOOKUP(A3713,'raw-order_info'!$A$2:$B$4393,2,FALSE)</f>
        <v>232255</v>
      </c>
      <c r="G3713">
        <v>340526</v>
      </c>
      <c r="H3713">
        <v>232255</v>
      </c>
    </row>
    <row r="3714" spans="1:8" x14ac:dyDescent="0.2">
      <c r="A3714" s="3">
        <v>340527</v>
      </c>
      <c r="B3714">
        <f>VLOOKUP(A3714,'raw-order_info'!$A$2:$B$4393,2,FALSE)</f>
        <v>232256</v>
      </c>
      <c r="G3714">
        <v>340527</v>
      </c>
      <c r="H3714">
        <v>232256</v>
      </c>
    </row>
    <row r="3715" spans="1:8" x14ac:dyDescent="0.2">
      <c r="A3715" s="3">
        <v>340528</v>
      </c>
      <c r="B3715">
        <f>VLOOKUP(A3715,'raw-order_info'!$A$2:$B$4393,2,FALSE)</f>
        <v>232257</v>
      </c>
      <c r="G3715">
        <v>340528</v>
      </c>
      <c r="H3715">
        <v>232257</v>
      </c>
    </row>
    <row r="3716" spans="1:8" x14ac:dyDescent="0.2">
      <c r="A3716" s="3">
        <v>340529</v>
      </c>
      <c r="B3716">
        <f>VLOOKUP(A3716,'raw-order_info'!$A$2:$B$4393,2,FALSE)</f>
        <v>232258</v>
      </c>
      <c r="G3716">
        <v>340529</v>
      </c>
      <c r="H3716">
        <v>232258</v>
      </c>
    </row>
    <row r="3717" spans="1:8" x14ac:dyDescent="0.2">
      <c r="A3717" s="3">
        <v>340530</v>
      </c>
      <c r="B3717">
        <f>VLOOKUP(A3717,'raw-order_info'!$A$2:$B$4393,2,FALSE)</f>
        <v>232259</v>
      </c>
      <c r="G3717">
        <v>340530</v>
      </c>
      <c r="H3717">
        <v>232259</v>
      </c>
    </row>
    <row r="3718" spans="1:8" x14ac:dyDescent="0.2">
      <c r="A3718" s="3">
        <v>340531</v>
      </c>
      <c r="B3718">
        <f>VLOOKUP(A3718,'raw-order_info'!$A$2:$B$4393,2,FALSE)</f>
        <v>232260</v>
      </c>
      <c r="G3718">
        <v>340531</v>
      </c>
      <c r="H3718">
        <v>232260</v>
      </c>
    </row>
    <row r="3719" spans="1:8" x14ac:dyDescent="0.2">
      <c r="A3719" s="3">
        <v>340532</v>
      </c>
      <c r="B3719">
        <f>VLOOKUP(A3719,'raw-order_info'!$A$2:$B$4393,2,FALSE)</f>
        <v>232261</v>
      </c>
      <c r="G3719">
        <v>340532</v>
      </c>
      <c r="H3719">
        <v>232261</v>
      </c>
    </row>
    <row r="3720" spans="1:8" x14ac:dyDescent="0.2">
      <c r="A3720" s="3">
        <v>340533</v>
      </c>
      <c r="B3720">
        <f>VLOOKUP(A3720,'raw-order_info'!$A$2:$B$4393,2,FALSE)</f>
        <v>232262</v>
      </c>
      <c r="G3720">
        <v>340533</v>
      </c>
      <c r="H3720">
        <v>232262</v>
      </c>
    </row>
    <row r="3721" spans="1:8" x14ac:dyDescent="0.2">
      <c r="A3721" s="3">
        <v>340534</v>
      </c>
      <c r="B3721">
        <f>VLOOKUP(A3721,'raw-order_info'!$A$2:$B$4393,2,FALSE)</f>
        <v>232263</v>
      </c>
      <c r="G3721">
        <v>340534</v>
      </c>
      <c r="H3721">
        <v>232263</v>
      </c>
    </row>
    <row r="3722" spans="1:8" x14ac:dyDescent="0.2">
      <c r="A3722" s="3">
        <v>340535</v>
      </c>
      <c r="B3722">
        <f>VLOOKUP(A3722,'raw-order_info'!$A$2:$B$4393,2,FALSE)</f>
        <v>232264</v>
      </c>
      <c r="G3722">
        <v>340535</v>
      </c>
      <c r="H3722">
        <v>232264</v>
      </c>
    </row>
    <row r="3723" spans="1:8" x14ac:dyDescent="0.2">
      <c r="A3723" s="3">
        <v>340536</v>
      </c>
      <c r="B3723">
        <f>VLOOKUP(A3723,'raw-order_info'!$A$2:$B$4393,2,FALSE)</f>
        <v>232265</v>
      </c>
      <c r="G3723">
        <v>340536</v>
      </c>
      <c r="H3723">
        <v>232265</v>
      </c>
    </row>
    <row r="3724" spans="1:8" x14ac:dyDescent="0.2">
      <c r="A3724" s="3">
        <v>340537</v>
      </c>
      <c r="B3724">
        <f>VLOOKUP(A3724,'raw-order_info'!$A$2:$B$4393,2,FALSE)</f>
        <v>232266</v>
      </c>
      <c r="G3724">
        <v>340537</v>
      </c>
      <c r="H3724">
        <v>232266</v>
      </c>
    </row>
    <row r="3725" spans="1:8" x14ac:dyDescent="0.2">
      <c r="A3725" s="3">
        <v>340538</v>
      </c>
      <c r="B3725">
        <f>VLOOKUP(A3725,'raw-order_info'!$A$2:$B$4393,2,FALSE)</f>
        <v>232267</v>
      </c>
      <c r="G3725">
        <v>340538</v>
      </c>
      <c r="H3725">
        <v>232267</v>
      </c>
    </row>
    <row r="3726" spans="1:8" x14ac:dyDescent="0.2">
      <c r="A3726" s="3">
        <v>340539</v>
      </c>
      <c r="B3726">
        <f>VLOOKUP(A3726,'raw-order_info'!$A$2:$B$4393,2,FALSE)</f>
        <v>232268</v>
      </c>
      <c r="G3726">
        <v>340539</v>
      </c>
      <c r="H3726">
        <v>232268</v>
      </c>
    </row>
    <row r="3727" spans="1:8" x14ac:dyDescent="0.2">
      <c r="A3727" s="3">
        <v>340540</v>
      </c>
      <c r="B3727">
        <f>VLOOKUP(A3727,'raw-order_info'!$A$2:$B$4393,2,FALSE)</f>
        <v>232269</v>
      </c>
      <c r="G3727">
        <v>340540</v>
      </c>
      <c r="H3727">
        <v>232269</v>
      </c>
    </row>
    <row r="3728" spans="1:8" x14ac:dyDescent="0.2">
      <c r="A3728" s="3">
        <v>340541</v>
      </c>
      <c r="B3728">
        <f>VLOOKUP(A3728,'raw-order_info'!$A$2:$B$4393,2,FALSE)</f>
        <v>232270</v>
      </c>
      <c r="G3728">
        <v>340541</v>
      </c>
      <c r="H3728">
        <v>232270</v>
      </c>
    </row>
    <row r="3729" spans="1:8" x14ac:dyDescent="0.2">
      <c r="A3729" s="3">
        <v>340542</v>
      </c>
      <c r="B3729">
        <f>VLOOKUP(A3729,'raw-order_info'!$A$2:$B$4393,2,FALSE)</f>
        <v>232271</v>
      </c>
      <c r="G3729">
        <v>340542</v>
      </c>
      <c r="H3729">
        <v>232271</v>
      </c>
    </row>
    <row r="3730" spans="1:8" x14ac:dyDescent="0.2">
      <c r="A3730" s="3">
        <v>340543</v>
      </c>
      <c r="B3730">
        <f>VLOOKUP(A3730,'raw-order_info'!$A$2:$B$4393,2,FALSE)</f>
        <v>232272</v>
      </c>
      <c r="G3730">
        <v>340543</v>
      </c>
      <c r="H3730">
        <v>232272</v>
      </c>
    </row>
    <row r="3731" spans="1:8" x14ac:dyDescent="0.2">
      <c r="A3731" s="3">
        <v>340544</v>
      </c>
      <c r="B3731">
        <f>VLOOKUP(A3731,'raw-order_info'!$A$2:$B$4393,2,FALSE)</f>
        <v>232273</v>
      </c>
      <c r="G3731">
        <v>340544</v>
      </c>
      <c r="H3731">
        <v>232273</v>
      </c>
    </row>
    <row r="3732" spans="1:8" x14ac:dyDescent="0.2">
      <c r="A3732" s="3">
        <v>340545</v>
      </c>
      <c r="B3732">
        <f>VLOOKUP(A3732,'raw-order_info'!$A$2:$B$4393,2,FALSE)</f>
        <v>232274</v>
      </c>
      <c r="G3732">
        <v>340545</v>
      </c>
      <c r="H3732">
        <v>232274</v>
      </c>
    </row>
    <row r="3733" spans="1:8" x14ac:dyDescent="0.2">
      <c r="A3733" s="3">
        <v>340546</v>
      </c>
      <c r="B3733">
        <f>VLOOKUP(A3733,'raw-order_info'!$A$2:$B$4393,2,FALSE)</f>
        <v>232275</v>
      </c>
      <c r="G3733">
        <v>340546</v>
      </c>
      <c r="H3733">
        <v>232275</v>
      </c>
    </row>
    <row r="3734" spans="1:8" x14ac:dyDescent="0.2">
      <c r="A3734" s="3">
        <v>340547</v>
      </c>
      <c r="B3734">
        <f>VLOOKUP(A3734,'raw-order_info'!$A$2:$B$4393,2,FALSE)</f>
        <v>232276</v>
      </c>
      <c r="G3734">
        <v>340547</v>
      </c>
      <c r="H3734">
        <v>232276</v>
      </c>
    </row>
    <row r="3735" spans="1:8" x14ac:dyDescent="0.2">
      <c r="A3735" s="3">
        <v>340548</v>
      </c>
      <c r="B3735">
        <f>VLOOKUP(A3735,'raw-order_info'!$A$2:$B$4393,2,FALSE)</f>
        <v>232277</v>
      </c>
      <c r="G3735">
        <v>340548</v>
      </c>
      <c r="H3735">
        <v>232277</v>
      </c>
    </row>
    <row r="3736" spans="1:8" x14ac:dyDescent="0.2">
      <c r="A3736" s="3">
        <v>340549</v>
      </c>
      <c r="B3736">
        <f>VLOOKUP(A3736,'raw-order_info'!$A$2:$B$4393,2,FALSE)</f>
        <v>232278</v>
      </c>
      <c r="G3736">
        <v>340549</v>
      </c>
      <c r="H3736">
        <v>232278</v>
      </c>
    </row>
    <row r="3737" spans="1:8" x14ac:dyDescent="0.2">
      <c r="A3737" s="3">
        <v>340550</v>
      </c>
      <c r="B3737">
        <f>VLOOKUP(A3737,'raw-order_info'!$A$2:$B$4393,2,FALSE)</f>
        <v>232279</v>
      </c>
      <c r="G3737">
        <v>340550</v>
      </c>
      <c r="H3737">
        <v>232279</v>
      </c>
    </row>
    <row r="3738" spans="1:8" x14ac:dyDescent="0.2">
      <c r="A3738" s="3">
        <v>340551</v>
      </c>
      <c r="B3738">
        <f>VLOOKUP(A3738,'raw-order_info'!$A$2:$B$4393,2,FALSE)</f>
        <v>232280</v>
      </c>
      <c r="G3738">
        <v>340551</v>
      </c>
      <c r="H3738">
        <v>232280</v>
      </c>
    </row>
    <row r="3739" spans="1:8" x14ac:dyDescent="0.2">
      <c r="A3739" s="3">
        <v>340552</v>
      </c>
      <c r="B3739">
        <f>VLOOKUP(A3739,'raw-order_info'!$A$2:$B$4393,2,FALSE)</f>
        <v>232281</v>
      </c>
      <c r="G3739">
        <v>340552</v>
      </c>
      <c r="H3739">
        <v>232281</v>
      </c>
    </row>
    <row r="3740" spans="1:8" x14ac:dyDescent="0.2">
      <c r="A3740" s="3">
        <v>340553</v>
      </c>
      <c r="B3740">
        <f>VLOOKUP(A3740,'raw-order_info'!$A$2:$B$4393,2,FALSE)</f>
        <v>232282</v>
      </c>
      <c r="G3740">
        <v>340553</v>
      </c>
      <c r="H3740">
        <v>232282</v>
      </c>
    </row>
    <row r="3741" spans="1:8" x14ac:dyDescent="0.2">
      <c r="A3741" s="3">
        <v>340554</v>
      </c>
      <c r="B3741">
        <f>VLOOKUP(A3741,'raw-order_info'!$A$2:$B$4393,2,FALSE)</f>
        <v>232283</v>
      </c>
      <c r="G3741">
        <v>340554</v>
      </c>
      <c r="H3741">
        <v>232283</v>
      </c>
    </row>
    <row r="3742" spans="1:8" x14ac:dyDescent="0.2">
      <c r="A3742" s="3">
        <v>340555</v>
      </c>
      <c r="B3742">
        <f>VLOOKUP(A3742,'raw-order_info'!$A$2:$B$4393,2,FALSE)</f>
        <v>232284</v>
      </c>
      <c r="G3742">
        <v>340555</v>
      </c>
      <c r="H3742">
        <v>232284</v>
      </c>
    </row>
    <row r="3743" spans="1:8" x14ac:dyDescent="0.2">
      <c r="A3743" s="3">
        <v>340556</v>
      </c>
      <c r="B3743">
        <f>VLOOKUP(A3743,'raw-order_info'!$A$2:$B$4393,2,FALSE)</f>
        <v>232285</v>
      </c>
      <c r="G3743">
        <v>340556</v>
      </c>
      <c r="H3743">
        <v>232285</v>
      </c>
    </row>
    <row r="3744" spans="1:8" x14ac:dyDescent="0.2">
      <c r="A3744" s="3">
        <v>340557</v>
      </c>
      <c r="B3744">
        <f>VLOOKUP(A3744,'raw-order_info'!$A$2:$B$4393,2,FALSE)</f>
        <v>232286</v>
      </c>
      <c r="G3744">
        <v>340557</v>
      </c>
      <c r="H3744">
        <v>232286</v>
      </c>
    </row>
    <row r="3745" spans="1:8" x14ac:dyDescent="0.2">
      <c r="A3745" s="3">
        <v>340558</v>
      </c>
      <c r="B3745">
        <f>VLOOKUP(A3745,'raw-order_info'!$A$2:$B$4393,2,FALSE)</f>
        <v>232287</v>
      </c>
      <c r="G3745">
        <v>340558</v>
      </c>
      <c r="H3745">
        <v>232287</v>
      </c>
    </row>
    <row r="3746" spans="1:8" x14ac:dyDescent="0.2">
      <c r="A3746" s="3">
        <v>340559</v>
      </c>
      <c r="B3746">
        <f>VLOOKUP(A3746,'raw-order_info'!$A$2:$B$4393,2,FALSE)</f>
        <v>232288</v>
      </c>
      <c r="G3746">
        <v>340559</v>
      </c>
      <c r="H3746">
        <v>232288</v>
      </c>
    </row>
    <row r="3747" spans="1:8" x14ac:dyDescent="0.2">
      <c r="A3747" s="3">
        <v>340560</v>
      </c>
      <c r="B3747">
        <f>VLOOKUP(A3747,'raw-order_info'!$A$2:$B$4393,2,FALSE)</f>
        <v>232289</v>
      </c>
      <c r="G3747">
        <v>340560</v>
      </c>
      <c r="H3747">
        <v>232289</v>
      </c>
    </row>
    <row r="3748" spans="1:8" x14ac:dyDescent="0.2">
      <c r="A3748" s="3">
        <v>340561</v>
      </c>
      <c r="B3748">
        <f>VLOOKUP(A3748,'raw-order_info'!$A$2:$B$4393,2,FALSE)</f>
        <v>232290</v>
      </c>
      <c r="G3748">
        <v>340561</v>
      </c>
      <c r="H3748">
        <v>232290</v>
      </c>
    </row>
    <row r="3749" spans="1:8" x14ac:dyDescent="0.2">
      <c r="A3749" s="3">
        <v>340562</v>
      </c>
      <c r="B3749">
        <f>VLOOKUP(A3749,'raw-order_info'!$A$2:$B$4393,2,FALSE)</f>
        <v>232291</v>
      </c>
      <c r="G3749">
        <v>340562</v>
      </c>
      <c r="H3749">
        <v>232291</v>
      </c>
    </row>
    <row r="3750" spans="1:8" x14ac:dyDescent="0.2">
      <c r="A3750" s="3">
        <v>340563</v>
      </c>
      <c r="B3750">
        <f>VLOOKUP(A3750,'raw-order_info'!$A$2:$B$4393,2,FALSE)</f>
        <v>232292</v>
      </c>
      <c r="G3750">
        <v>340563</v>
      </c>
      <c r="H3750">
        <v>232292</v>
      </c>
    </row>
    <row r="3751" spans="1:8" x14ac:dyDescent="0.2">
      <c r="A3751" s="3">
        <v>340564</v>
      </c>
      <c r="B3751">
        <f>VLOOKUP(A3751,'raw-order_info'!$A$2:$B$4393,2,FALSE)</f>
        <v>232293</v>
      </c>
      <c r="G3751">
        <v>340564</v>
      </c>
      <c r="H3751">
        <v>232293</v>
      </c>
    </row>
    <row r="3752" spans="1:8" x14ac:dyDescent="0.2">
      <c r="A3752" s="3">
        <v>340565</v>
      </c>
      <c r="B3752">
        <f>VLOOKUP(A3752,'raw-order_info'!$A$2:$B$4393,2,FALSE)</f>
        <v>232294</v>
      </c>
      <c r="G3752">
        <v>340565</v>
      </c>
      <c r="H3752">
        <v>232294</v>
      </c>
    </row>
    <row r="3753" spans="1:8" x14ac:dyDescent="0.2">
      <c r="A3753" s="3">
        <v>340566</v>
      </c>
      <c r="B3753">
        <f>VLOOKUP(A3753,'raw-order_info'!$A$2:$B$4393,2,FALSE)</f>
        <v>232295</v>
      </c>
      <c r="G3753">
        <v>340566</v>
      </c>
      <c r="H3753">
        <v>232295</v>
      </c>
    </row>
    <row r="3754" spans="1:8" x14ac:dyDescent="0.2">
      <c r="A3754" s="3">
        <v>340567</v>
      </c>
      <c r="B3754">
        <f>VLOOKUP(A3754,'raw-order_info'!$A$2:$B$4393,2,FALSE)</f>
        <v>232296</v>
      </c>
      <c r="G3754">
        <v>340567</v>
      </c>
      <c r="H3754">
        <v>232296</v>
      </c>
    </row>
    <row r="3755" spans="1:8" x14ac:dyDescent="0.2">
      <c r="A3755" s="3">
        <v>340568</v>
      </c>
      <c r="B3755">
        <f>VLOOKUP(A3755,'raw-order_info'!$A$2:$B$4393,2,FALSE)</f>
        <v>232297</v>
      </c>
      <c r="G3755">
        <v>340568</v>
      </c>
      <c r="H3755">
        <v>232297</v>
      </c>
    </row>
    <row r="3756" spans="1:8" x14ac:dyDescent="0.2">
      <c r="A3756" s="3">
        <v>340569</v>
      </c>
      <c r="B3756">
        <f>VLOOKUP(A3756,'raw-order_info'!$A$2:$B$4393,2,FALSE)</f>
        <v>232298</v>
      </c>
      <c r="G3756">
        <v>340569</v>
      </c>
      <c r="H3756">
        <v>232298</v>
      </c>
    </row>
    <row r="3757" spans="1:8" x14ac:dyDescent="0.2">
      <c r="A3757" s="3">
        <v>340570</v>
      </c>
      <c r="B3757">
        <f>VLOOKUP(A3757,'raw-order_info'!$A$2:$B$4393,2,FALSE)</f>
        <v>232299</v>
      </c>
      <c r="G3757">
        <v>340570</v>
      </c>
      <c r="H3757">
        <v>232299</v>
      </c>
    </row>
    <row r="3758" spans="1:8" x14ac:dyDescent="0.2">
      <c r="A3758" s="3">
        <v>340571</v>
      </c>
      <c r="B3758">
        <f>VLOOKUP(A3758,'raw-order_info'!$A$2:$B$4393,2,FALSE)</f>
        <v>232300</v>
      </c>
      <c r="G3758">
        <v>340571</v>
      </c>
      <c r="H3758">
        <v>232300</v>
      </c>
    </row>
    <row r="3759" spans="1:8" x14ac:dyDescent="0.2">
      <c r="A3759" s="3">
        <v>340572</v>
      </c>
      <c r="B3759">
        <f>VLOOKUP(A3759,'raw-order_info'!$A$2:$B$4393,2,FALSE)</f>
        <v>232301</v>
      </c>
      <c r="G3759">
        <v>340572</v>
      </c>
      <c r="H3759">
        <v>232301</v>
      </c>
    </row>
    <row r="3760" spans="1:8" x14ac:dyDescent="0.2">
      <c r="A3760" s="3">
        <v>340573</v>
      </c>
      <c r="B3760">
        <f>VLOOKUP(A3760,'raw-order_info'!$A$2:$B$4393,2,FALSE)</f>
        <v>232302</v>
      </c>
      <c r="G3760">
        <v>340573</v>
      </c>
      <c r="H3760">
        <v>232302</v>
      </c>
    </row>
    <row r="3761" spans="1:8" x14ac:dyDescent="0.2">
      <c r="A3761" s="3">
        <v>340574</v>
      </c>
      <c r="B3761">
        <f>VLOOKUP(A3761,'raw-order_info'!$A$2:$B$4393,2,FALSE)</f>
        <v>232303</v>
      </c>
      <c r="G3761">
        <v>340574</v>
      </c>
      <c r="H3761">
        <v>232303</v>
      </c>
    </row>
    <row r="3762" spans="1:8" x14ac:dyDescent="0.2">
      <c r="A3762" s="3">
        <v>340575</v>
      </c>
      <c r="B3762">
        <f>VLOOKUP(A3762,'raw-order_info'!$A$2:$B$4393,2,FALSE)</f>
        <v>232304</v>
      </c>
      <c r="G3762">
        <v>340575</v>
      </c>
      <c r="H3762">
        <v>232304</v>
      </c>
    </row>
    <row r="3763" spans="1:8" x14ac:dyDescent="0.2">
      <c r="A3763" s="3">
        <v>340576</v>
      </c>
      <c r="B3763">
        <f>VLOOKUP(A3763,'raw-order_info'!$A$2:$B$4393,2,FALSE)</f>
        <v>232305</v>
      </c>
      <c r="G3763">
        <v>340576</v>
      </c>
      <c r="H3763">
        <v>232305</v>
      </c>
    </row>
    <row r="3764" spans="1:8" x14ac:dyDescent="0.2">
      <c r="A3764" s="3">
        <v>340577</v>
      </c>
      <c r="B3764">
        <f>VLOOKUP(A3764,'raw-order_info'!$A$2:$B$4393,2,FALSE)</f>
        <v>232306</v>
      </c>
      <c r="G3764">
        <v>340577</v>
      </c>
      <c r="H3764">
        <v>232306</v>
      </c>
    </row>
    <row r="3765" spans="1:8" x14ac:dyDescent="0.2">
      <c r="A3765" s="3">
        <v>340578</v>
      </c>
      <c r="B3765">
        <f>VLOOKUP(A3765,'raw-order_info'!$A$2:$B$4393,2,FALSE)</f>
        <v>232307</v>
      </c>
      <c r="G3765">
        <v>340578</v>
      </c>
      <c r="H3765">
        <v>232307</v>
      </c>
    </row>
    <row r="3766" spans="1:8" x14ac:dyDescent="0.2">
      <c r="A3766" s="3">
        <v>340579</v>
      </c>
      <c r="B3766">
        <f>VLOOKUP(A3766,'raw-order_info'!$A$2:$B$4393,2,FALSE)</f>
        <v>232308</v>
      </c>
      <c r="G3766">
        <v>340579</v>
      </c>
      <c r="H3766">
        <v>232308</v>
      </c>
    </row>
    <row r="3767" spans="1:8" x14ac:dyDescent="0.2">
      <c r="A3767" s="3">
        <v>340580</v>
      </c>
      <c r="B3767">
        <f>VLOOKUP(A3767,'raw-order_info'!$A$2:$B$4393,2,FALSE)</f>
        <v>232309</v>
      </c>
      <c r="G3767">
        <v>340580</v>
      </c>
      <c r="H3767">
        <v>232309</v>
      </c>
    </row>
    <row r="3768" spans="1:8" x14ac:dyDescent="0.2">
      <c r="A3768" s="3">
        <v>340581</v>
      </c>
      <c r="B3768">
        <f>VLOOKUP(A3768,'raw-order_info'!$A$2:$B$4393,2,FALSE)</f>
        <v>232310</v>
      </c>
      <c r="G3768">
        <v>340581</v>
      </c>
      <c r="H3768">
        <v>232310</v>
      </c>
    </row>
    <row r="3769" spans="1:8" x14ac:dyDescent="0.2">
      <c r="A3769" s="3">
        <v>340582</v>
      </c>
      <c r="B3769">
        <f>VLOOKUP(A3769,'raw-order_info'!$A$2:$B$4393,2,FALSE)</f>
        <v>232311</v>
      </c>
      <c r="G3769">
        <v>340582</v>
      </c>
      <c r="H3769">
        <v>232311</v>
      </c>
    </row>
    <row r="3770" spans="1:8" x14ac:dyDescent="0.2">
      <c r="A3770" s="3">
        <v>340583</v>
      </c>
      <c r="B3770">
        <f>VLOOKUP(A3770,'raw-order_info'!$A$2:$B$4393,2,FALSE)</f>
        <v>232312</v>
      </c>
      <c r="G3770">
        <v>340583</v>
      </c>
      <c r="H3770">
        <v>232312</v>
      </c>
    </row>
    <row r="3771" spans="1:8" x14ac:dyDescent="0.2">
      <c r="A3771" s="3">
        <v>340584</v>
      </c>
      <c r="B3771">
        <f>VLOOKUP(A3771,'raw-order_info'!$A$2:$B$4393,2,FALSE)</f>
        <v>232313</v>
      </c>
      <c r="G3771">
        <v>340584</v>
      </c>
      <c r="H3771">
        <v>232313</v>
      </c>
    </row>
    <row r="3772" spans="1:8" x14ac:dyDescent="0.2">
      <c r="A3772" s="3">
        <v>340585</v>
      </c>
      <c r="B3772">
        <f>VLOOKUP(A3772,'raw-order_info'!$A$2:$B$4393,2,FALSE)</f>
        <v>232314</v>
      </c>
      <c r="G3772">
        <v>340585</v>
      </c>
      <c r="H3772">
        <v>232314</v>
      </c>
    </row>
    <row r="3773" spans="1:8" x14ac:dyDescent="0.2">
      <c r="A3773" s="3">
        <v>340586</v>
      </c>
      <c r="B3773">
        <f>VLOOKUP(A3773,'raw-order_info'!$A$2:$B$4393,2,FALSE)</f>
        <v>232315</v>
      </c>
      <c r="G3773">
        <v>340586</v>
      </c>
      <c r="H3773">
        <v>232315</v>
      </c>
    </row>
    <row r="3774" spans="1:8" x14ac:dyDescent="0.2">
      <c r="A3774" s="3">
        <v>340587</v>
      </c>
      <c r="B3774">
        <f>VLOOKUP(A3774,'raw-order_info'!$A$2:$B$4393,2,FALSE)</f>
        <v>232316</v>
      </c>
      <c r="G3774">
        <v>340587</v>
      </c>
      <c r="H3774">
        <v>232316</v>
      </c>
    </row>
    <row r="3775" spans="1:8" x14ac:dyDescent="0.2">
      <c r="A3775" s="3">
        <v>340588</v>
      </c>
      <c r="B3775">
        <f>VLOOKUP(A3775,'raw-order_info'!$A$2:$B$4393,2,FALSE)</f>
        <v>232317</v>
      </c>
      <c r="G3775">
        <v>340588</v>
      </c>
      <c r="H3775">
        <v>232317</v>
      </c>
    </row>
    <row r="3776" spans="1:8" x14ac:dyDescent="0.2">
      <c r="A3776" s="3">
        <v>340589</v>
      </c>
      <c r="B3776">
        <f>VLOOKUP(A3776,'raw-order_info'!$A$2:$B$4393,2,FALSE)</f>
        <v>232318</v>
      </c>
      <c r="G3776">
        <v>340589</v>
      </c>
      <c r="H3776">
        <v>232318</v>
      </c>
    </row>
    <row r="3777" spans="1:8" x14ac:dyDescent="0.2">
      <c r="A3777" s="3">
        <v>340590</v>
      </c>
      <c r="B3777">
        <f>VLOOKUP(A3777,'raw-order_info'!$A$2:$B$4393,2,FALSE)</f>
        <v>232319</v>
      </c>
      <c r="G3777">
        <v>340590</v>
      </c>
      <c r="H3777">
        <v>232319</v>
      </c>
    </row>
    <row r="3778" spans="1:8" x14ac:dyDescent="0.2">
      <c r="A3778" s="3">
        <v>340591</v>
      </c>
      <c r="B3778">
        <f>VLOOKUP(A3778,'raw-order_info'!$A$2:$B$4393,2,FALSE)</f>
        <v>232320</v>
      </c>
      <c r="G3778">
        <v>340591</v>
      </c>
      <c r="H3778">
        <v>232320</v>
      </c>
    </row>
    <row r="3779" spans="1:8" x14ac:dyDescent="0.2">
      <c r="A3779" s="3">
        <v>340592</v>
      </c>
      <c r="B3779">
        <f>VLOOKUP(A3779,'raw-order_info'!$A$2:$B$4393,2,FALSE)</f>
        <v>232321</v>
      </c>
      <c r="G3779">
        <v>340592</v>
      </c>
      <c r="H3779">
        <v>232321</v>
      </c>
    </row>
    <row r="3780" spans="1:8" x14ac:dyDescent="0.2">
      <c r="A3780" s="3">
        <v>340593</v>
      </c>
      <c r="B3780">
        <f>VLOOKUP(A3780,'raw-order_info'!$A$2:$B$4393,2,FALSE)</f>
        <v>232322</v>
      </c>
      <c r="G3780">
        <v>340593</v>
      </c>
      <c r="H3780">
        <v>232322</v>
      </c>
    </row>
    <row r="3781" spans="1:8" x14ac:dyDescent="0.2">
      <c r="A3781" s="3">
        <v>340594</v>
      </c>
      <c r="B3781">
        <f>VLOOKUP(A3781,'raw-order_info'!$A$2:$B$4393,2,FALSE)</f>
        <v>232323</v>
      </c>
      <c r="G3781">
        <v>340594</v>
      </c>
      <c r="H3781">
        <v>232323</v>
      </c>
    </row>
    <row r="3782" spans="1:8" x14ac:dyDescent="0.2">
      <c r="A3782" s="3">
        <v>340595</v>
      </c>
      <c r="B3782">
        <f>VLOOKUP(A3782,'raw-order_info'!$A$2:$B$4393,2,FALSE)</f>
        <v>232324</v>
      </c>
      <c r="G3782">
        <v>340595</v>
      </c>
      <c r="H3782">
        <v>232324</v>
      </c>
    </row>
    <row r="3783" spans="1:8" x14ac:dyDescent="0.2">
      <c r="A3783" s="3">
        <v>340596</v>
      </c>
      <c r="B3783">
        <f>VLOOKUP(A3783,'raw-order_info'!$A$2:$B$4393,2,FALSE)</f>
        <v>232325</v>
      </c>
      <c r="G3783">
        <v>340596</v>
      </c>
      <c r="H3783">
        <v>232325</v>
      </c>
    </row>
    <row r="3784" spans="1:8" x14ac:dyDescent="0.2">
      <c r="A3784" s="3">
        <v>340597</v>
      </c>
      <c r="B3784">
        <f>VLOOKUP(A3784,'raw-order_info'!$A$2:$B$4393,2,FALSE)</f>
        <v>232326</v>
      </c>
      <c r="G3784">
        <v>340597</v>
      </c>
      <c r="H3784">
        <v>232326</v>
      </c>
    </row>
    <row r="3785" spans="1:8" x14ac:dyDescent="0.2">
      <c r="A3785" s="3">
        <v>340598</v>
      </c>
      <c r="B3785">
        <f>VLOOKUP(A3785,'raw-order_info'!$A$2:$B$4393,2,FALSE)</f>
        <v>232327</v>
      </c>
      <c r="G3785">
        <v>340598</v>
      </c>
      <c r="H3785">
        <v>232327</v>
      </c>
    </row>
    <row r="3786" spans="1:8" x14ac:dyDescent="0.2">
      <c r="A3786" s="3">
        <v>340599</v>
      </c>
      <c r="B3786">
        <f>VLOOKUP(A3786,'raw-order_info'!$A$2:$B$4393,2,FALSE)</f>
        <v>232328</v>
      </c>
      <c r="G3786">
        <v>340599</v>
      </c>
      <c r="H3786">
        <v>232328</v>
      </c>
    </row>
    <row r="3787" spans="1:8" x14ac:dyDescent="0.2">
      <c r="A3787" s="3">
        <v>340600</v>
      </c>
      <c r="B3787">
        <f>VLOOKUP(A3787,'raw-order_info'!$A$2:$B$4393,2,FALSE)</f>
        <v>232329</v>
      </c>
      <c r="G3787">
        <v>340600</v>
      </c>
      <c r="H3787">
        <v>232329</v>
      </c>
    </row>
    <row r="3788" spans="1:8" x14ac:dyDescent="0.2">
      <c r="A3788" s="3">
        <v>340601</v>
      </c>
      <c r="B3788">
        <f>VLOOKUP(A3788,'raw-order_info'!$A$2:$B$4393,2,FALSE)</f>
        <v>232330</v>
      </c>
      <c r="G3788">
        <v>340601</v>
      </c>
      <c r="H3788">
        <v>232330</v>
      </c>
    </row>
    <row r="3789" spans="1:8" x14ac:dyDescent="0.2">
      <c r="A3789" s="3">
        <v>340602</v>
      </c>
      <c r="B3789">
        <f>VLOOKUP(A3789,'raw-order_info'!$A$2:$B$4393,2,FALSE)</f>
        <v>232331</v>
      </c>
      <c r="G3789">
        <v>340602</v>
      </c>
      <c r="H3789">
        <v>232331</v>
      </c>
    </row>
    <row r="3790" spans="1:8" x14ac:dyDescent="0.2">
      <c r="A3790" s="3">
        <v>340603</v>
      </c>
      <c r="B3790">
        <f>VLOOKUP(A3790,'raw-order_info'!$A$2:$B$4393,2,FALSE)</f>
        <v>232332</v>
      </c>
      <c r="G3790">
        <v>340603</v>
      </c>
      <c r="H3790">
        <v>232332</v>
      </c>
    </row>
    <row r="3791" spans="1:8" x14ac:dyDescent="0.2">
      <c r="A3791" s="3">
        <v>340604</v>
      </c>
      <c r="B3791">
        <f>VLOOKUP(A3791,'raw-order_info'!$A$2:$B$4393,2,FALSE)</f>
        <v>232333</v>
      </c>
      <c r="G3791">
        <v>340604</v>
      </c>
      <c r="H3791">
        <v>232333</v>
      </c>
    </row>
    <row r="3792" spans="1:8" x14ac:dyDescent="0.2">
      <c r="A3792" s="3">
        <v>340605</v>
      </c>
      <c r="B3792">
        <f>VLOOKUP(A3792,'raw-order_info'!$A$2:$B$4393,2,FALSE)</f>
        <v>232334</v>
      </c>
      <c r="G3792">
        <v>340605</v>
      </c>
      <c r="H3792">
        <v>232334</v>
      </c>
    </row>
    <row r="3793" spans="1:8" x14ac:dyDescent="0.2">
      <c r="A3793" s="3">
        <v>340606</v>
      </c>
      <c r="B3793">
        <f>VLOOKUP(A3793,'raw-order_info'!$A$2:$B$4393,2,FALSE)</f>
        <v>232335</v>
      </c>
      <c r="G3793">
        <v>340606</v>
      </c>
      <c r="H3793">
        <v>232335</v>
      </c>
    </row>
    <row r="3794" spans="1:8" x14ac:dyDescent="0.2">
      <c r="A3794" s="3">
        <v>340607</v>
      </c>
      <c r="B3794">
        <f>VLOOKUP(A3794,'raw-order_info'!$A$2:$B$4393,2,FALSE)</f>
        <v>232336</v>
      </c>
      <c r="G3794">
        <v>340607</v>
      </c>
      <c r="H3794">
        <v>232336</v>
      </c>
    </row>
    <row r="3795" spans="1:8" x14ac:dyDescent="0.2">
      <c r="A3795" s="3">
        <v>340608</v>
      </c>
      <c r="B3795">
        <f>VLOOKUP(A3795,'raw-order_info'!$A$2:$B$4393,2,FALSE)</f>
        <v>232337</v>
      </c>
      <c r="G3795">
        <v>340608</v>
      </c>
      <c r="H3795">
        <v>232337</v>
      </c>
    </row>
    <row r="3796" spans="1:8" x14ac:dyDescent="0.2">
      <c r="A3796" s="3">
        <v>340609</v>
      </c>
      <c r="B3796">
        <f>VLOOKUP(A3796,'raw-order_info'!$A$2:$B$4393,2,FALSE)</f>
        <v>232338</v>
      </c>
      <c r="G3796">
        <v>340609</v>
      </c>
      <c r="H3796">
        <v>232338</v>
      </c>
    </row>
    <row r="3797" spans="1:8" x14ac:dyDescent="0.2">
      <c r="A3797" s="3">
        <v>340610</v>
      </c>
      <c r="B3797">
        <f>VLOOKUP(A3797,'raw-order_info'!$A$2:$B$4393,2,FALSE)</f>
        <v>232339</v>
      </c>
      <c r="G3797">
        <v>340610</v>
      </c>
      <c r="H3797">
        <v>232339</v>
      </c>
    </row>
    <row r="3798" spans="1:8" x14ac:dyDescent="0.2">
      <c r="A3798" s="3">
        <v>340611</v>
      </c>
      <c r="B3798">
        <f>VLOOKUP(A3798,'raw-order_info'!$A$2:$B$4393,2,FALSE)</f>
        <v>232340</v>
      </c>
      <c r="G3798">
        <v>340611</v>
      </c>
      <c r="H3798">
        <v>232340</v>
      </c>
    </row>
    <row r="3799" spans="1:8" x14ac:dyDescent="0.2">
      <c r="A3799" s="3">
        <v>340612</v>
      </c>
      <c r="B3799">
        <f>VLOOKUP(A3799,'raw-order_info'!$A$2:$B$4393,2,FALSE)</f>
        <v>232341</v>
      </c>
      <c r="G3799">
        <v>340612</v>
      </c>
      <c r="H3799">
        <v>232341</v>
      </c>
    </row>
    <row r="3800" spans="1:8" x14ac:dyDescent="0.2">
      <c r="A3800" s="3">
        <v>340613</v>
      </c>
      <c r="B3800">
        <f>VLOOKUP(A3800,'raw-order_info'!$A$2:$B$4393,2,FALSE)</f>
        <v>232342</v>
      </c>
      <c r="G3800">
        <v>340613</v>
      </c>
      <c r="H3800">
        <v>232342</v>
      </c>
    </row>
    <row r="3801" spans="1:8" x14ac:dyDescent="0.2">
      <c r="A3801" s="3">
        <v>340614</v>
      </c>
      <c r="B3801">
        <f>VLOOKUP(A3801,'raw-order_info'!$A$2:$B$4393,2,FALSE)</f>
        <v>232343</v>
      </c>
      <c r="G3801">
        <v>340614</v>
      </c>
      <c r="H3801">
        <v>232343</v>
      </c>
    </row>
    <row r="3802" spans="1:8" x14ac:dyDescent="0.2">
      <c r="A3802" s="3">
        <v>340615</v>
      </c>
      <c r="B3802">
        <f>VLOOKUP(A3802,'raw-order_info'!$A$2:$B$4393,2,FALSE)</f>
        <v>232344</v>
      </c>
      <c r="G3802">
        <v>340615</v>
      </c>
      <c r="H3802">
        <v>232344</v>
      </c>
    </row>
    <row r="3803" spans="1:8" x14ac:dyDescent="0.2">
      <c r="A3803" s="3">
        <v>340616</v>
      </c>
      <c r="B3803">
        <f>VLOOKUP(A3803,'raw-order_info'!$A$2:$B$4393,2,FALSE)</f>
        <v>232345</v>
      </c>
      <c r="G3803">
        <v>340616</v>
      </c>
      <c r="H3803">
        <v>232345</v>
      </c>
    </row>
    <row r="3804" spans="1:8" x14ac:dyDescent="0.2">
      <c r="A3804" s="3">
        <v>340617</v>
      </c>
      <c r="B3804">
        <f>VLOOKUP(A3804,'raw-order_info'!$A$2:$B$4393,2,FALSE)</f>
        <v>232346</v>
      </c>
      <c r="G3804">
        <v>340617</v>
      </c>
      <c r="H3804">
        <v>232346</v>
      </c>
    </row>
    <row r="3805" spans="1:8" x14ac:dyDescent="0.2">
      <c r="A3805" s="3">
        <v>340618</v>
      </c>
      <c r="B3805">
        <f>VLOOKUP(A3805,'raw-order_info'!$A$2:$B$4393,2,FALSE)</f>
        <v>232347</v>
      </c>
      <c r="G3805">
        <v>340618</v>
      </c>
      <c r="H3805">
        <v>232347</v>
      </c>
    </row>
    <row r="3806" spans="1:8" x14ac:dyDescent="0.2">
      <c r="A3806" s="3">
        <v>340619</v>
      </c>
      <c r="B3806">
        <f>VLOOKUP(A3806,'raw-order_info'!$A$2:$B$4393,2,FALSE)</f>
        <v>232348</v>
      </c>
      <c r="G3806">
        <v>340619</v>
      </c>
      <c r="H3806">
        <v>232348</v>
      </c>
    </row>
    <row r="3807" spans="1:8" x14ac:dyDescent="0.2">
      <c r="A3807" s="3">
        <v>340620</v>
      </c>
      <c r="B3807">
        <f>VLOOKUP(A3807,'raw-order_info'!$A$2:$B$4393,2,FALSE)</f>
        <v>232349</v>
      </c>
      <c r="G3807">
        <v>340620</v>
      </c>
      <c r="H3807">
        <v>232349</v>
      </c>
    </row>
    <row r="3808" spans="1:8" x14ac:dyDescent="0.2">
      <c r="A3808" s="3">
        <v>340621</v>
      </c>
      <c r="B3808">
        <f>VLOOKUP(A3808,'raw-order_info'!$A$2:$B$4393,2,FALSE)</f>
        <v>232350</v>
      </c>
      <c r="G3808">
        <v>340621</v>
      </c>
      <c r="H3808">
        <v>232350</v>
      </c>
    </row>
    <row r="3809" spans="1:8" x14ac:dyDescent="0.2">
      <c r="A3809" s="3">
        <v>340622</v>
      </c>
      <c r="B3809">
        <f>VLOOKUP(A3809,'raw-order_info'!$A$2:$B$4393,2,FALSE)</f>
        <v>232351</v>
      </c>
      <c r="G3809">
        <v>340622</v>
      </c>
      <c r="H3809">
        <v>232351</v>
      </c>
    </row>
    <row r="3810" spans="1:8" x14ac:dyDescent="0.2">
      <c r="A3810" s="3">
        <v>340623</v>
      </c>
      <c r="B3810">
        <f>VLOOKUP(A3810,'raw-order_info'!$A$2:$B$4393,2,FALSE)</f>
        <v>232352</v>
      </c>
      <c r="G3810">
        <v>340623</v>
      </c>
      <c r="H3810">
        <v>232352</v>
      </c>
    </row>
    <row r="3811" spans="1:8" x14ac:dyDescent="0.2">
      <c r="A3811" s="3">
        <v>340624</v>
      </c>
      <c r="B3811">
        <f>VLOOKUP(A3811,'raw-order_info'!$A$2:$B$4393,2,FALSE)</f>
        <v>232353</v>
      </c>
      <c r="G3811">
        <v>340624</v>
      </c>
      <c r="H3811">
        <v>232353</v>
      </c>
    </row>
    <row r="3812" spans="1:8" x14ac:dyDescent="0.2">
      <c r="A3812" s="3">
        <v>340625</v>
      </c>
      <c r="B3812">
        <f>VLOOKUP(A3812,'raw-order_info'!$A$2:$B$4393,2,FALSE)</f>
        <v>232354</v>
      </c>
      <c r="G3812">
        <v>340625</v>
      </c>
      <c r="H3812">
        <v>232354</v>
      </c>
    </row>
    <row r="3813" spans="1:8" x14ac:dyDescent="0.2">
      <c r="A3813" s="3">
        <v>340626</v>
      </c>
      <c r="B3813">
        <f>VLOOKUP(A3813,'raw-order_info'!$A$2:$B$4393,2,FALSE)</f>
        <v>232355</v>
      </c>
      <c r="G3813">
        <v>340626</v>
      </c>
      <c r="H3813">
        <v>232355</v>
      </c>
    </row>
    <row r="3814" spans="1:8" x14ac:dyDescent="0.2">
      <c r="A3814" s="3">
        <v>340627</v>
      </c>
      <c r="B3814">
        <f>VLOOKUP(A3814,'raw-order_info'!$A$2:$B$4393,2,FALSE)</f>
        <v>232356</v>
      </c>
      <c r="G3814">
        <v>340627</v>
      </c>
      <c r="H3814">
        <v>232356</v>
      </c>
    </row>
    <row r="3815" spans="1:8" x14ac:dyDescent="0.2">
      <c r="A3815" s="3">
        <v>340628</v>
      </c>
      <c r="B3815">
        <f>VLOOKUP(A3815,'raw-order_info'!$A$2:$B$4393,2,FALSE)</f>
        <v>232357</v>
      </c>
      <c r="G3815">
        <v>340628</v>
      </c>
      <c r="H3815">
        <v>232357</v>
      </c>
    </row>
    <row r="3816" spans="1:8" x14ac:dyDescent="0.2">
      <c r="A3816" s="3">
        <v>340629</v>
      </c>
      <c r="B3816">
        <f>VLOOKUP(A3816,'raw-order_info'!$A$2:$B$4393,2,FALSE)</f>
        <v>232358</v>
      </c>
      <c r="G3816">
        <v>340629</v>
      </c>
      <c r="H3816">
        <v>232358</v>
      </c>
    </row>
    <row r="3817" spans="1:8" x14ac:dyDescent="0.2">
      <c r="A3817" s="3">
        <v>340630</v>
      </c>
      <c r="B3817">
        <f>VLOOKUP(A3817,'raw-order_info'!$A$2:$B$4393,2,FALSE)</f>
        <v>232359</v>
      </c>
      <c r="G3817">
        <v>340630</v>
      </c>
      <c r="H3817">
        <v>232359</v>
      </c>
    </row>
    <row r="3818" spans="1:8" x14ac:dyDescent="0.2">
      <c r="A3818" s="3">
        <v>340631</v>
      </c>
      <c r="B3818">
        <f>VLOOKUP(A3818,'raw-order_info'!$A$2:$B$4393,2,FALSE)</f>
        <v>232360</v>
      </c>
      <c r="G3818">
        <v>340631</v>
      </c>
      <c r="H3818">
        <v>232360</v>
      </c>
    </row>
    <row r="3819" spans="1:8" x14ac:dyDescent="0.2">
      <c r="A3819" s="3">
        <v>340632</v>
      </c>
      <c r="B3819">
        <f>VLOOKUP(A3819,'raw-order_info'!$A$2:$B$4393,2,FALSE)</f>
        <v>232361</v>
      </c>
      <c r="G3819">
        <v>340632</v>
      </c>
      <c r="H3819">
        <v>232361</v>
      </c>
    </row>
    <row r="3820" spans="1:8" x14ac:dyDescent="0.2">
      <c r="A3820" s="3">
        <v>340633</v>
      </c>
      <c r="B3820">
        <f>VLOOKUP(A3820,'raw-order_info'!$A$2:$B$4393,2,FALSE)</f>
        <v>232362</v>
      </c>
      <c r="G3820">
        <v>340633</v>
      </c>
      <c r="H3820">
        <v>232362</v>
      </c>
    </row>
    <row r="3821" spans="1:8" x14ac:dyDescent="0.2">
      <c r="A3821" s="3">
        <v>340634</v>
      </c>
      <c r="B3821">
        <f>VLOOKUP(A3821,'raw-order_info'!$A$2:$B$4393,2,FALSE)</f>
        <v>232363</v>
      </c>
      <c r="G3821">
        <v>340634</v>
      </c>
      <c r="H3821">
        <v>232363</v>
      </c>
    </row>
    <row r="3822" spans="1:8" x14ac:dyDescent="0.2">
      <c r="A3822" s="3">
        <v>340635</v>
      </c>
      <c r="B3822">
        <f>VLOOKUP(A3822,'raw-order_info'!$A$2:$B$4393,2,FALSE)</f>
        <v>232364</v>
      </c>
      <c r="G3822">
        <v>340635</v>
      </c>
      <c r="H3822">
        <v>232364</v>
      </c>
    </row>
    <row r="3823" spans="1:8" x14ac:dyDescent="0.2">
      <c r="A3823" s="3">
        <v>340636</v>
      </c>
      <c r="B3823">
        <f>VLOOKUP(A3823,'raw-order_info'!$A$2:$B$4393,2,FALSE)</f>
        <v>232365</v>
      </c>
      <c r="G3823">
        <v>340636</v>
      </c>
      <c r="H3823">
        <v>232365</v>
      </c>
    </row>
    <row r="3824" spans="1:8" x14ac:dyDescent="0.2">
      <c r="A3824" s="3">
        <v>340637</v>
      </c>
      <c r="B3824">
        <f>VLOOKUP(A3824,'raw-order_info'!$A$2:$B$4393,2,FALSE)</f>
        <v>232366</v>
      </c>
      <c r="G3824">
        <v>340637</v>
      </c>
      <c r="H3824">
        <v>232366</v>
      </c>
    </row>
    <row r="3825" spans="1:8" x14ac:dyDescent="0.2">
      <c r="A3825" s="3">
        <v>340638</v>
      </c>
      <c r="B3825">
        <f>VLOOKUP(A3825,'raw-order_info'!$A$2:$B$4393,2,FALSE)</f>
        <v>232367</v>
      </c>
      <c r="G3825">
        <v>340638</v>
      </c>
      <c r="H3825">
        <v>232367</v>
      </c>
    </row>
    <row r="3826" spans="1:8" x14ac:dyDescent="0.2">
      <c r="A3826" s="3">
        <v>340639</v>
      </c>
      <c r="B3826">
        <f>VLOOKUP(A3826,'raw-order_info'!$A$2:$B$4393,2,FALSE)</f>
        <v>232368</v>
      </c>
      <c r="G3826">
        <v>340639</v>
      </c>
      <c r="H3826">
        <v>232368</v>
      </c>
    </row>
    <row r="3827" spans="1:8" x14ac:dyDescent="0.2">
      <c r="A3827" s="3">
        <v>340640</v>
      </c>
      <c r="B3827">
        <f>VLOOKUP(A3827,'raw-order_info'!$A$2:$B$4393,2,FALSE)</f>
        <v>232369</v>
      </c>
      <c r="G3827">
        <v>340640</v>
      </c>
      <c r="H3827">
        <v>232369</v>
      </c>
    </row>
    <row r="3828" spans="1:8" x14ac:dyDescent="0.2">
      <c r="A3828" s="3">
        <v>340641</v>
      </c>
      <c r="B3828">
        <f>VLOOKUP(A3828,'raw-order_info'!$A$2:$B$4393,2,FALSE)</f>
        <v>232370</v>
      </c>
      <c r="G3828">
        <v>340641</v>
      </c>
      <c r="H3828">
        <v>232370</v>
      </c>
    </row>
    <row r="3829" spans="1:8" x14ac:dyDescent="0.2">
      <c r="A3829" s="3">
        <v>340642</v>
      </c>
      <c r="B3829">
        <f>VLOOKUP(A3829,'raw-order_info'!$A$2:$B$4393,2,FALSE)</f>
        <v>232371</v>
      </c>
      <c r="G3829">
        <v>340642</v>
      </c>
      <c r="H3829">
        <v>232371</v>
      </c>
    </row>
    <row r="3830" spans="1:8" x14ac:dyDescent="0.2">
      <c r="A3830" s="3">
        <v>340643</v>
      </c>
      <c r="B3830">
        <f>VLOOKUP(A3830,'raw-order_info'!$A$2:$B$4393,2,FALSE)</f>
        <v>232372</v>
      </c>
      <c r="G3830">
        <v>340643</v>
      </c>
      <c r="H3830">
        <v>232372</v>
      </c>
    </row>
    <row r="3831" spans="1:8" x14ac:dyDescent="0.2">
      <c r="A3831" s="3">
        <v>340644</v>
      </c>
      <c r="B3831">
        <f>VLOOKUP(A3831,'raw-order_info'!$A$2:$B$4393,2,FALSE)</f>
        <v>232373</v>
      </c>
      <c r="G3831">
        <v>340644</v>
      </c>
      <c r="H3831">
        <v>232373</v>
      </c>
    </row>
    <row r="3832" spans="1:8" x14ac:dyDescent="0.2">
      <c r="A3832" s="3">
        <v>340645</v>
      </c>
      <c r="B3832">
        <f>VLOOKUP(A3832,'raw-order_info'!$A$2:$B$4393,2,FALSE)</f>
        <v>232374</v>
      </c>
      <c r="G3832">
        <v>340645</v>
      </c>
      <c r="H3832">
        <v>232374</v>
      </c>
    </row>
    <row r="3833" spans="1:8" x14ac:dyDescent="0.2">
      <c r="A3833" s="3">
        <v>340646</v>
      </c>
      <c r="B3833">
        <f>VLOOKUP(A3833,'raw-order_info'!$A$2:$B$4393,2,FALSE)</f>
        <v>232375</v>
      </c>
      <c r="G3833">
        <v>340646</v>
      </c>
      <c r="H3833">
        <v>232375</v>
      </c>
    </row>
    <row r="3834" spans="1:8" x14ac:dyDescent="0.2">
      <c r="A3834" s="3">
        <v>340647</v>
      </c>
      <c r="B3834">
        <f>VLOOKUP(A3834,'raw-order_info'!$A$2:$B$4393,2,FALSE)</f>
        <v>232376</v>
      </c>
      <c r="G3834">
        <v>340647</v>
      </c>
      <c r="H3834">
        <v>232376</v>
      </c>
    </row>
    <row r="3835" spans="1:8" x14ac:dyDescent="0.2">
      <c r="A3835" s="3">
        <v>340648</v>
      </c>
      <c r="B3835">
        <f>VLOOKUP(A3835,'raw-order_info'!$A$2:$B$4393,2,FALSE)</f>
        <v>232377</v>
      </c>
      <c r="G3835">
        <v>340648</v>
      </c>
      <c r="H3835">
        <v>232377</v>
      </c>
    </row>
    <row r="3836" spans="1:8" x14ac:dyDescent="0.2">
      <c r="A3836" s="3">
        <v>340649</v>
      </c>
      <c r="B3836">
        <f>VLOOKUP(A3836,'raw-order_info'!$A$2:$B$4393,2,FALSE)</f>
        <v>232378</v>
      </c>
      <c r="G3836">
        <v>340649</v>
      </c>
      <c r="H3836">
        <v>232378</v>
      </c>
    </row>
    <row r="3837" spans="1:8" x14ac:dyDescent="0.2">
      <c r="A3837" s="3">
        <v>340651</v>
      </c>
      <c r="B3837">
        <f>VLOOKUP(A3837,'raw-order_info'!$A$2:$B$4393,2,FALSE)</f>
        <v>232380</v>
      </c>
      <c r="G3837">
        <v>340651</v>
      </c>
      <c r="H3837">
        <v>232380</v>
      </c>
    </row>
    <row r="3838" spans="1:8" x14ac:dyDescent="0.2">
      <c r="A3838" s="3">
        <v>340652</v>
      </c>
      <c r="B3838">
        <f>VLOOKUP(A3838,'raw-order_info'!$A$2:$B$4393,2,FALSE)</f>
        <v>232381</v>
      </c>
      <c r="G3838">
        <v>340652</v>
      </c>
      <c r="H3838">
        <v>232381</v>
      </c>
    </row>
    <row r="3839" spans="1:8" x14ac:dyDescent="0.2">
      <c r="A3839" s="3">
        <v>340653</v>
      </c>
      <c r="B3839">
        <f>VLOOKUP(A3839,'raw-order_info'!$A$2:$B$4393,2,FALSE)</f>
        <v>232382</v>
      </c>
      <c r="G3839">
        <v>340653</v>
      </c>
      <c r="H3839">
        <v>232382</v>
      </c>
    </row>
    <row r="3840" spans="1:8" x14ac:dyDescent="0.2">
      <c r="A3840" s="3">
        <v>340654</v>
      </c>
      <c r="B3840">
        <f>VLOOKUP(A3840,'raw-order_info'!$A$2:$B$4393,2,FALSE)</f>
        <v>232383</v>
      </c>
      <c r="G3840">
        <v>340654</v>
      </c>
      <c r="H3840">
        <v>232383</v>
      </c>
    </row>
    <row r="3841" spans="1:8" x14ac:dyDescent="0.2">
      <c r="A3841" s="3">
        <v>340655</v>
      </c>
      <c r="B3841">
        <f>VLOOKUP(A3841,'raw-order_info'!$A$2:$B$4393,2,FALSE)</f>
        <v>232384</v>
      </c>
      <c r="G3841">
        <v>340655</v>
      </c>
      <c r="H3841">
        <v>232384</v>
      </c>
    </row>
    <row r="3842" spans="1:8" x14ac:dyDescent="0.2">
      <c r="A3842" s="3">
        <v>340656</v>
      </c>
      <c r="B3842">
        <f>VLOOKUP(A3842,'raw-order_info'!$A$2:$B$4393,2,FALSE)</f>
        <v>232385</v>
      </c>
      <c r="G3842">
        <v>340656</v>
      </c>
      <c r="H3842">
        <v>232385</v>
      </c>
    </row>
    <row r="3843" spans="1:8" x14ac:dyDescent="0.2">
      <c r="A3843" s="3">
        <v>340657</v>
      </c>
      <c r="B3843">
        <f>VLOOKUP(A3843,'raw-order_info'!$A$2:$B$4393,2,FALSE)</f>
        <v>232386</v>
      </c>
      <c r="G3843">
        <v>340657</v>
      </c>
      <c r="H3843">
        <v>232386</v>
      </c>
    </row>
    <row r="3844" spans="1:8" x14ac:dyDescent="0.2">
      <c r="A3844" s="3">
        <v>340658</v>
      </c>
      <c r="B3844">
        <f>VLOOKUP(A3844,'raw-order_info'!$A$2:$B$4393,2,FALSE)</f>
        <v>232387</v>
      </c>
      <c r="G3844">
        <v>340658</v>
      </c>
      <c r="H3844">
        <v>232387</v>
      </c>
    </row>
    <row r="3845" spans="1:8" x14ac:dyDescent="0.2">
      <c r="A3845" s="3">
        <v>340659</v>
      </c>
      <c r="B3845">
        <f>VLOOKUP(A3845,'raw-order_info'!$A$2:$B$4393,2,FALSE)</f>
        <v>232388</v>
      </c>
      <c r="G3845">
        <v>340659</v>
      </c>
      <c r="H3845">
        <v>232388</v>
      </c>
    </row>
    <row r="3846" spans="1:8" x14ac:dyDescent="0.2">
      <c r="A3846" s="3">
        <v>340660</v>
      </c>
      <c r="B3846">
        <f>VLOOKUP(A3846,'raw-order_info'!$A$2:$B$4393,2,FALSE)</f>
        <v>232389</v>
      </c>
      <c r="G3846">
        <v>340660</v>
      </c>
      <c r="H3846">
        <v>232389</v>
      </c>
    </row>
    <row r="3847" spans="1:8" x14ac:dyDescent="0.2">
      <c r="A3847" s="3">
        <v>340661</v>
      </c>
      <c r="B3847">
        <f>VLOOKUP(A3847,'raw-order_info'!$A$2:$B$4393,2,FALSE)</f>
        <v>232390</v>
      </c>
      <c r="G3847">
        <v>340661</v>
      </c>
      <c r="H3847">
        <v>232390</v>
      </c>
    </row>
    <row r="3848" spans="1:8" x14ac:dyDescent="0.2">
      <c r="A3848" s="3">
        <v>340662</v>
      </c>
      <c r="B3848">
        <f>VLOOKUP(A3848,'raw-order_info'!$A$2:$B$4393,2,FALSE)</f>
        <v>232391</v>
      </c>
      <c r="G3848">
        <v>340662</v>
      </c>
      <c r="H3848">
        <v>232391</v>
      </c>
    </row>
    <row r="3849" spans="1:8" x14ac:dyDescent="0.2">
      <c r="A3849" s="3">
        <v>340663</v>
      </c>
      <c r="B3849">
        <f>VLOOKUP(A3849,'raw-order_info'!$A$2:$B$4393,2,FALSE)</f>
        <v>232392</v>
      </c>
      <c r="G3849">
        <v>340663</v>
      </c>
      <c r="H3849">
        <v>232392</v>
      </c>
    </row>
    <row r="3850" spans="1:8" x14ac:dyDescent="0.2">
      <c r="A3850" s="3">
        <v>340664</v>
      </c>
      <c r="B3850">
        <f>VLOOKUP(A3850,'raw-order_info'!$A$2:$B$4393,2,FALSE)</f>
        <v>232393</v>
      </c>
      <c r="G3850">
        <v>340664</v>
      </c>
      <c r="H3850">
        <v>232393</v>
      </c>
    </row>
    <row r="3851" spans="1:8" x14ac:dyDescent="0.2">
      <c r="A3851" s="3">
        <v>340666</v>
      </c>
      <c r="B3851">
        <f>VLOOKUP(A3851,'raw-order_info'!$A$2:$B$4393,2,FALSE)</f>
        <v>232395</v>
      </c>
      <c r="G3851">
        <v>340666</v>
      </c>
      <c r="H3851">
        <v>232395</v>
      </c>
    </row>
    <row r="3852" spans="1:8" x14ac:dyDescent="0.2">
      <c r="A3852" s="3">
        <v>340667</v>
      </c>
      <c r="B3852">
        <f>VLOOKUP(A3852,'raw-order_info'!$A$2:$B$4393,2,FALSE)</f>
        <v>232396</v>
      </c>
      <c r="G3852">
        <v>340667</v>
      </c>
      <c r="H3852">
        <v>232396</v>
      </c>
    </row>
    <row r="3853" spans="1:8" x14ac:dyDescent="0.2">
      <c r="A3853" s="3">
        <v>340669</v>
      </c>
      <c r="B3853">
        <f>VLOOKUP(A3853,'raw-order_info'!$A$2:$B$4393,2,FALSE)</f>
        <v>232398</v>
      </c>
      <c r="G3853">
        <v>340669</v>
      </c>
      <c r="H3853">
        <v>232398</v>
      </c>
    </row>
    <row r="3854" spans="1:8" x14ac:dyDescent="0.2">
      <c r="A3854" s="3">
        <v>340670</v>
      </c>
      <c r="B3854">
        <f>VLOOKUP(A3854,'raw-order_info'!$A$2:$B$4393,2,FALSE)</f>
        <v>232399</v>
      </c>
      <c r="G3854">
        <v>340670</v>
      </c>
      <c r="H3854">
        <v>232399</v>
      </c>
    </row>
    <row r="3855" spans="1:8" x14ac:dyDescent="0.2">
      <c r="A3855" s="3">
        <v>340671</v>
      </c>
      <c r="B3855">
        <f>VLOOKUP(A3855,'raw-order_info'!$A$2:$B$4393,2,FALSE)</f>
        <v>232400</v>
      </c>
      <c r="G3855">
        <v>340671</v>
      </c>
      <c r="H3855">
        <v>232400</v>
      </c>
    </row>
    <row r="3856" spans="1:8" x14ac:dyDescent="0.2">
      <c r="A3856" s="3">
        <v>340673</v>
      </c>
      <c r="B3856">
        <f>VLOOKUP(A3856,'raw-order_info'!$A$2:$B$4393,2,FALSE)</f>
        <v>232402</v>
      </c>
      <c r="G3856">
        <v>340673</v>
      </c>
      <c r="H3856">
        <v>232402</v>
      </c>
    </row>
    <row r="3857" spans="1:8" x14ac:dyDescent="0.2">
      <c r="A3857" s="3">
        <v>340674</v>
      </c>
      <c r="B3857">
        <f>VLOOKUP(A3857,'raw-order_info'!$A$2:$B$4393,2,FALSE)</f>
        <v>232403</v>
      </c>
      <c r="G3857">
        <v>340674</v>
      </c>
      <c r="H3857">
        <v>232403</v>
      </c>
    </row>
    <row r="3858" spans="1:8" x14ac:dyDescent="0.2">
      <c r="A3858" s="3">
        <v>340676</v>
      </c>
      <c r="B3858">
        <f>VLOOKUP(A3858,'raw-order_info'!$A$2:$B$4393,2,FALSE)</f>
        <v>232405</v>
      </c>
      <c r="G3858">
        <v>340676</v>
      </c>
      <c r="H3858">
        <v>232405</v>
      </c>
    </row>
    <row r="3859" spans="1:8" x14ac:dyDescent="0.2">
      <c r="A3859" s="3">
        <v>340677</v>
      </c>
      <c r="B3859">
        <f>VLOOKUP(A3859,'raw-order_info'!$A$2:$B$4393,2,FALSE)</f>
        <v>232406</v>
      </c>
      <c r="G3859">
        <v>340677</v>
      </c>
      <c r="H3859">
        <v>232406</v>
      </c>
    </row>
    <row r="3860" spans="1:8" x14ac:dyDescent="0.2">
      <c r="A3860" s="3">
        <v>340678</v>
      </c>
      <c r="B3860">
        <f>VLOOKUP(A3860,'raw-order_info'!$A$2:$B$4393,2,FALSE)</f>
        <v>232407</v>
      </c>
      <c r="G3860">
        <v>340678</v>
      </c>
      <c r="H3860">
        <v>232407</v>
      </c>
    </row>
    <row r="3861" spans="1:8" x14ac:dyDescent="0.2">
      <c r="A3861" s="3">
        <v>340679</v>
      </c>
      <c r="B3861">
        <f>VLOOKUP(A3861,'raw-order_info'!$A$2:$B$4393,2,FALSE)</f>
        <v>232408</v>
      </c>
      <c r="G3861">
        <v>340679</v>
      </c>
      <c r="H3861">
        <v>232408</v>
      </c>
    </row>
    <row r="3862" spans="1:8" x14ac:dyDescent="0.2">
      <c r="A3862" s="3">
        <v>340680</v>
      </c>
      <c r="B3862">
        <f>VLOOKUP(A3862,'raw-order_info'!$A$2:$B$4393,2,FALSE)</f>
        <v>232409</v>
      </c>
      <c r="G3862">
        <v>340680</v>
      </c>
      <c r="H3862">
        <v>232409</v>
      </c>
    </row>
    <row r="3863" spans="1:8" x14ac:dyDescent="0.2">
      <c r="A3863" s="3">
        <v>340681</v>
      </c>
      <c r="B3863">
        <f>VLOOKUP(A3863,'raw-order_info'!$A$2:$B$4393,2,FALSE)</f>
        <v>232410</v>
      </c>
      <c r="G3863">
        <v>340681</v>
      </c>
      <c r="H3863">
        <v>232410</v>
      </c>
    </row>
    <row r="3864" spans="1:8" x14ac:dyDescent="0.2">
      <c r="A3864" s="3">
        <v>340682</v>
      </c>
      <c r="B3864">
        <f>VLOOKUP(A3864,'raw-order_info'!$A$2:$B$4393,2,FALSE)</f>
        <v>232411</v>
      </c>
      <c r="G3864">
        <v>340682</v>
      </c>
      <c r="H3864">
        <v>232411</v>
      </c>
    </row>
    <row r="3865" spans="1:8" x14ac:dyDescent="0.2">
      <c r="A3865" s="3">
        <v>412523</v>
      </c>
      <c r="B3865">
        <f>VLOOKUP(A3865,'raw-order_info'!$A$2:$B$4393,2,FALSE)</f>
        <v>231625</v>
      </c>
      <c r="G3865">
        <v>412523</v>
      </c>
      <c r="H3865">
        <v>231625</v>
      </c>
    </row>
    <row r="3866" spans="1:8" x14ac:dyDescent="0.2">
      <c r="A3866" s="3">
        <v>412525</v>
      </c>
      <c r="B3866">
        <f>VLOOKUP(A3866,'raw-order_info'!$A$2:$B$4393,2,FALSE)</f>
        <v>231627</v>
      </c>
      <c r="G3866">
        <v>412525</v>
      </c>
      <c r="H3866">
        <v>231627</v>
      </c>
    </row>
    <row r="3867" spans="1:8" x14ac:dyDescent="0.2">
      <c r="A3867" s="3">
        <v>412526</v>
      </c>
      <c r="B3867">
        <f>VLOOKUP(A3867,'raw-order_info'!$A$2:$B$4393,2,FALSE)</f>
        <v>231628</v>
      </c>
      <c r="G3867">
        <v>412526</v>
      </c>
      <c r="H3867">
        <v>231628</v>
      </c>
    </row>
    <row r="3868" spans="1:8" x14ac:dyDescent="0.2">
      <c r="A3868" s="3">
        <v>412529</v>
      </c>
      <c r="B3868">
        <f>VLOOKUP(A3868,'raw-order_info'!$A$2:$B$4393,2,FALSE)</f>
        <v>231631</v>
      </c>
      <c r="G3868">
        <v>412529</v>
      </c>
      <c r="H3868">
        <v>231631</v>
      </c>
    </row>
    <row r="3869" spans="1:8" x14ac:dyDescent="0.2">
      <c r="A3869" s="3">
        <v>412533</v>
      </c>
      <c r="B3869">
        <f>VLOOKUP(A3869,'raw-order_info'!$A$2:$B$4393,2,FALSE)</f>
        <v>231635</v>
      </c>
      <c r="G3869">
        <v>412533</v>
      </c>
      <c r="H3869">
        <v>231635</v>
      </c>
    </row>
    <row r="3870" spans="1:8" x14ac:dyDescent="0.2">
      <c r="A3870" s="3">
        <v>412536</v>
      </c>
      <c r="B3870">
        <f>VLOOKUP(A3870,'raw-order_info'!$A$2:$B$4393,2,FALSE)</f>
        <v>231638</v>
      </c>
      <c r="G3870">
        <v>412536</v>
      </c>
      <c r="H3870">
        <v>231638</v>
      </c>
    </row>
    <row r="3871" spans="1:8" x14ac:dyDescent="0.2">
      <c r="A3871" s="3">
        <v>412544</v>
      </c>
      <c r="B3871">
        <f>VLOOKUP(A3871,'raw-order_info'!$A$2:$B$4393,2,FALSE)</f>
        <v>231646</v>
      </c>
      <c r="G3871">
        <v>412544</v>
      </c>
      <c r="H3871">
        <v>231646</v>
      </c>
    </row>
    <row r="3872" spans="1:8" x14ac:dyDescent="0.2">
      <c r="A3872" s="3">
        <v>412550</v>
      </c>
      <c r="B3872">
        <f>VLOOKUP(A3872,'raw-order_info'!$A$2:$B$4393,2,FALSE)</f>
        <v>231652</v>
      </c>
      <c r="G3872">
        <v>412550</v>
      </c>
      <c r="H3872">
        <v>231652</v>
      </c>
    </row>
    <row r="3873" spans="1:8" x14ac:dyDescent="0.2">
      <c r="A3873" s="3">
        <v>412551</v>
      </c>
      <c r="B3873">
        <f>VLOOKUP(A3873,'raw-order_info'!$A$2:$B$4393,2,FALSE)</f>
        <v>231653</v>
      </c>
      <c r="G3873">
        <v>412551</v>
      </c>
      <c r="H3873">
        <v>231653</v>
      </c>
    </row>
    <row r="3874" spans="1:8" x14ac:dyDescent="0.2">
      <c r="A3874" s="3">
        <v>412556</v>
      </c>
      <c r="B3874">
        <f>VLOOKUP(A3874,'raw-order_info'!$A$2:$B$4393,2,FALSE)</f>
        <v>231658</v>
      </c>
      <c r="G3874">
        <v>412556</v>
      </c>
      <c r="H3874">
        <v>231658</v>
      </c>
    </row>
    <row r="3875" spans="1:8" x14ac:dyDescent="0.2">
      <c r="A3875" s="3">
        <v>412559</v>
      </c>
      <c r="B3875">
        <f>VLOOKUP(A3875,'raw-order_info'!$A$2:$B$4393,2,FALSE)</f>
        <v>231661</v>
      </c>
      <c r="G3875">
        <v>412559</v>
      </c>
      <c r="H3875">
        <v>231661</v>
      </c>
    </row>
    <row r="3876" spans="1:8" x14ac:dyDescent="0.2">
      <c r="A3876" s="3">
        <v>412564</v>
      </c>
      <c r="B3876">
        <f>VLOOKUP(A3876,'raw-order_info'!$A$2:$B$4393,2,FALSE)</f>
        <v>231666</v>
      </c>
      <c r="G3876">
        <v>412564</v>
      </c>
      <c r="H3876">
        <v>231666</v>
      </c>
    </row>
    <row r="3877" spans="1:8" x14ac:dyDescent="0.2">
      <c r="A3877" s="3">
        <v>412565</v>
      </c>
      <c r="B3877">
        <f>VLOOKUP(A3877,'raw-order_info'!$A$2:$B$4393,2,FALSE)</f>
        <v>231667</v>
      </c>
      <c r="G3877">
        <v>412565</v>
      </c>
      <c r="H3877">
        <v>231667</v>
      </c>
    </row>
    <row r="3878" spans="1:8" x14ac:dyDescent="0.2">
      <c r="A3878" s="3">
        <v>412571</v>
      </c>
      <c r="B3878">
        <f>VLOOKUP(A3878,'raw-order_info'!$A$2:$B$4393,2,FALSE)</f>
        <v>231673</v>
      </c>
      <c r="G3878">
        <v>412571</v>
      </c>
      <c r="H3878">
        <v>231673</v>
      </c>
    </row>
    <row r="3879" spans="1:8" x14ac:dyDescent="0.2">
      <c r="A3879" s="3">
        <v>412572</v>
      </c>
      <c r="B3879">
        <f>VLOOKUP(A3879,'raw-order_info'!$A$2:$B$4393,2,FALSE)</f>
        <v>231674</v>
      </c>
      <c r="G3879">
        <v>412572</v>
      </c>
      <c r="H3879">
        <v>231674</v>
      </c>
    </row>
    <row r="3880" spans="1:8" x14ac:dyDescent="0.2">
      <c r="A3880" s="3">
        <v>412574</v>
      </c>
      <c r="B3880">
        <f>VLOOKUP(A3880,'raw-order_info'!$A$2:$B$4393,2,FALSE)</f>
        <v>231676</v>
      </c>
      <c r="G3880">
        <v>412574</v>
      </c>
      <c r="H3880">
        <v>231676</v>
      </c>
    </row>
    <row r="3881" spans="1:8" x14ac:dyDescent="0.2">
      <c r="A3881" s="3">
        <v>412577</v>
      </c>
      <c r="B3881">
        <f>VLOOKUP(A3881,'raw-order_info'!$A$2:$B$4393,2,FALSE)</f>
        <v>231679</v>
      </c>
      <c r="G3881">
        <v>412577</v>
      </c>
      <c r="H3881">
        <v>231679</v>
      </c>
    </row>
    <row r="3882" spans="1:8" x14ac:dyDescent="0.2">
      <c r="A3882" s="3">
        <v>412579</v>
      </c>
      <c r="B3882">
        <f>VLOOKUP(A3882,'raw-order_info'!$A$2:$B$4393,2,FALSE)</f>
        <v>231681</v>
      </c>
      <c r="G3882">
        <v>412579</v>
      </c>
      <c r="H3882">
        <v>231681</v>
      </c>
    </row>
    <row r="3883" spans="1:8" x14ac:dyDescent="0.2">
      <c r="A3883" s="3">
        <v>412585</v>
      </c>
      <c r="B3883">
        <f>VLOOKUP(A3883,'raw-order_info'!$A$2:$B$4393,2,FALSE)</f>
        <v>231687</v>
      </c>
      <c r="G3883">
        <v>412585</v>
      </c>
      <c r="H3883">
        <v>231687</v>
      </c>
    </row>
    <row r="3884" spans="1:8" x14ac:dyDescent="0.2">
      <c r="A3884" s="3">
        <v>412590</v>
      </c>
      <c r="B3884">
        <f>VLOOKUP(A3884,'raw-order_info'!$A$2:$B$4393,2,FALSE)</f>
        <v>231692</v>
      </c>
      <c r="G3884">
        <v>412590</v>
      </c>
      <c r="H3884">
        <v>231692</v>
      </c>
    </row>
    <row r="3885" spans="1:8" x14ac:dyDescent="0.2">
      <c r="A3885" s="3">
        <v>412595</v>
      </c>
      <c r="B3885">
        <f>VLOOKUP(A3885,'raw-order_info'!$A$2:$B$4393,2,FALSE)</f>
        <v>231697</v>
      </c>
      <c r="G3885">
        <v>412595</v>
      </c>
      <c r="H3885">
        <v>231697</v>
      </c>
    </row>
    <row r="3886" spans="1:8" x14ac:dyDescent="0.2">
      <c r="A3886" s="3">
        <v>412598</v>
      </c>
      <c r="B3886">
        <f>VLOOKUP(A3886,'raw-order_info'!$A$2:$B$4393,2,FALSE)</f>
        <v>231700</v>
      </c>
      <c r="G3886">
        <v>412598</v>
      </c>
      <c r="H3886">
        <v>231700</v>
      </c>
    </row>
    <row r="3887" spans="1:8" x14ac:dyDescent="0.2">
      <c r="A3887" s="3">
        <v>412602</v>
      </c>
      <c r="B3887">
        <f>VLOOKUP(A3887,'raw-order_info'!$A$2:$B$4393,2,FALSE)</f>
        <v>231704</v>
      </c>
      <c r="G3887">
        <v>412602</v>
      </c>
      <c r="H3887">
        <v>231704</v>
      </c>
    </row>
    <row r="3888" spans="1:8" x14ac:dyDescent="0.2">
      <c r="A3888" s="3">
        <v>412607</v>
      </c>
      <c r="B3888">
        <f>VLOOKUP(A3888,'raw-order_info'!$A$2:$B$4393,2,FALSE)</f>
        <v>231709</v>
      </c>
      <c r="G3888">
        <v>412607</v>
      </c>
      <c r="H3888">
        <v>231709</v>
      </c>
    </row>
    <row r="3889" spans="1:8" x14ac:dyDescent="0.2">
      <c r="A3889" s="3">
        <v>412624</v>
      </c>
      <c r="B3889">
        <f>VLOOKUP(A3889,'raw-order_info'!$A$2:$B$4393,2,FALSE)</f>
        <v>231726</v>
      </c>
      <c r="G3889">
        <v>412624</v>
      </c>
      <c r="H3889">
        <v>231726</v>
      </c>
    </row>
    <row r="3890" spans="1:8" x14ac:dyDescent="0.2">
      <c r="A3890" s="3">
        <v>412628</v>
      </c>
      <c r="B3890">
        <f>VLOOKUP(A3890,'raw-order_info'!$A$2:$B$4393,2,FALSE)</f>
        <v>231730</v>
      </c>
      <c r="G3890">
        <v>412628</v>
      </c>
      <c r="H3890">
        <v>231730</v>
      </c>
    </row>
    <row r="3891" spans="1:8" x14ac:dyDescent="0.2">
      <c r="A3891" s="3">
        <v>412630</v>
      </c>
      <c r="B3891">
        <f>VLOOKUP(A3891,'raw-order_info'!$A$2:$B$4393,2,FALSE)</f>
        <v>231732</v>
      </c>
      <c r="G3891">
        <v>412630</v>
      </c>
      <c r="H3891">
        <v>231732</v>
      </c>
    </row>
    <row r="3892" spans="1:8" x14ac:dyDescent="0.2">
      <c r="A3892" s="3">
        <v>412634</v>
      </c>
      <c r="B3892">
        <f>VLOOKUP(A3892,'raw-order_info'!$A$2:$B$4393,2,FALSE)</f>
        <v>231736</v>
      </c>
      <c r="G3892">
        <v>412634</v>
      </c>
      <c r="H3892">
        <v>231736</v>
      </c>
    </row>
    <row r="3893" spans="1:8" x14ac:dyDescent="0.2">
      <c r="A3893" s="3">
        <v>412636</v>
      </c>
      <c r="B3893">
        <f>VLOOKUP(A3893,'raw-order_info'!$A$2:$B$4393,2,FALSE)</f>
        <v>231738</v>
      </c>
      <c r="G3893">
        <v>412636</v>
      </c>
      <c r="H3893">
        <v>231738</v>
      </c>
    </row>
    <row r="3894" spans="1:8" x14ac:dyDescent="0.2">
      <c r="A3894" s="3">
        <v>412640</v>
      </c>
      <c r="B3894">
        <f>VLOOKUP(A3894,'raw-order_info'!$A$2:$B$4393,2,FALSE)</f>
        <v>231742</v>
      </c>
      <c r="G3894">
        <v>412640</v>
      </c>
      <c r="H3894">
        <v>231742</v>
      </c>
    </row>
    <row r="3895" spans="1:8" x14ac:dyDescent="0.2">
      <c r="A3895" s="3">
        <v>412645</v>
      </c>
      <c r="B3895">
        <f>VLOOKUP(A3895,'raw-order_info'!$A$2:$B$4393,2,FALSE)</f>
        <v>231748</v>
      </c>
      <c r="G3895">
        <v>412645</v>
      </c>
      <c r="H3895">
        <v>231748</v>
      </c>
    </row>
    <row r="3896" spans="1:8" x14ac:dyDescent="0.2">
      <c r="A3896" s="3">
        <v>412653</v>
      </c>
      <c r="B3896">
        <f>VLOOKUP(A3896,'raw-order_info'!$A$2:$B$4393,2,FALSE)</f>
        <v>231757</v>
      </c>
      <c r="G3896">
        <v>412653</v>
      </c>
      <c r="H3896">
        <v>231757</v>
      </c>
    </row>
    <row r="3897" spans="1:8" x14ac:dyDescent="0.2">
      <c r="A3897" s="3">
        <v>412666</v>
      </c>
      <c r="B3897">
        <f>VLOOKUP(A3897,'raw-order_info'!$A$2:$B$4393,2,FALSE)</f>
        <v>231770</v>
      </c>
      <c r="G3897">
        <v>412666</v>
      </c>
      <c r="H3897">
        <v>231770</v>
      </c>
    </row>
    <row r="3898" spans="1:8" x14ac:dyDescent="0.2">
      <c r="A3898" s="3">
        <v>412668</v>
      </c>
      <c r="B3898">
        <f>VLOOKUP(A3898,'raw-order_info'!$A$2:$B$4393,2,FALSE)</f>
        <v>231772</v>
      </c>
      <c r="G3898">
        <v>412668</v>
      </c>
      <c r="H3898">
        <v>231772</v>
      </c>
    </row>
    <row r="3899" spans="1:8" x14ac:dyDescent="0.2">
      <c r="A3899" s="3">
        <v>412671</v>
      </c>
      <c r="B3899">
        <f>VLOOKUP(A3899,'raw-order_info'!$A$2:$B$4393,2,FALSE)</f>
        <v>231775</v>
      </c>
      <c r="G3899">
        <v>412671</v>
      </c>
      <c r="H3899">
        <v>231775</v>
      </c>
    </row>
    <row r="3900" spans="1:8" x14ac:dyDescent="0.2">
      <c r="A3900" s="3">
        <v>412675</v>
      </c>
      <c r="B3900">
        <f>VLOOKUP(A3900,'raw-order_info'!$A$2:$B$4393,2,FALSE)</f>
        <v>231779</v>
      </c>
      <c r="G3900">
        <v>412675</v>
      </c>
      <c r="H3900">
        <v>231779</v>
      </c>
    </row>
    <row r="3901" spans="1:8" x14ac:dyDescent="0.2">
      <c r="A3901" s="3">
        <v>412676</v>
      </c>
      <c r="B3901">
        <f>VLOOKUP(A3901,'raw-order_info'!$A$2:$B$4393,2,FALSE)</f>
        <v>231780</v>
      </c>
      <c r="G3901">
        <v>412676</v>
      </c>
      <c r="H3901">
        <v>231780</v>
      </c>
    </row>
    <row r="3902" spans="1:8" x14ac:dyDescent="0.2">
      <c r="A3902" s="3">
        <v>412685</v>
      </c>
      <c r="B3902">
        <f>VLOOKUP(A3902,'raw-order_info'!$A$2:$B$4393,2,FALSE)</f>
        <v>231789</v>
      </c>
      <c r="G3902">
        <v>412685</v>
      </c>
      <c r="H3902">
        <v>231789</v>
      </c>
    </row>
    <row r="3903" spans="1:8" x14ac:dyDescent="0.2">
      <c r="A3903" s="3">
        <v>412686</v>
      </c>
      <c r="B3903">
        <f>VLOOKUP(A3903,'raw-order_info'!$A$2:$B$4393,2,FALSE)</f>
        <v>231790</v>
      </c>
      <c r="G3903">
        <v>412686</v>
      </c>
      <c r="H3903">
        <v>231790</v>
      </c>
    </row>
    <row r="3904" spans="1:8" x14ac:dyDescent="0.2">
      <c r="A3904" s="3">
        <v>412693</v>
      </c>
      <c r="B3904">
        <f>VLOOKUP(A3904,'raw-order_info'!$A$2:$B$4393,2,FALSE)</f>
        <v>231797</v>
      </c>
      <c r="G3904">
        <v>412693</v>
      </c>
      <c r="H3904">
        <v>231797</v>
      </c>
    </row>
    <row r="3905" spans="1:8" x14ac:dyDescent="0.2">
      <c r="A3905" s="3">
        <v>412695</v>
      </c>
      <c r="B3905">
        <f>VLOOKUP(A3905,'raw-order_info'!$A$2:$B$4393,2,FALSE)</f>
        <v>231799</v>
      </c>
      <c r="G3905">
        <v>412695</v>
      </c>
      <c r="H3905">
        <v>231799</v>
      </c>
    </row>
    <row r="3906" spans="1:8" x14ac:dyDescent="0.2">
      <c r="A3906" s="3">
        <v>412700</v>
      </c>
      <c r="B3906">
        <f>VLOOKUP(A3906,'raw-order_info'!$A$2:$B$4393,2,FALSE)</f>
        <v>231804</v>
      </c>
      <c r="G3906">
        <v>412700</v>
      </c>
      <c r="H3906">
        <v>231804</v>
      </c>
    </row>
    <row r="3907" spans="1:8" x14ac:dyDescent="0.2">
      <c r="A3907" s="3">
        <v>412703</v>
      </c>
      <c r="B3907">
        <f>VLOOKUP(A3907,'raw-order_info'!$A$2:$B$4393,2,FALSE)</f>
        <v>231807</v>
      </c>
      <c r="G3907">
        <v>412703</v>
      </c>
      <c r="H3907">
        <v>231807</v>
      </c>
    </row>
    <row r="3908" spans="1:8" x14ac:dyDescent="0.2">
      <c r="A3908" s="3">
        <v>412719</v>
      </c>
      <c r="B3908">
        <f>VLOOKUP(A3908,'raw-order_info'!$A$2:$B$4393,2,FALSE)</f>
        <v>231823</v>
      </c>
      <c r="G3908">
        <v>412719</v>
      </c>
      <c r="H3908">
        <v>231823</v>
      </c>
    </row>
    <row r="3909" spans="1:8" x14ac:dyDescent="0.2">
      <c r="A3909" s="3">
        <v>412720</v>
      </c>
      <c r="B3909">
        <f>VLOOKUP(A3909,'raw-order_info'!$A$2:$B$4393,2,FALSE)</f>
        <v>231824</v>
      </c>
      <c r="G3909">
        <v>412720</v>
      </c>
      <c r="H3909">
        <v>231824</v>
      </c>
    </row>
    <row r="3910" spans="1:8" x14ac:dyDescent="0.2">
      <c r="A3910" s="3">
        <v>412723</v>
      </c>
      <c r="B3910">
        <f>VLOOKUP(A3910,'raw-order_info'!$A$2:$B$4393,2,FALSE)</f>
        <v>231827</v>
      </c>
      <c r="G3910">
        <v>412723</v>
      </c>
      <c r="H3910">
        <v>231827</v>
      </c>
    </row>
    <row r="3911" spans="1:8" x14ac:dyDescent="0.2">
      <c r="A3911" s="3">
        <v>412727</v>
      </c>
      <c r="B3911">
        <f>VLOOKUP(A3911,'raw-order_info'!$A$2:$B$4393,2,FALSE)</f>
        <v>231831</v>
      </c>
      <c r="G3911">
        <v>412727</v>
      </c>
      <c r="H3911">
        <v>231831</v>
      </c>
    </row>
    <row r="3912" spans="1:8" x14ac:dyDescent="0.2">
      <c r="A3912" s="3">
        <v>412730</v>
      </c>
      <c r="B3912">
        <f>VLOOKUP(A3912,'raw-order_info'!$A$2:$B$4393,2,FALSE)</f>
        <v>231834</v>
      </c>
      <c r="G3912">
        <v>412730</v>
      </c>
      <c r="H3912">
        <v>231834</v>
      </c>
    </row>
    <row r="3913" spans="1:8" x14ac:dyDescent="0.2">
      <c r="A3913" s="3">
        <v>412731</v>
      </c>
      <c r="B3913">
        <f>VLOOKUP(A3913,'raw-order_info'!$A$2:$B$4393,2,FALSE)</f>
        <v>231835</v>
      </c>
      <c r="G3913">
        <v>412731</v>
      </c>
      <c r="H3913">
        <v>231835</v>
      </c>
    </row>
    <row r="3914" spans="1:8" x14ac:dyDescent="0.2">
      <c r="A3914" s="3">
        <v>412737</v>
      </c>
      <c r="B3914">
        <f>VLOOKUP(A3914,'raw-order_info'!$A$2:$B$4393,2,FALSE)</f>
        <v>231841</v>
      </c>
      <c r="G3914">
        <v>412737</v>
      </c>
      <c r="H3914">
        <v>231841</v>
      </c>
    </row>
    <row r="3915" spans="1:8" x14ac:dyDescent="0.2">
      <c r="A3915" s="3">
        <v>412738</v>
      </c>
      <c r="B3915">
        <f>VLOOKUP(A3915,'raw-order_info'!$A$2:$B$4393,2,FALSE)</f>
        <v>231842</v>
      </c>
      <c r="G3915">
        <v>412738</v>
      </c>
      <c r="H3915">
        <v>231842</v>
      </c>
    </row>
    <row r="3916" spans="1:8" x14ac:dyDescent="0.2">
      <c r="A3916" s="3">
        <v>412739</v>
      </c>
      <c r="B3916">
        <f>VLOOKUP(A3916,'raw-order_info'!$A$2:$B$4393,2,FALSE)</f>
        <v>231843</v>
      </c>
      <c r="G3916">
        <v>412739</v>
      </c>
      <c r="H3916">
        <v>231843</v>
      </c>
    </row>
    <row r="3917" spans="1:8" x14ac:dyDescent="0.2">
      <c r="A3917" s="3">
        <v>412740</v>
      </c>
      <c r="B3917">
        <f>VLOOKUP(A3917,'raw-order_info'!$A$2:$B$4393,2,FALSE)</f>
        <v>231844</v>
      </c>
      <c r="G3917">
        <v>412740</v>
      </c>
      <c r="H3917">
        <v>231844</v>
      </c>
    </row>
    <row r="3918" spans="1:8" x14ac:dyDescent="0.2">
      <c r="A3918" s="3">
        <v>412741</v>
      </c>
      <c r="B3918">
        <f>VLOOKUP(A3918,'raw-order_info'!$A$2:$B$4393,2,FALSE)</f>
        <v>231845</v>
      </c>
      <c r="G3918">
        <v>412741</v>
      </c>
      <c r="H3918">
        <v>231845</v>
      </c>
    </row>
    <row r="3919" spans="1:8" x14ac:dyDescent="0.2">
      <c r="A3919" s="3">
        <v>412742</v>
      </c>
      <c r="B3919">
        <f>VLOOKUP(A3919,'raw-order_info'!$A$2:$B$4393,2,FALSE)</f>
        <v>231846</v>
      </c>
      <c r="G3919">
        <v>412742</v>
      </c>
      <c r="H3919">
        <v>231846</v>
      </c>
    </row>
    <row r="3920" spans="1:8" x14ac:dyDescent="0.2">
      <c r="A3920" s="3">
        <v>412743</v>
      </c>
      <c r="B3920">
        <f>VLOOKUP(A3920,'raw-order_info'!$A$2:$B$4393,2,FALSE)</f>
        <v>231847</v>
      </c>
      <c r="G3920">
        <v>412743</v>
      </c>
      <c r="H3920">
        <v>231847</v>
      </c>
    </row>
    <row r="3921" spans="1:8" x14ac:dyDescent="0.2">
      <c r="A3921" s="3">
        <v>412745</v>
      </c>
      <c r="B3921">
        <f>VLOOKUP(A3921,'raw-order_info'!$A$2:$B$4393,2,FALSE)</f>
        <v>231849</v>
      </c>
      <c r="G3921">
        <v>412745</v>
      </c>
      <c r="H3921">
        <v>231849</v>
      </c>
    </row>
    <row r="3922" spans="1:8" x14ac:dyDescent="0.2">
      <c r="A3922" s="3">
        <v>412747</v>
      </c>
      <c r="B3922">
        <f>VLOOKUP(A3922,'raw-order_info'!$A$2:$B$4393,2,FALSE)</f>
        <v>231851</v>
      </c>
      <c r="G3922">
        <v>412747</v>
      </c>
      <c r="H3922">
        <v>231851</v>
      </c>
    </row>
    <row r="3923" spans="1:8" x14ac:dyDescent="0.2">
      <c r="A3923" s="3">
        <v>412748</v>
      </c>
      <c r="B3923">
        <f>VLOOKUP(A3923,'raw-order_info'!$A$2:$B$4393,2,FALSE)</f>
        <v>231852</v>
      </c>
      <c r="G3923">
        <v>412748</v>
      </c>
      <c r="H3923">
        <v>231852</v>
      </c>
    </row>
    <row r="3924" spans="1:8" x14ac:dyDescent="0.2">
      <c r="A3924" s="3">
        <v>412753</v>
      </c>
      <c r="B3924">
        <f>VLOOKUP(A3924,'raw-order_info'!$A$2:$B$4393,2,FALSE)</f>
        <v>231857</v>
      </c>
      <c r="G3924">
        <v>412753</v>
      </c>
      <c r="H3924">
        <v>231857</v>
      </c>
    </row>
    <row r="3925" spans="1:8" x14ac:dyDescent="0.2">
      <c r="A3925" s="3">
        <v>412762</v>
      </c>
      <c r="B3925">
        <f>VLOOKUP(A3925,'raw-order_info'!$A$2:$B$4393,2,FALSE)</f>
        <v>231866</v>
      </c>
      <c r="G3925">
        <v>412762</v>
      </c>
      <c r="H3925">
        <v>231866</v>
      </c>
    </row>
    <row r="3926" spans="1:8" x14ac:dyDescent="0.2">
      <c r="A3926" s="3">
        <v>412763</v>
      </c>
      <c r="B3926">
        <f>VLOOKUP(A3926,'raw-order_info'!$A$2:$B$4393,2,FALSE)</f>
        <v>231867</v>
      </c>
      <c r="G3926">
        <v>412763</v>
      </c>
      <c r="H3926">
        <v>231867</v>
      </c>
    </row>
    <row r="3927" spans="1:8" x14ac:dyDescent="0.2">
      <c r="A3927" s="3">
        <v>412767</v>
      </c>
      <c r="B3927">
        <f>VLOOKUP(A3927,'raw-order_info'!$A$2:$B$4393,2,FALSE)</f>
        <v>231871</v>
      </c>
      <c r="G3927">
        <v>412767</v>
      </c>
      <c r="H3927">
        <v>231871</v>
      </c>
    </row>
    <row r="3928" spans="1:8" x14ac:dyDescent="0.2">
      <c r="A3928" s="3">
        <v>412770</v>
      </c>
      <c r="B3928">
        <f>VLOOKUP(A3928,'raw-order_info'!$A$2:$B$4393,2,FALSE)</f>
        <v>231874</v>
      </c>
      <c r="G3928">
        <v>412770</v>
      </c>
      <c r="H3928">
        <v>231874</v>
      </c>
    </row>
    <row r="3929" spans="1:8" x14ac:dyDescent="0.2">
      <c r="A3929" s="3">
        <v>412771</v>
      </c>
      <c r="B3929">
        <f>VLOOKUP(A3929,'raw-order_info'!$A$2:$B$4393,2,FALSE)</f>
        <v>231875</v>
      </c>
      <c r="G3929">
        <v>412771</v>
      </c>
      <c r="H3929">
        <v>231875</v>
      </c>
    </row>
    <row r="3930" spans="1:8" x14ac:dyDescent="0.2">
      <c r="A3930" s="3">
        <v>412772</v>
      </c>
      <c r="B3930">
        <f>VLOOKUP(A3930,'raw-order_info'!$A$2:$B$4393,2,FALSE)</f>
        <v>231876</v>
      </c>
      <c r="G3930">
        <v>412772</v>
      </c>
      <c r="H3930">
        <v>231876</v>
      </c>
    </row>
    <row r="3931" spans="1:8" x14ac:dyDescent="0.2">
      <c r="A3931" s="3">
        <v>412779</v>
      </c>
      <c r="B3931">
        <f>VLOOKUP(A3931,'raw-order_info'!$A$2:$B$4393,2,FALSE)</f>
        <v>231883</v>
      </c>
      <c r="G3931">
        <v>412779</v>
      </c>
      <c r="H3931">
        <v>231883</v>
      </c>
    </row>
    <row r="3932" spans="1:8" x14ac:dyDescent="0.2">
      <c r="A3932" s="3">
        <v>412780</v>
      </c>
      <c r="B3932">
        <f>VLOOKUP(A3932,'raw-order_info'!$A$2:$B$4393,2,FALSE)</f>
        <v>231884</v>
      </c>
      <c r="G3932">
        <v>412780</v>
      </c>
      <c r="H3932">
        <v>231884</v>
      </c>
    </row>
    <row r="3933" spans="1:8" x14ac:dyDescent="0.2">
      <c r="A3933" s="3">
        <v>412799</v>
      </c>
      <c r="B3933">
        <f>VLOOKUP(A3933,'raw-order_info'!$A$2:$B$4393,2,FALSE)</f>
        <v>231903</v>
      </c>
      <c r="G3933">
        <v>412799</v>
      </c>
      <c r="H3933">
        <v>231903</v>
      </c>
    </row>
    <row r="3934" spans="1:8" x14ac:dyDescent="0.2">
      <c r="A3934" s="3">
        <v>412803</v>
      </c>
      <c r="B3934">
        <f>VLOOKUP(A3934,'raw-order_info'!$A$2:$B$4393,2,FALSE)</f>
        <v>231907</v>
      </c>
      <c r="G3934">
        <v>412803</v>
      </c>
      <c r="H3934">
        <v>231907</v>
      </c>
    </row>
    <row r="3935" spans="1:8" x14ac:dyDescent="0.2">
      <c r="A3935" s="3">
        <v>412807</v>
      </c>
      <c r="B3935">
        <f>VLOOKUP(A3935,'raw-order_info'!$A$2:$B$4393,2,FALSE)</f>
        <v>231911</v>
      </c>
      <c r="G3935">
        <v>412807</v>
      </c>
      <c r="H3935">
        <v>231911</v>
      </c>
    </row>
    <row r="3936" spans="1:8" x14ac:dyDescent="0.2">
      <c r="A3936" s="3">
        <v>412816</v>
      </c>
      <c r="B3936">
        <f>VLOOKUP(A3936,'raw-order_info'!$A$2:$B$4393,2,FALSE)</f>
        <v>231920</v>
      </c>
      <c r="G3936">
        <v>412816</v>
      </c>
      <c r="H3936">
        <v>231920</v>
      </c>
    </row>
    <row r="3937" spans="1:8" x14ac:dyDescent="0.2">
      <c r="A3937" s="3">
        <v>412819</v>
      </c>
      <c r="B3937">
        <f>VLOOKUP(A3937,'raw-order_info'!$A$2:$B$4393,2,FALSE)</f>
        <v>231923</v>
      </c>
      <c r="G3937">
        <v>412819</v>
      </c>
      <c r="H3937">
        <v>231923</v>
      </c>
    </row>
    <row r="3938" spans="1:8" x14ac:dyDescent="0.2">
      <c r="A3938" s="3">
        <v>412822</v>
      </c>
      <c r="B3938">
        <f>VLOOKUP(A3938,'raw-order_info'!$A$2:$B$4393,2,FALSE)</f>
        <v>231926</v>
      </c>
      <c r="G3938">
        <v>412822</v>
      </c>
      <c r="H3938">
        <v>231926</v>
      </c>
    </row>
    <row r="3939" spans="1:8" x14ac:dyDescent="0.2">
      <c r="A3939" s="3">
        <v>412825</v>
      </c>
      <c r="B3939">
        <f>VLOOKUP(A3939,'raw-order_info'!$A$2:$B$4393,2,FALSE)</f>
        <v>231929</v>
      </c>
      <c r="G3939">
        <v>412825</v>
      </c>
      <c r="H3939">
        <v>231929</v>
      </c>
    </row>
    <row r="3940" spans="1:8" x14ac:dyDescent="0.2">
      <c r="A3940" s="3">
        <v>412826</v>
      </c>
      <c r="B3940">
        <f>VLOOKUP(A3940,'raw-order_info'!$A$2:$B$4393,2,FALSE)</f>
        <v>231930</v>
      </c>
      <c r="G3940">
        <v>412826</v>
      </c>
      <c r="H3940">
        <v>231930</v>
      </c>
    </row>
    <row r="3941" spans="1:8" x14ac:dyDescent="0.2">
      <c r="A3941" s="3">
        <v>412827</v>
      </c>
      <c r="B3941">
        <f>VLOOKUP(A3941,'raw-order_info'!$A$2:$B$4393,2,FALSE)</f>
        <v>231931</v>
      </c>
      <c r="G3941">
        <v>412827</v>
      </c>
      <c r="H3941">
        <v>231931</v>
      </c>
    </row>
    <row r="3942" spans="1:8" x14ac:dyDescent="0.2">
      <c r="A3942" s="3">
        <v>412832</v>
      </c>
      <c r="B3942">
        <f>VLOOKUP(A3942,'raw-order_info'!$A$2:$B$4393,2,FALSE)</f>
        <v>231936</v>
      </c>
      <c r="G3942">
        <v>412832</v>
      </c>
      <c r="H3942">
        <v>231936</v>
      </c>
    </row>
    <row r="3943" spans="1:8" x14ac:dyDescent="0.2">
      <c r="A3943" s="3">
        <v>412838</v>
      </c>
      <c r="B3943">
        <f>VLOOKUP(A3943,'raw-order_info'!$A$2:$B$4393,2,FALSE)</f>
        <v>231942</v>
      </c>
      <c r="G3943">
        <v>412838</v>
      </c>
      <c r="H3943">
        <v>231942</v>
      </c>
    </row>
    <row r="3944" spans="1:8" x14ac:dyDescent="0.2">
      <c r="A3944" s="3">
        <v>412841</v>
      </c>
      <c r="B3944">
        <f>VLOOKUP(A3944,'raw-order_info'!$A$2:$B$4393,2,FALSE)</f>
        <v>231945</v>
      </c>
      <c r="G3944">
        <v>412841</v>
      </c>
      <c r="H3944">
        <v>231945</v>
      </c>
    </row>
    <row r="3945" spans="1:8" x14ac:dyDescent="0.2">
      <c r="A3945" s="3">
        <v>412847</v>
      </c>
      <c r="B3945">
        <f>VLOOKUP(A3945,'raw-order_info'!$A$2:$B$4393,2,FALSE)</f>
        <v>231951</v>
      </c>
      <c r="G3945">
        <v>412847</v>
      </c>
      <c r="H3945">
        <v>231951</v>
      </c>
    </row>
    <row r="3946" spans="1:8" x14ac:dyDescent="0.2">
      <c r="A3946" s="3">
        <v>412860</v>
      </c>
      <c r="B3946">
        <f>VLOOKUP(A3946,'raw-order_info'!$A$2:$B$4393,2,FALSE)</f>
        <v>231964</v>
      </c>
      <c r="G3946">
        <v>412860</v>
      </c>
      <c r="H3946">
        <v>231964</v>
      </c>
    </row>
    <row r="3947" spans="1:8" x14ac:dyDescent="0.2">
      <c r="A3947" s="3">
        <v>412865</v>
      </c>
      <c r="B3947">
        <f>VLOOKUP(A3947,'raw-order_info'!$A$2:$B$4393,2,FALSE)</f>
        <v>231969</v>
      </c>
      <c r="G3947">
        <v>412865</v>
      </c>
      <c r="H3947">
        <v>231969</v>
      </c>
    </row>
    <row r="3948" spans="1:8" x14ac:dyDescent="0.2">
      <c r="A3948" s="3">
        <v>412866</v>
      </c>
      <c r="B3948">
        <f>VLOOKUP(A3948,'raw-order_info'!$A$2:$B$4393,2,FALSE)</f>
        <v>231970</v>
      </c>
      <c r="G3948">
        <v>412866</v>
      </c>
      <c r="H3948">
        <v>231970</v>
      </c>
    </row>
    <row r="3949" spans="1:8" x14ac:dyDescent="0.2">
      <c r="A3949" s="3">
        <v>412871</v>
      </c>
      <c r="B3949">
        <f>VLOOKUP(A3949,'raw-order_info'!$A$2:$B$4393,2,FALSE)</f>
        <v>231975</v>
      </c>
      <c r="G3949">
        <v>412871</v>
      </c>
      <c r="H3949">
        <v>231975</v>
      </c>
    </row>
    <row r="3950" spans="1:8" x14ac:dyDescent="0.2">
      <c r="A3950" s="3">
        <v>412874</v>
      </c>
      <c r="B3950">
        <f>VLOOKUP(A3950,'raw-order_info'!$A$2:$B$4393,2,FALSE)</f>
        <v>231978</v>
      </c>
      <c r="G3950">
        <v>412874</v>
      </c>
      <c r="H3950">
        <v>231978</v>
      </c>
    </row>
    <row r="3951" spans="1:8" x14ac:dyDescent="0.2">
      <c r="A3951" s="3">
        <v>412877</v>
      </c>
      <c r="B3951">
        <f>VLOOKUP(A3951,'raw-order_info'!$A$2:$B$4393,2,FALSE)</f>
        <v>231981</v>
      </c>
      <c r="G3951">
        <v>412877</v>
      </c>
      <c r="H3951">
        <v>231981</v>
      </c>
    </row>
    <row r="3952" spans="1:8" x14ac:dyDescent="0.2">
      <c r="A3952" s="3">
        <v>412881</v>
      </c>
      <c r="B3952">
        <f>VLOOKUP(A3952,'raw-order_info'!$A$2:$B$4393,2,FALSE)</f>
        <v>231985</v>
      </c>
      <c r="G3952">
        <v>412881</v>
      </c>
      <c r="H3952">
        <v>231985</v>
      </c>
    </row>
    <row r="3953" spans="1:8" x14ac:dyDescent="0.2">
      <c r="A3953" s="3">
        <v>412882</v>
      </c>
      <c r="B3953">
        <f>VLOOKUP(A3953,'raw-order_info'!$A$2:$B$4393,2,FALSE)</f>
        <v>231986</v>
      </c>
      <c r="G3953">
        <v>412882</v>
      </c>
      <c r="H3953">
        <v>231986</v>
      </c>
    </row>
    <row r="3954" spans="1:8" x14ac:dyDescent="0.2">
      <c r="A3954" s="3">
        <v>412884</v>
      </c>
      <c r="B3954">
        <f>VLOOKUP(A3954,'raw-order_info'!$A$2:$B$4393,2,FALSE)</f>
        <v>231988</v>
      </c>
      <c r="G3954">
        <v>412884</v>
      </c>
      <c r="H3954">
        <v>231988</v>
      </c>
    </row>
    <row r="3955" spans="1:8" x14ac:dyDescent="0.2">
      <c r="A3955" s="3">
        <v>412886</v>
      </c>
      <c r="B3955">
        <f>VLOOKUP(A3955,'raw-order_info'!$A$2:$B$4393,2,FALSE)</f>
        <v>231990</v>
      </c>
      <c r="G3955">
        <v>412886</v>
      </c>
      <c r="H3955">
        <v>231990</v>
      </c>
    </row>
    <row r="3956" spans="1:8" x14ac:dyDescent="0.2">
      <c r="A3956" s="3">
        <v>412888</v>
      </c>
      <c r="B3956">
        <f>VLOOKUP(A3956,'raw-order_info'!$A$2:$B$4393,2,FALSE)</f>
        <v>231992</v>
      </c>
      <c r="G3956">
        <v>412888</v>
      </c>
      <c r="H3956">
        <v>231992</v>
      </c>
    </row>
    <row r="3957" spans="1:8" x14ac:dyDescent="0.2">
      <c r="A3957" s="3">
        <v>412892</v>
      </c>
      <c r="B3957">
        <f>VLOOKUP(A3957,'raw-order_info'!$A$2:$B$4393,2,FALSE)</f>
        <v>231996</v>
      </c>
      <c r="G3957">
        <v>412892</v>
      </c>
      <c r="H3957">
        <v>231996</v>
      </c>
    </row>
    <row r="3958" spans="1:8" x14ac:dyDescent="0.2">
      <c r="A3958" s="3">
        <v>412897</v>
      </c>
      <c r="B3958">
        <f>VLOOKUP(A3958,'raw-order_info'!$A$2:$B$4393,2,FALSE)</f>
        <v>232001</v>
      </c>
      <c r="G3958">
        <v>412897</v>
      </c>
      <c r="H3958">
        <v>232001</v>
      </c>
    </row>
    <row r="3959" spans="1:8" x14ac:dyDescent="0.2">
      <c r="A3959" s="3">
        <v>412905</v>
      </c>
      <c r="B3959">
        <f>VLOOKUP(A3959,'raw-order_info'!$A$2:$B$4393,2,FALSE)</f>
        <v>232009</v>
      </c>
      <c r="G3959">
        <v>412905</v>
      </c>
      <c r="H3959">
        <v>232009</v>
      </c>
    </row>
    <row r="3960" spans="1:8" x14ac:dyDescent="0.2">
      <c r="A3960" s="3">
        <v>412917</v>
      </c>
      <c r="B3960">
        <f>VLOOKUP(A3960,'raw-order_info'!$A$2:$B$4393,2,FALSE)</f>
        <v>232021</v>
      </c>
      <c r="G3960">
        <v>412917</v>
      </c>
      <c r="H3960">
        <v>232021</v>
      </c>
    </row>
    <row r="3961" spans="1:8" x14ac:dyDescent="0.2">
      <c r="A3961" s="3">
        <v>412927</v>
      </c>
      <c r="B3961">
        <f>VLOOKUP(A3961,'raw-order_info'!$A$2:$B$4393,2,FALSE)</f>
        <v>232030</v>
      </c>
      <c r="G3961">
        <v>412927</v>
      </c>
      <c r="H3961">
        <v>232030</v>
      </c>
    </row>
    <row r="3962" spans="1:8" x14ac:dyDescent="0.2">
      <c r="A3962" s="3">
        <v>412930</v>
      </c>
      <c r="B3962">
        <f>VLOOKUP(A3962,'raw-order_info'!$A$2:$B$4393,2,FALSE)</f>
        <v>232033</v>
      </c>
      <c r="G3962">
        <v>412930</v>
      </c>
      <c r="H3962">
        <v>232033</v>
      </c>
    </row>
    <row r="3963" spans="1:8" x14ac:dyDescent="0.2">
      <c r="A3963" s="3">
        <v>412932</v>
      </c>
      <c r="B3963">
        <f>VLOOKUP(A3963,'raw-order_info'!$A$2:$B$4393,2,FALSE)</f>
        <v>232035</v>
      </c>
      <c r="G3963">
        <v>412932</v>
      </c>
      <c r="H3963">
        <v>232035</v>
      </c>
    </row>
    <row r="3964" spans="1:8" x14ac:dyDescent="0.2">
      <c r="A3964" s="3">
        <v>412934</v>
      </c>
      <c r="B3964">
        <f>VLOOKUP(A3964,'raw-order_info'!$A$2:$B$4393,2,FALSE)</f>
        <v>232037</v>
      </c>
      <c r="G3964">
        <v>412934</v>
      </c>
      <c r="H3964">
        <v>232037</v>
      </c>
    </row>
    <row r="3965" spans="1:8" x14ac:dyDescent="0.2">
      <c r="A3965" s="3">
        <v>412939</v>
      </c>
      <c r="B3965">
        <f>VLOOKUP(A3965,'raw-order_info'!$A$2:$B$4393,2,FALSE)</f>
        <v>232042</v>
      </c>
      <c r="G3965">
        <v>412939</v>
      </c>
      <c r="H3965">
        <v>232042</v>
      </c>
    </row>
    <row r="3966" spans="1:8" x14ac:dyDescent="0.2">
      <c r="A3966" s="3">
        <v>412942</v>
      </c>
      <c r="B3966">
        <f>VLOOKUP(A3966,'raw-order_info'!$A$2:$B$4393,2,FALSE)</f>
        <v>232045</v>
      </c>
      <c r="G3966">
        <v>412942</v>
      </c>
      <c r="H3966">
        <v>232045</v>
      </c>
    </row>
    <row r="3967" spans="1:8" x14ac:dyDescent="0.2">
      <c r="A3967" s="3">
        <v>412956</v>
      </c>
      <c r="B3967">
        <f>VLOOKUP(A3967,'raw-order_info'!$A$2:$B$4393,2,FALSE)</f>
        <v>232059</v>
      </c>
      <c r="G3967">
        <v>412956</v>
      </c>
      <c r="H3967">
        <v>232059</v>
      </c>
    </row>
    <row r="3968" spans="1:8" x14ac:dyDescent="0.2">
      <c r="A3968" s="3">
        <v>412970</v>
      </c>
      <c r="B3968">
        <f>VLOOKUP(A3968,'raw-order_info'!$A$2:$B$4393,2,FALSE)</f>
        <v>232073</v>
      </c>
      <c r="G3968">
        <v>412970</v>
      </c>
      <c r="H3968">
        <v>232073</v>
      </c>
    </row>
    <row r="3969" spans="1:8" x14ac:dyDescent="0.2">
      <c r="A3969" s="3">
        <v>412971</v>
      </c>
      <c r="B3969">
        <f>VLOOKUP(A3969,'raw-order_info'!$A$2:$B$4393,2,FALSE)</f>
        <v>232074</v>
      </c>
      <c r="G3969">
        <v>412971</v>
      </c>
      <c r="H3969">
        <v>232074</v>
      </c>
    </row>
    <row r="3970" spans="1:8" x14ac:dyDescent="0.2">
      <c r="A3970" s="3">
        <v>412972</v>
      </c>
      <c r="B3970">
        <f>VLOOKUP(A3970,'raw-order_info'!$A$2:$B$4393,2,FALSE)</f>
        <v>232075</v>
      </c>
      <c r="G3970">
        <v>412972</v>
      </c>
      <c r="H3970">
        <v>232075</v>
      </c>
    </row>
    <row r="3971" spans="1:8" x14ac:dyDescent="0.2">
      <c r="A3971" s="3">
        <v>412973</v>
      </c>
      <c r="B3971">
        <f>VLOOKUP(A3971,'raw-order_info'!$A$2:$B$4393,2,FALSE)</f>
        <v>232076</v>
      </c>
      <c r="G3971">
        <v>412973</v>
      </c>
      <c r="H3971">
        <v>232076</v>
      </c>
    </row>
    <row r="3972" spans="1:8" x14ac:dyDescent="0.2">
      <c r="A3972" s="3">
        <v>412986</v>
      </c>
      <c r="B3972">
        <f>VLOOKUP(A3972,'raw-order_info'!$A$2:$B$4393,2,FALSE)</f>
        <v>232089</v>
      </c>
      <c r="G3972">
        <v>412986</v>
      </c>
      <c r="H3972">
        <v>232089</v>
      </c>
    </row>
    <row r="3973" spans="1:8" x14ac:dyDescent="0.2">
      <c r="A3973" s="3">
        <v>412987</v>
      </c>
      <c r="B3973">
        <f>VLOOKUP(A3973,'raw-order_info'!$A$2:$B$4393,2,FALSE)</f>
        <v>232090</v>
      </c>
      <c r="G3973">
        <v>412987</v>
      </c>
      <c r="H3973">
        <v>232090</v>
      </c>
    </row>
    <row r="3974" spans="1:8" x14ac:dyDescent="0.2">
      <c r="A3974" s="3">
        <v>412993</v>
      </c>
      <c r="B3974">
        <f>VLOOKUP(A3974,'raw-order_info'!$A$2:$B$4393,2,FALSE)</f>
        <v>232096</v>
      </c>
      <c r="G3974">
        <v>412993</v>
      </c>
      <c r="H3974">
        <v>232096</v>
      </c>
    </row>
    <row r="3975" spans="1:8" x14ac:dyDescent="0.2">
      <c r="A3975" s="3">
        <v>412995</v>
      </c>
      <c r="B3975">
        <f>VLOOKUP(A3975,'raw-order_info'!$A$2:$B$4393,2,FALSE)</f>
        <v>232098</v>
      </c>
      <c r="G3975">
        <v>412995</v>
      </c>
      <c r="H3975">
        <v>232098</v>
      </c>
    </row>
    <row r="3976" spans="1:8" x14ac:dyDescent="0.2">
      <c r="A3976" s="3">
        <v>412997</v>
      </c>
      <c r="B3976">
        <f>VLOOKUP(A3976,'raw-order_info'!$A$2:$B$4393,2,FALSE)</f>
        <v>232100</v>
      </c>
      <c r="G3976">
        <v>412997</v>
      </c>
      <c r="H3976">
        <v>232100</v>
      </c>
    </row>
    <row r="3977" spans="1:8" x14ac:dyDescent="0.2">
      <c r="A3977" s="3">
        <v>412999</v>
      </c>
      <c r="B3977">
        <f>VLOOKUP(A3977,'raw-order_info'!$A$2:$B$4393,2,FALSE)</f>
        <v>232102</v>
      </c>
      <c r="G3977">
        <v>412999</v>
      </c>
      <c r="H3977">
        <v>232102</v>
      </c>
    </row>
    <row r="3978" spans="1:8" x14ac:dyDescent="0.2">
      <c r="A3978" s="3">
        <v>413007</v>
      </c>
      <c r="B3978">
        <f>VLOOKUP(A3978,'raw-order_info'!$A$2:$B$4393,2,FALSE)</f>
        <v>232110</v>
      </c>
      <c r="G3978">
        <v>413007</v>
      </c>
      <c r="H3978">
        <v>232110</v>
      </c>
    </row>
    <row r="3979" spans="1:8" x14ac:dyDescent="0.2">
      <c r="A3979" s="3">
        <v>413011</v>
      </c>
      <c r="B3979">
        <f>VLOOKUP(A3979,'raw-order_info'!$A$2:$B$4393,2,FALSE)</f>
        <v>232114</v>
      </c>
      <c r="G3979">
        <v>413011</v>
      </c>
      <c r="H3979">
        <v>232114</v>
      </c>
    </row>
    <row r="3980" spans="1:8" x14ac:dyDescent="0.2">
      <c r="A3980" s="3">
        <v>413016</v>
      </c>
      <c r="B3980">
        <f>VLOOKUP(A3980,'raw-order_info'!$A$2:$B$4393,2,FALSE)</f>
        <v>232119</v>
      </c>
      <c r="G3980">
        <v>413016</v>
      </c>
      <c r="H3980">
        <v>232119</v>
      </c>
    </row>
    <row r="3981" spans="1:8" x14ac:dyDescent="0.2">
      <c r="A3981" s="3">
        <v>413017</v>
      </c>
      <c r="B3981">
        <f>VLOOKUP(A3981,'raw-order_info'!$A$2:$B$4393,2,FALSE)</f>
        <v>232120</v>
      </c>
      <c r="G3981">
        <v>413017</v>
      </c>
      <c r="H3981">
        <v>232120</v>
      </c>
    </row>
    <row r="3982" spans="1:8" x14ac:dyDescent="0.2">
      <c r="A3982" s="3">
        <v>413020</v>
      </c>
      <c r="B3982">
        <f>VLOOKUP(A3982,'raw-order_info'!$A$2:$B$4393,2,FALSE)</f>
        <v>232123</v>
      </c>
      <c r="G3982">
        <v>413020</v>
      </c>
      <c r="H3982">
        <v>232123</v>
      </c>
    </row>
    <row r="3983" spans="1:8" x14ac:dyDescent="0.2">
      <c r="A3983" s="3">
        <v>413025</v>
      </c>
      <c r="B3983">
        <f>VLOOKUP(A3983,'raw-order_info'!$A$2:$B$4393,2,FALSE)</f>
        <v>232128</v>
      </c>
      <c r="G3983">
        <v>413025</v>
      </c>
      <c r="H3983">
        <v>232128</v>
      </c>
    </row>
    <row r="3984" spans="1:8" x14ac:dyDescent="0.2">
      <c r="A3984" s="3">
        <v>413026</v>
      </c>
      <c r="B3984">
        <f>VLOOKUP(A3984,'raw-order_info'!$A$2:$B$4393,2,FALSE)</f>
        <v>232129</v>
      </c>
      <c r="G3984">
        <v>413026</v>
      </c>
      <c r="H3984">
        <v>232129</v>
      </c>
    </row>
    <row r="3985" spans="1:8" x14ac:dyDescent="0.2">
      <c r="A3985" s="3">
        <v>413033</v>
      </c>
      <c r="B3985">
        <f>VLOOKUP(A3985,'raw-order_info'!$A$2:$B$4393,2,FALSE)</f>
        <v>232136</v>
      </c>
      <c r="G3985">
        <v>413033</v>
      </c>
      <c r="H3985">
        <v>232136</v>
      </c>
    </row>
    <row r="3986" spans="1:8" x14ac:dyDescent="0.2">
      <c r="A3986" s="3">
        <v>413038</v>
      </c>
      <c r="B3986">
        <f>VLOOKUP(A3986,'raw-order_info'!$A$2:$B$4393,2,FALSE)</f>
        <v>232141</v>
      </c>
      <c r="G3986">
        <v>413038</v>
      </c>
      <c r="H3986">
        <v>232141</v>
      </c>
    </row>
    <row r="3987" spans="1:8" x14ac:dyDescent="0.2">
      <c r="A3987" s="3">
        <v>413042</v>
      </c>
      <c r="B3987">
        <f>VLOOKUP(A3987,'raw-order_info'!$A$2:$B$4393,2,FALSE)</f>
        <v>232145</v>
      </c>
      <c r="G3987">
        <v>413042</v>
      </c>
      <c r="H3987">
        <v>232145</v>
      </c>
    </row>
    <row r="3988" spans="1:8" x14ac:dyDescent="0.2">
      <c r="A3988" s="3">
        <v>413045</v>
      </c>
      <c r="B3988">
        <f>VLOOKUP(A3988,'raw-order_info'!$A$2:$B$4393,2,FALSE)</f>
        <v>232148</v>
      </c>
      <c r="G3988">
        <v>413045</v>
      </c>
      <c r="H3988">
        <v>232148</v>
      </c>
    </row>
    <row r="3989" spans="1:8" x14ac:dyDescent="0.2">
      <c r="A3989" s="3">
        <v>413049</v>
      </c>
      <c r="B3989">
        <f>VLOOKUP(A3989,'raw-order_info'!$A$2:$B$4393,2,FALSE)</f>
        <v>232152</v>
      </c>
      <c r="G3989">
        <v>413049</v>
      </c>
      <c r="H3989">
        <v>232152</v>
      </c>
    </row>
    <row r="3990" spans="1:8" x14ac:dyDescent="0.2">
      <c r="A3990" s="3">
        <v>413059</v>
      </c>
      <c r="B3990">
        <f>VLOOKUP(A3990,'raw-order_info'!$A$2:$B$4393,2,FALSE)</f>
        <v>232162</v>
      </c>
      <c r="G3990">
        <v>413059</v>
      </c>
      <c r="H3990">
        <v>232162</v>
      </c>
    </row>
    <row r="3991" spans="1:8" x14ac:dyDescent="0.2">
      <c r="A3991" s="3">
        <v>413062</v>
      </c>
      <c r="B3991">
        <f>VLOOKUP(A3991,'raw-order_info'!$A$2:$B$4393,2,FALSE)</f>
        <v>232165</v>
      </c>
      <c r="G3991">
        <v>413062</v>
      </c>
      <c r="H3991">
        <v>232165</v>
      </c>
    </row>
    <row r="3992" spans="1:8" x14ac:dyDescent="0.2">
      <c r="A3992" s="3">
        <v>413072</v>
      </c>
      <c r="B3992">
        <f>VLOOKUP(A3992,'raw-order_info'!$A$2:$B$4393,2,FALSE)</f>
        <v>232175</v>
      </c>
      <c r="G3992">
        <v>413072</v>
      </c>
      <c r="H3992">
        <v>232175</v>
      </c>
    </row>
    <row r="3993" spans="1:8" x14ac:dyDescent="0.2">
      <c r="A3993" s="3">
        <v>413075</v>
      </c>
      <c r="B3993">
        <f>VLOOKUP(A3993,'raw-order_info'!$A$2:$B$4393,2,FALSE)</f>
        <v>232178</v>
      </c>
      <c r="G3993">
        <v>413075</v>
      </c>
      <c r="H3993">
        <v>232178</v>
      </c>
    </row>
    <row r="3994" spans="1:8" x14ac:dyDescent="0.2">
      <c r="A3994" s="3">
        <v>413078</v>
      </c>
      <c r="B3994">
        <f>VLOOKUP(A3994,'raw-order_info'!$A$2:$B$4393,2,FALSE)</f>
        <v>232181</v>
      </c>
      <c r="G3994">
        <v>413078</v>
      </c>
      <c r="H3994">
        <v>232181</v>
      </c>
    </row>
    <row r="3995" spans="1:8" x14ac:dyDescent="0.2">
      <c r="A3995" s="3">
        <v>413079</v>
      </c>
      <c r="B3995">
        <f>VLOOKUP(A3995,'raw-order_info'!$A$2:$B$4393,2,FALSE)</f>
        <v>232182</v>
      </c>
      <c r="G3995">
        <v>413079</v>
      </c>
      <c r="H3995">
        <v>232182</v>
      </c>
    </row>
    <row r="3996" spans="1:8" x14ac:dyDescent="0.2">
      <c r="A3996" s="3">
        <v>413083</v>
      </c>
      <c r="B3996">
        <f>VLOOKUP(A3996,'raw-order_info'!$A$2:$B$4393,2,FALSE)</f>
        <v>232186</v>
      </c>
      <c r="G3996">
        <v>413083</v>
      </c>
      <c r="H3996">
        <v>232186</v>
      </c>
    </row>
    <row r="3997" spans="1:8" x14ac:dyDescent="0.2">
      <c r="A3997" s="3">
        <v>413088</v>
      </c>
      <c r="B3997">
        <f>VLOOKUP(A3997,'raw-order_info'!$A$2:$B$4393,2,FALSE)</f>
        <v>232191</v>
      </c>
      <c r="G3997">
        <v>413088</v>
      </c>
      <c r="H3997">
        <v>232191</v>
      </c>
    </row>
    <row r="3998" spans="1:8" x14ac:dyDescent="0.2">
      <c r="A3998" s="3">
        <v>413094</v>
      </c>
      <c r="B3998">
        <f>VLOOKUP(A3998,'raw-order_info'!$A$2:$B$4393,2,FALSE)</f>
        <v>232197</v>
      </c>
      <c r="G3998">
        <v>413094</v>
      </c>
      <c r="H3998">
        <v>232197</v>
      </c>
    </row>
    <row r="3999" spans="1:8" x14ac:dyDescent="0.2">
      <c r="A3999" s="3">
        <v>413108</v>
      </c>
      <c r="B3999">
        <f>VLOOKUP(A3999,'raw-order_info'!$A$2:$B$4393,2,FALSE)</f>
        <v>232211</v>
      </c>
      <c r="G3999">
        <v>413108</v>
      </c>
      <c r="H3999">
        <v>232211</v>
      </c>
    </row>
    <row r="4000" spans="1:8" x14ac:dyDescent="0.2">
      <c r="A4000" s="3">
        <v>413128</v>
      </c>
      <c r="B4000">
        <f>VLOOKUP(A4000,'raw-order_info'!$A$2:$B$4393,2,FALSE)</f>
        <v>232231</v>
      </c>
      <c r="G4000">
        <v>413128</v>
      </c>
      <c r="H4000">
        <v>232231</v>
      </c>
    </row>
    <row r="4001" spans="1:8" x14ac:dyDescent="0.2">
      <c r="A4001" s="3">
        <v>413136</v>
      </c>
      <c r="B4001">
        <f>VLOOKUP(A4001,'raw-order_info'!$A$2:$B$4393,2,FALSE)</f>
        <v>232239</v>
      </c>
      <c r="G4001">
        <v>413136</v>
      </c>
      <c r="H4001">
        <v>232239</v>
      </c>
    </row>
    <row r="4002" spans="1:8" x14ac:dyDescent="0.2">
      <c r="A4002" s="3">
        <v>413137</v>
      </c>
      <c r="B4002">
        <f>VLOOKUP(A4002,'raw-order_info'!$A$2:$B$4393,2,FALSE)</f>
        <v>232240</v>
      </c>
      <c r="G4002">
        <v>413137</v>
      </c>
      <c r="H4002">
        <v>232240</v>
      </c>
    </row>
    <row r="4003" spans="1:8" x14ac:dyDescent="0.2">
      <c r="A4003" s="3">
        <v>413139</v>
      </c>
      <c r="B4003">
        <f>VLOOKUP(A4003,'raw-order_info'!$A$2:$B$4393,2,FALSE)</f>
        <v>232242</v>
      </c>
      <c r="G4003">
        <v>413139</v>
      </c>
      <c r="H4003">
        <v>232242</v>
      </c>
    </row>
    <row r="4004" spans="1:8" x14ac:dyDescent="0.2">
      <c r="A4004" s="3">
        <v>413140</v>
      </c>
      <c r="B4004">
        <f>VLOOKUP(A4004,'raw-order_info'!$A$2:$B$4393,2,FALSE)</f>
        <v>232243</v>
      </c>
      <c r="G4004">
        <v>413140</v>
      </c>
      <c r="H4004">
        <v>232243</v>
      </c>
    </row>
    <row r="4005" spans="1:8" x14ac:dyDescent="0.2">
      <c r="A4005" s="3">
        <v>413142</v>
      </c>
      <c r="B4005">
        <f>VLOOKUP(A4005,'raw-order_info'!$A$2:$B$4393,2,FALSE)</f>
        <v>232245</v>
      </c>
      <c r="G4005">
        <v>413142</v>
      </c>
      <c r="H4005">
        <v>232245</v>
      </c>
    </row>
    <row r="4006" spans="1:8" x14ac:dyDescent="0.2">
      <c r="A4006" s="3">
        <v>413144</v>
      </c>
      <c r="B4006">
        <f>VLOOKUP(A4006,'raw-order_info'!$A$2:$B$4393,2,FALSE)</f>
        <v>232247</v>
      </c>
      <c r="G4006">
        <v>413144</v>
      </c>
      <c r="H4006">
        <v>232247</v>
      </c>
    </row>
    <row r="4007" spans="1:8" x14ac:dyDescent="0.2">
      <c r="A4007" s="3">
        <v>413149</v>
      </c>
      <c r="B4007">
        <f>VLOOKUP(A4007,'raw-order_info'!$A$2:$B$4393,2,FALSE)</f>
        <v>232252</v>
      </c>
      <c r="G4007">
        <v>413149</v>
      </c>
      <c r="H4007">
        <v>232252</v>
      </c>
    </row>
    <row r="4008" spans="1:8" x14ac:dyDescent="0.2">
      <c r="A4008" s="3">
        <v>413152</v>
      </c>
      <c r="B4008">
        <f>VLOOKUP(A4008,'raw-order_info'!$A$2:$B$4393,2,FALSE)</f>
        <v>232255</v>
      </c>
      <c r="G4008">
        <v>413152</v>
      </c>
      <c r="H4008">
        <v>232255</v>
      </c>
    </row>
    <row r="4009" spans="1:8" x14ac:dyDescent="0.2">
      <c r="A4009" s="3">
        <v>413155</v>
      </c>
      <c r="B4009">
        <f>VLOOKUP(A4009,'raw-order_info'!$A$2:$B$4393,2,FALSE)</f>
        <v>232258</v>
      </c>
      <c r="G4009">
        <v>413155</v>
      </c>
      <c r="H4009">
        <v>232258</v>
      </c>
    </row>
    <row r="4010" spans="1:8" x14ac:dyDescent="0.2">
      <c r="A4010" s="3">
        <v>413162</v>
      </c>
      <c r="B4010">
        <f>VLOOKUP(A4010,'raw-order_info'!$A$2:$B$4393,2,FALSE)</f>
        <v>232265</v>
      </c>
      <c r="G4010">
        <v>413162</v>
      </c>
      <c r="H4010">
        <v>232265</v>
      </c>
    </row>
    <row r="4011" spans="1:8" x14ac:dyDescent="0.2">
      <c r="A4011" s="3">
        <v>413164</v>
      </c>
      <c r="B4011">
        <f>VLOOKUP(A4011,'raw-order_info'!$A$2:$B$4393,2,FALSE)</f>
        <v>232267</v>
      </c>
      <c r="G4011">
        <v>413164</v>
      </c>
      <c r="H4011">
        <v>232267</v>
      </c>
    </row>
    <row r="4012" spans="1:8" x14ac:dyDescent="0.2">
      <c r="A4012" s="3">
        <v>413166</v>
      </c>
      <c r="B4012">
        <f>VLOOKUP(A4012,'raw-order_info'!$A$2:$B$4393,2,FALSE)</f>
        <v>232269</v>
      </c>
      <c r="G4012">
        <v>413166</v>
      </c>
      <c r="H4012">
        <v>232269</v>
      </c>
    </row>
    <row r="4013" spans="1:8" x14ac:dyDescent="0.2">
      <c r="A4013" s="3">
        <v>413167</v>
      </c>
      <c r="B4013">
        <f>VLOOKUP(A4013,'raw-order_info'!$A$2:$B$4393,2,FALSE)</f>
        <v>232270</v>
      </c>
      <c r="G4013">
        <v>413167</v>
      </c>
      <c r="H4013">
        <v>232270</v>
      </c>
    </row>
    <row r="4014" spans="1:8" x14ac:dyDescent="0.2">
      <c r="A4014" s="3">
        <v>413177</v>
      </c>
      <c r="B4014">
        <f>VLOOKUP(A4014,'raw-order_info'!$A$2:$B$4393,2,FALSE)</f>
        <v>232280</v>
      </c>
      <c r="G4014">
        <v>413177</v>
      </c>
      <c r="H4014">
        <v>232280</v>
      </c>
    </row>
    <row r="4015" spans="1:8" x14ac:dyDescent="0.2">
      <c r="A4015" s="3">
        <v>413182</v>
      </c>
      <c r="B4015">
        <f>VLOOKUP(A4015,'raw-order_info'!$A$2:$B$4393,2,FALSE)</f>
        <v>232285</v>
      </c>
      <c r="G4015">
        <v>413182</v>
      </c>
      <c r="H4015">
        <v>232285</v>
      </c>
    </row>
    <row r="4016" spans="1:8" x14ac:dyDescent="0.2">
      <c r="A4016" s="3">
        <v>413185</v>
      </c>
      <c r="B4016">
        <f>VLOOKUP(A4016,'raw-order_info'!$A$2:$B$4393,2,FALSE)</f>
        <v>232288</v>
      </c>
      <c r="G4016">
        <v>413185</v>
      </c>
      <c r="H4016">
        <v>232288</v>
      </c>
    </row>
    <row r="4017" spans="1:8" x14ac:dyDescent="0.2">
      <c r="A4017" s="3">
        <v>413198</v>
      </c>
      <c r="B4017">
        <f>VLOOKUP(A4017,'raw-order_info'!$A$2:$B$4393,2,FALSE)</f>
        <v>232301</v>
      </c>
      <c r="G4017">
        <v>413198</v>
      </c>
      <c r="H4017">
        <v>232301</v>
      </c>
    </row>
    <row r="4018" spans="1:8" x14ac:dyDescent="0.2">
      <c r="A4018" s="3">
        <v>413202</v>
      </c>
      <c r="B4018">
        <f>VLOOKUP(A4018,'raw-order_info'!$A$2:$B$4393,2,FALSE)</f>
        <v>232305</v>
      </c>
      <c r="G4018">
        <v>413202</v>
      </c>
      <c r="H4018">
        <v>232305</v>
      </c>
    </row>
    <row r="4019" spans="1:8" x14ac:dyDescent="0.2">
      <c r="A4019" s="3">
        <v>413204</v>
      </c>
      <c r="B4019">
        <f>VLOOKUP(A4019,'raw-order_info'!$A$2:$B$4393,2,FALSE)</f>
        <v>232307</v>
      </c>
      <c r="G4019">
        <v>413204</v>
      </c>
      <c r="H4019">
        <v>232307</v>
      </c>
    </row>
    <row r="4020" spans="1:8" x14ac:dyDescent="0.2">
      <c r="A4020" s="3">
        <v>413209</v>
      </c>
      <c r="B4020">
        <f>VLOOKUP(A4020,'raw-order_info'!$A$2:$B$4393,2,FALSE)</f>
        <v>232312</v>
      </c>
      <c r="G4020">
        <v>413209</v>
      </c>
      <c r="H4020">
        <v>232312</v>
      </c>
    </row>
    <row r="4021" spans="1:8" x14ac:dyDescent="0.2">
      <c r="A4021" s="3">
        <v>413222</v>
      </c>
      <c r="B4021">
        <f>VLOOKUP(A4021,'raw-order_info'!$A$2:$B$4393,2,FALSE)</f>
        <v>232325</v>
      </c>
      <c r="G4021">
        <v>413222</v>
      </c>
      <c r="H4021">
        <v>232325</v>
      </c>
    </row>
    <row r="4022" spans="1:8" x14ac:dyDescent="0.2">
      <c r="A4022" s="3">
        <v>413231</v>
      </c>
      <c r="B4022">
        <f>VLOOKUP(A4022,'raw-order_info'!$A$2:$B$4393,2,FALSE)</f>
        <v>232334</v>
      </c>
      <c r="G4022">
        <v>413231</v>
      </c>
      <c r="H4022">
        <v>232334</v>
      </c>
    </row>
    <row r="4023" spans="1:8" x14ac:dyDescent="0.2">
      <c r="A4023" s="3">
        <v>413232</v>
      </c>
      <c r="B4023">
        <f>VLOOKUP(A4023,'raw-order_info'!$A$2:$B$4393,2,FALSE)</f>
        <v>232335</v>
      </c>
      <c r="G4023">
        <v>413232</v>
      </c>
      <c r="H4023">
        <v>232335</v>
      </c>
    </row>
    <row r="4024" spans="1:8" x14ac:dyDescent="0.2">
      <c r="A4024" s="3">
        <v>413234</v>
      </c>
      <c r="B4024">
        <f>VLOOKUP(A4024,'raw-order_info'!$A$2:$B$4393,2,FALSE)</f>
        <v>232337</v>
      </c>
      <c r="G4024">
        <v>413234</v>
      </c>
      <c r="H4024">
        <v>232337</v>
      </c>
    </row>
    <row r="4025" spans="1:8" x14ac:dyDescent="0.2">
      <c r="A4025" s="3">
        <v>413239</v>
      </c>
      <c r="B4025">
        <f>VLOOKUP(A4025,'raw-order_info'!$A$2:$B$4393,2,FALSE)</f>
        <v>232342</v>
      </c>
      <c r="G4025">
        <v>413239</v>
      </c>
      <c r="H4025">
        <v>232342</v>
      </c>
    </row>
    <row r="4026" spans="1:8" x14ac:dyDescent="0.2">
      <c r="A4026" s="3">
        <v>413251</v>
      </c>
      <c r="B4026">
        <f>VLOOKUP(A4026,'raw-order_info'!$A$2:$B$4393,2,FALSE)</f>
        <v>232354</v>
      </c>
      <c r="G4026">
        <v>413251</v>
      </c>
      <c r="H4026">
        <v>232354</v>
      </c>
    </row>
    <row r="4027" spans="1:8" x14ac:dyDescent="0.2">
      <c r="A4027" s="3">
        <v>413256</v>
      </c>
      <c r="B4027">
        <f>VLOOKUP(A4027,'raw-order_info'!$A$2:$B$4393,2,FALSE)</f>
        <v>232359</v>
      </c>
      <c r="G4027">
        <v>413256</v>
      </c>
      <c r="H4027">
        <v>232359</v>
      </c>
    </row>
    <row r="4028" spans="1:8" x14ac:dyDescent="0.2">
      <c r="A4028" s="3">
        <v>413259</v>
      </c>
      <c r="B4028">
        <f>VLOOKUP(A4028,'raw-order_info'!$A$2:$B$4393,2,FALSE)</f>
        <v>232362</v>
      </c>
      <c r="G4028">
        <v>413259</v>
      </c>
      <c r="H4028">
        <v>232362</v>
      </c>
    </row>
    <row r="4029" spans="1:8" x14ac:dyDescent="0.2">
      <c r="A4029" s="3">
        <v>413264</v>
      </c>
      <c r="B4029">
        <f>VLOOKUP(A4029,'raw-order_info'!$A$2:$B$4393,2,FALSE)</f>
        <v>232367</v>
      </c>
      <c r="G4029">
        <v>413264</v>
      </c>
      <c r="H4029">
        <v>232367</v>
      </c>
    </row>
    <row r="4030" spans="1:8" x14ac:dyDescent="0.2">
      <c r="A4030" s="3">
        <v>413273</v>
      </c>
      <c r="B4030">
        <f>VLOOKUP(A4030,'raw-order_info'!$A$2:$B$4393,2,FALSE)</f>
        <v>232376</v>
      </c>
      <c r="G4030">
        <v>413273</v>
      </c>
      <c r="H4030">
        <v>232376</v>
      </c>
    </row>
    <row r="4031" spans="1:8" x14ac:dyDescent="0.2">
      <c r="A4031" s="3">
        <v>413279</v>
      </c>
      <c r="B4031">
        <f>VLOOKUP(A4031,'raw-order_info'!$A$2:$B$4393,2,FALSE)</f>
        <v>232382</v>
      </c>
      <c r="G4031">
        <v>413279</v>
      </c>
      <c r="H4031">
        <v>232382</v>
      </c>
    </row>
    <row r="4032" spans="1:8" x14ac:dyDescent="0.2">
      <c r="A4032" s="3">
        <v>413290</v>
      </c>
      <c r="B4032">
        <f>VLOOKUP(A4032,'raw-order_info'!$A$2:$B$4393,2,FALSE)</f>
        <v>232393</v>
      </c>
      <c r="G4032">
        <v>413290</v>
      </c>
      <c r="H4032">
        <v>232393</v>
      </c>
    </row>
    <row r="4033" spans="1:8" x14ac:dyDescent="0.2">
      <c r="A4033" s="3">
        <v>413295</v>
      </c>
      <c r="B4033">
        <f>VLOOKUP(A4033,'raw-order_info'!$A$2:$B$4393,2,FALSE)</f>
        <v>232398</v>
      </c>
      <c r="G4033">
        <v>413295</v>
      </c>
      <c r="H4033">
        <v>232398</v>
      </c>
    </row>
    <row r="4034" spans="1:8" x14ac:dyDescent="0.2">
      <c r="A4034" s="3">
        <v>413297</v>
      </c>
      <c r="B4034">
        <f>VLOOKUP(A4034,'raw-order_info'!$A$2:$B$4393,2,FALSE)</f>
        <v>232400</v>
      </c>
      <c r="G4034">
        <v>413297</v>
      </c>
      <c r="H4034">
        <v>232400</v>
      </c>
    </row>
    <row r="4035" spans="1:8" x14ac:dyDescent="0.2">
      <c r="A4035" s="3">
        <v>413299</v>
      </c>
      <c r="B4035">
        <f>VLOOKUP(A4035,'raw-order_info'!$A$2:$B$4393,2,FALSE)</f>
        <v>232402</v>
      </c>
      <c r="G4035">
        <v>413299</v>
      </c>
      <c r="H4035">
        <v>232402</v>
      </c>
    </row>
    <row r="4036" spans="1:8" x14ac:dyDescent="0.2">
      <c r="A4036" s="3">
        <v>413304</v>
      </c>
      <c r="B4036">
        <f>VLOOKUP(A4036,'raw-order_info'!$A$2:$B$4393,2,FALSE)</f>
        <v>232407</v>
      </c>
      <c r="G4036">
        <v>413304</v>
      </c>
      <c r="H4036">
        <v>232407</v>
      </c>
    </row>
    <row r="4037" spans="1:8" x14ac:dyDescent="0.2">
      <c r="A4037" s="3">
        <v>413305</v>
      </c>
      <c r="B4037">
        <f>VLOOKUP(A4037,'raw-order_info'!$A$2:$B$4393,2,FALSE)</f>
        <v>232408</v>
      </c>
      <c r="G4037">
        <v>413305</v>
      </c>
      <c r="H4037">
        <v>232408</v>
      </c>
    </row>
    <row r="4038" spans="1:8" x14ac:dyDescent="0.2">
      <c r="A4038" s="3">
        <v>413311</v>
      </c>
      <c r="B4038">
        <f>VLOOKUP(A4038,'raw-order_info'!$A$2:$B$4393,2,FALSE)</f>
        <v>232414</v>
      </c>
      <c r="G4038">
        <v>413311</v>
      </c>
      <c r="H4038">
        <v>232414</v>
      </c>
    </row>
    <row r="4039" spans="1:8" x14ac:dyDescent="0.2">
      <c r="A4039" s="3">
        <v>413316</v>
      </c>
      <c r="B4039">
        <f>VLOOKUP(A4039,'raw-order_info'!$A$2:$B$4393,2,FALSE)</f>
        <v>232419</v>
      </c>
      <c r="G4039">
        <v>413316</v>
      </c>
      <c r="H4039">
        <v>232419</v>
      </c>
    </row>
    <row r="4040" spans="1:8" x14ac:dyDescent="0.2">
      <c r="A4040" s="3">
        <v>413317</v>
      </c>
      <c r="B4040">
        <f>VLOOKUP(A4040,'raw-order_info'!$A$2:$B$4393,2,FALSE)</f>
        <v>232420</v>
      </c>
      <c r="G4040">
        <v>413317</v>
      </c>
      <c r="H4040">
        <v>232420</v>
      </c>
    </row>
    <row r="4041" spans="1:8" x14ac:dyDescent="0.2">
      <c r="A4041" s="3">
        <v>413319</v>
      </c>
      <c r="B4041">
        <f>VLOOKUP(A4041,'raw-order_info'!$A$2:$B$4393,2,FALSE)</f>
        <v>232422</v>
      </c>
      <c r="G4041">
        <v>413319</v>
      </c>
      <c r="H4041">
        <v>232422</v>
      </c>
    </row>
    <row r="4042" spans="1:8" x14ac:dyDescent="0.2">
      <c r="A4042" s="3">
        <v>413321</v>
      </c>
      <c r="B4042">
        <f>VLOOKUP(A4042,'raw-order_info'!$A$2:$B$4393,2,FALSE)</f>
        <v>232424</v>
      </c>
      <c r="G4042">
        <v>413321</v>
      </c>
      <c r="H4042">
        <v>232424</v>
      </c>
    </row>
    <row r="4043" spans="1:8" x14ac:dyDescent="0.2">
      <c r="A4043" s="3">
        <v>413325</v>
      </c>
      <c r="B4043">
        <f>VLOOKUP(A4043,'raw-order_info'!$A$2:$B$4393,2,FALSE)</f>
        <v>232428</v>
      </c>
      <c r="G4043">
        <v>413325</v>
      </c>
      <c r="H4043">
        <v>232428</v>
      </c>
    </row>
    <row r="4044" spans="1:8" x14ac:dyDescent="0.2">
      <c r="A4044" s="3">
        <v>413335</v>
      </c>
      <c r="B4044">
        <f>VLOOKUP(A4044,'raw-order_info'!$A$2:$B$4393,2,FALSE)</f>
        <v>232438</v>
      </c>
      <c r="G4044">
        <v>413335</v>
      </c>
      <c r="H4044">
        <v>232438</v>
      </c>
    </row>
    <row r="4045" spans="1:8" x14ac:dyDescent="0.2">
      <c r="A4045" s="3">
        <v>413342</v>
      </c>
      <c r="B4045">
        <f>VLOOKUP(A4045,'raw-order_info'!$A$2:$B$4393,2,FALSE)</f>
        <v>232445</v>
      </c>
      <c r="G4045">
        <v>413342</v>
      </c>
      <c r="H4045">
        <v>232445</v>
      </c>
    </row>
    <row r="4046" spans="1:8" x14ac:dyDescent="0.2">
      <c r="A4046" s="3">
        <v>413347</v>
      </c>
      <c r="B4046">
        <f>VLOOKUP(A4046,'raw-order_info'!$A$2:$B$4393,2,FALSE)</f>
        <v>232450</v>
      </c>
      <c r="G4046">
        <v>413347</v>
      </c>
      <c r="H4046">
        <v>232450</v>
      </c>
    </row>
    <row r="4047" spans="1:8" x14ac:dyDescent="0.2">
      <c r="A4047" s="3">
        <v>413350</v>
      </c>
      <c r="B4047">
        <f>VLOOKUP(A4047,'raw-order_info'!$A$2:$B$4393,2,FALSE)</f>
        <v>232453</v>
      </c>
      <c r="G4047">
        <v>413350</v>
      </c>
      <c r="H4047">
        <v>232453</v>
      </c>
    </row>
    <row r="4048" spans="1:8" x14ac:dyDescent="0.2">
      <c r="A4048" s="3">
        <v>413353</v>
      </c>
      <c r="B4048">
        <f>VLOOKUP(A4048,'raw-order_info'!$A$2:$B$4393,2,FALSE)</f>
        <v>232456</v>
      </c>
      <c r="G4048">
        <v>413353</v>
      </c>
      <c r="H4048">
        <v>232456</v>
      </c>
    </row>
    <row r="4049" spans="1:8" x14ac:dyDescent="0.2">
      <c r="A4049" s="3">
        <v>413359</v>
      </c>
      <c r="B4049">
        <f>VLOOKUP(A4049,'raw-order_info'!$A$2:$B$4393,2,FALSE)</f>
        <v>232462</v>
      </c>
      <c r="G4049">
        <v>413359</v>
      </c>
      <c r="H4049">
        <v>232462</v>
      </c>
    </row>
    <row r="4050" spans="1:8" x14ac:dyDescent="0.2">
      <c r="A4050" s="3">
        <v>413360</v>
      </c>
      <c r="B4050">
        <f>VLOOKUP(A4050,'raw-order_info'!$A$2:$B$4393,2,FALSE)</f>
        <v>232463</v>
      </c>
      <c r="G4050">
        <v>413360</v>
      </c>
      <c r="H4050">
        <v>232463</v>
      </c>
    </row>
    <row r="4051" spans="1:8" x14ac:dyDescent="0.2">
      <c r="A4051" s="3">
        <v>413362</v>
      </c>
      <c r="B4051">
        <f>VLOOKUP(A4051,'raw-order_info'!$A$2:$B$4393,2,FALSE)</f>
        <v>232465</v>
      </c>
      <c r="G4051">
        <v>413362</v>
      </c>
      <c r="H4051">
        <v>232465</v>
      </c>
    </row>
    <row r="4052" spans="1:8" x14ac:dyDescent="0.2">
      <c r="A4052" s="3">
        <v>413365</v>
      </c>
      <c r="B4052">
        <f>VLOOKUP(A4052,'raw-order_info'!$A$2:$B$4393,2,FALSE)</f>
        <v>232468</v>
      </c>
      <c r="G4052">
        <v>413365</v>
      </c>
      <c r="H4052">
        <v>232468</v>
      </c>
    </row>
    <row r="4053" spans="1:8" x14ac:dyDescent="0.2">
      <c r="A4053" s="3">
        <v>413371</v>
      </c>
      <c r="B4053">
        <f>VLOOKUP(A4053,'raw-order_info'!$A$2:$B$4393,2,FALSE)</f>
        <v>232474</v>
      </c>
      <c r="G4053">
        <v>413371</v>
      </c>
      <c r="H4053">
        <v>232474</v>
      </c>
    </row>
    <row r="4054" spans="1:8" x14ac:dyDescent="0.2">
      <c r="A4054" s="3">
        <v>413372</v>
      </c>
      <c r="B4054">
        <f>VLOOKUP(A4054,'raw-order_info'!$A$2:$B$4393,2,FALSE)</f>
        <v>232475</v>
      </c>
      <c r="G4054">
        <v>413372</v>
      </c>
      <c r="H4054">
        <v>232475</v>
      </c>
    </row>
    <row r="4055" spans="1:8" x14ac:dyDescent="0.2">
      <c r="A4055" s="3">
        <v>413388</v>
      </c>
      <c r="B4055">
        <f>VLOOKUP(A4055,'raw-order_info'!$A$2:$B$4393,2,FALSE)</f>
        <v>232491</v>
      </c>
      <c r="G4055">
        <v>413388</v>
      </c>
      <c r="H4055">
        <v>232491</v>
      </c>
    </row>
    <row r="4056" spans="1:8" x14ac:dyDescent="0.2">
      <c r="A4056" s="3">
        <v>413390</v>
      </c>
      <c r="B4056">
        <f>VLOOKUP(A4056,'raw-order_info'!$A$2:$B$4393,2,FALSE)</f>
        <v>232493</v>
      </c>
      <c r="G4056">
        <v>413390</v>
      </c>
      <c r="H4056">
        <v>232493</v>
      </c>
    </row>
    <row r="4057" spans="1:8" x14ac:dyDescent="0.2">
      <c r="A4057" s="3">
        <v>413394</v>
      </c>
      <c r="B4057">
        <f>VLOOKUP(A4057,'raw-order_info'!$A$2:$B$4393,2,FALSE)</f>
        <v>232497</v>
      </c>
      <c r="G4057">
        <v>413394</v>
      </c>
      <c r="H4057">
        <v>232497</v>
      </c>
    </row>
    <row r="4058" spans="1:8" x14ac:dyDescent="0.2">
      <c r="A4058" s="3">
        <v>413396</v>
      </c>
      <c r="B4058">
        <f>VLOOKUP(A4058,'raw-order_info'!$A$2:$B$4393,2,FALSE)</f>
        <v>232499</v>
      </c>
      <c r="G4058">
        <v>413396</v>
      </c>
      <c r="H4058">
        <v>232499</v>
      </c>
    </row>
    <row r="4059" spans="1:8" x14ac:dyDescent="0.2">
      <c r="A4059" s="3">
        <v>413403</v>
      </c>
      <c r="B4059">
        <f>VLOOKUP(A4059,'raw-order_info'!$A$2:$B$4393,2,FALSE)</f>
        <v>232506</v>
      </c>
      <c r="G4059">
        <v>413403</v>
      </c>
      <c r="H4059">
        <v>232506</v>
      </c>
    </row>
    <row r="4060" spans="1:8" x14ac:dyDescent="0.2">
      <c r="A4060" s="3">
        <v>413413</v>
      </c>
      <c r="B4060">
        <f>VLOOKUP(A4060,'raw-order_info'!$A$2:$B$4393,2,FALSE)</f>
        <v>232516</v>
      </c>
      <c r="G4060">
        <v>413413</v>
      </c>
      <c r="H4060">
        <v>232516</v>
      </c>
    </row>
    <row r="4061" spans="1:8" x14ac:dyDescent="0.2">
      <c r="A4061" s="3">
        <v>413417</v>
      </c>
      <c r="B4061">
        <f>VLOOKUP(A4061,'raw-order_info'!$A$2:$B$4393,2,FALSE)</f>
        <v>232520</v>
      </c>
      <c r="G4061">
        <v>413417</v>
      </c>
      <c r="H4061">
        <v>232520</v>
      </c>
    </row>
    <row r="4062" spans="1:8" x14ac:dyDescent="0.2">
      <c r="A4062" s="3">
        <v>413422</v>
      </c>
      <c r="B4062">
        <f>VLOOKUP(A4062,'raw-order_info'!$A$2:$B$4393,2,FALSE)</f>
        <v>232525</v>
      </c>
      <c r="G4062">
        <v>413422</v>
      </c>
      <c r="H4062">
        <v>232525</v>
      </c>
    </row>
    <row r="4063" spans="1:8" x14ac:dyDescent="0.2">
      <c r="A4063" s="3">
        <v>413428</v>
      </c>
      <c r="B4063">
        <f>VLOOKUP(A4063,'raw-order_info'!$A$2:$B$4393,2,FALSE)</f>
        <v>232531</v>
      </c>
      <c r="G4063">
        <v>413428</v>
      </c>
      <c r="H4063">
        <v>232531</v>
      </c>
    </row>
    <row r="4064" spans="1:8" x14ac:dyDescent="0.2">
      <c r="A4064" s="3">
        <v>413430</v>
      </c>
      <c r="B4064">
        <f>VLOOKUP(A4064,'raw-order_info'!$A$2:$B$4393,2,FALSE)</f>
        <v>232533</v>
      </c>
      <c r="G4064">
        <v>413430</v>
      </c>
      <c r="H4064">
        <v>232533</v>
      </c>
    </row>
    <row r="4065" spans="1:8" x14ac:dyDescent="0.2">
      <c r="A4065" s="3">
        <v>413436</v>
      </c>
      <c r="B4065">
        <f>VLOOKUP(A4065,'raw-order_info'!$A$2:$B$4393,2,FALSE)</f>
        <v>232539</v>
      </c>
      <c r="G4065">
        <v>413436</v>
      </c>
      <c r="H4065">
        <v>232539</v>
      </c>
    </row>
    <row r="4066" spans="1:8" x14ac:dyDescent="0.2">
      <c r="A4066" s="3">
        <v>413449</v>
      </c>
      <c r="B4066">
        <f>VLOOKUP(A4066,'raw-order_info'!$A$2:$B$4393,2,FALSE)</f>
        <v>232552</v>
      </c>
      <c r="G4066">
        <v>413449</v>
      </c>
      <c r="H4066">
        <v>232552</v>
      </c>
    </row>
    <row r="4067" spans="1:8" x14ac:dyDescent="0.2">
      <c r="A4067" s="3">
        <v>413451</v>
      </c>
      <c r="B4067">
        <f>VLOOKUP(A4067,'raw-order_info'!$A$2:$B$4393,2,FALSE)</f>
        <v>232554</v>
      </c>
      <c r="G4067">
        <v>413451</v>
      </c>
      <c r="H4067">
        <v>232554</v>
      </c>
    </row>
    <row r="4068" spans="1:8" x14ac:dyDescent="0.2">
      <c r="A4068" s="3">
        <v>413454</v>
      </c>
      <c r="B4068">
        <f>VLOOKUP(A4068,'raw-order_info'!$A$2:$B$4393,2,FALSE)</f>
        <v>232557</v>
      </c>
      <c r="G4068">
        <v>413454</v>
      </c>
      <c r="H4068">
        <v>232557</v>
      </c>
    </row>
    <row r="4069" spans="1:8" x14ac:dyDescent="0.2">
      <c r="A4069" s="3">
        <v>413455</v>
      </c>
      <c r="B4069">
        <f>VLOOKUP(A4069,'raw-order_info'!$A$2:$B$4393,2,FALSE)</f>
        <v>232558</v>
      </c>
      <c r="G4069">
        <v>413455</v>
      </c>
      <c r="H4069">
        <v>232558</v>
      </c>
    </row>
    <row r="4070" spans="1:8" x14ac:dyDescent="0.2">
      <c r="A4070" s="3">
        <v>413461</v>
      </c>
      <c r="B4070">
        <f>VLOOKUP(A4070,'raw-order_info'!$A$2:$B$4393,2,FALSE)</f>
        <v>232564</v>
      </c>
      <c r="G4070">
        <v>413461</v>
      </c>
      <c r="H4070">
        <v>232564</v>
      </c>
    </row>
    <row r="4071" spans="1:8" x14ac:dyDescent="0.2">
      <c r="A4071" s="3">
        <v>413465</v>
      </c>
      <c r="B4071">
        <f>VLOOKUP(A4071,'raw-order_info'!$A$2:$B$4393,2,FALSE)</f>
        <v>232568</v>
      </c>
      <c r="G4071">
        <v>413465</v>
      </c>
      <c r="H4071">
        <v>232568</v>
      </c>
    </row>
    <row r="4072" spans="1:8" x14ac:dyDescent="0.2">
      <c r="A4072" s="3">
        <v>413467</v>
      </c>
      <c r="B4072">
        <f>VLOOKUP(A4072,'raw-order_info'!$A$2:$B$4393,2,FALSE)</f>
        <v>232570</v>
      </c>
      <c r="G4072">
        <v>413467</v>
      </c>
      <c r="H4072">
        <v>232570</v>
      </c>
    </row>
    <row r="4073" spans="1:8" x14ac:dyDescent="0.2">
      <c r="A4073" s="3">
        <v>413470</v>
      </c>
      <c r="B4073">
        <f>VLOOKUP(A4073,'raw-order_info'!$A$2:$B$4393,2,FALSE)</f>
        <v>232573</v>
      </c>
      <c r="G4073">
        <v>413470</v>
      </c>
      <c r="H4073">
        <v>232573</v>
      </c>
    </row>
    <row r="4074" spans="1:8" x14ac:dyDescent="0.2">
      <c r="A4074" s="3">
        <v>413471</v>
      </c>
      <c r="B4074">
        <f>VLOOKUP(A4074,'raw-order_info'!$A$2:$B$4393,2,FALSE)</f>
        <v>232574</v>
      </c>
      <c r="G4074">
        <v>413471</v>
      </c>
      <c r="H4074">
        <v>232574</v>
      </c>
    </row>
    <row r="4075" spans="1:8" x14ac:dyDescent="0.2">
      <c r="A4075" s="3">
        <v>413472</v>
      </c>
      <c r="B4075">
        <f>VLOOKUP(A4075,'raw-order_info'!$A$2:$B$4393,2,FALSE)</f>
        <v>232575</v>
      </c>
      <c r="G4075">
        <v>413472</v>
      </c>
      <c r="H4075">
        <v>232575</v>
      </c>
    </row>
    <row r="4076" spans="1:8" x14ac:dyDescent="0.2">
      <c r="A4076" s="3">
        <v>413473</v>
      </c>
      <c r="B4076">
        <f>VLOOKUP(A4076,'raw-order_info'!$A$2:$B$4393,2,FALSE)</f>
        <v>232576</v>
      </c>
      <c r="G4076">
        <v>413473</v>
      </c>
      <c r="H4076">
        <v>232576</v>
      </c>
    </row>
    <row r="4077" spans="1:8" x14ac:dyDescent="0.2">
      <c r="A4077" s="3">
        <v>413478</v>
      </c>
      <c r="B4077">
        <f>VLOOKUP(A4077,'raw-order_info'!$A$2:$B$4393,2,FALSE)</f>
        <v>232581</v>
      </c>
      <c r="G4077">
        <v>413478</v>
      </c>
      <c r="H4077">
        <v>232581</v>
      </c>
    </row>
    <row r="4078" spans="1:8" x14ac:dyDescent="0.2">
      <c r="A4078" s="3">
        <v>413479</v>
      </c>
      <c r="B4078">
        <f>VLOOKUP(A4078,'raw-order_info'!$A$2:$B$4393,2,FALSE)</f>
        <v>232582</v>
      </c>
      <c r="G4078">
        <v>413479</v>
      </c>
      <c r="H4078">
        <v>232582</v>
      </c>
    </row>
    <row r="4079" spans="1:8" x14ac:dyDescent="0.2">
      <c r="A4079" s="3">
        <v>413483</v>
      </c>
      <c r="B4079">
        <f>VLOOKUP(A4079,'raw-order_info'!$A$2:$B$4393,2,FALSE)</f>
        <v>232586</v>
      </c>
      <c r="G4079">
        <v>413483</v>
      </c>
      <c r="H4079">
        <v>232586</v>
      </c>
    </row>
    <row r="4080" spans="1:8" x14ac:dyDescent="0.2">
      <c r="A4080" s="3">
        <v>413492</v>
      </c>
      <c r="B4080">
        <f>VLOOKUP(A4080,'raw-order_info'!$A$2:$B$4393,2,FALSE)</f>
        <v>232595</v>
      </c>
      <c r="G4080">
        <v>413492</v>
      </c>
      <c r="H4080">
        <v>232595</v>
      </c>
    </row>
    <row r="4081" spans="1:8" x14ac:dyDescent="0.2">
      <c r="A4081" s="3">
        <v>413497</v>
      </c>
      <c r="B4081">
        <f>VLOOKUP(A4081,'raw-order_info'!$A$2:$B$4393,2,FALSE)</f>
        <v>232600</v>
      </c>
      <c r="G4081">
        <v>413497</v>
      </c>
      <c r="H4081">
        <v>232600</v>
      </c>
    </row>
    <row r="4082" spans="1:8" x14ac:dyDescent="0.2">
      <c r="A4082" s="3">
        <v>413498</v>
      </c>
      <c r="B4082">
        <f>VLOOKUP(A4082,'raw-order_info'!$A$2:$B$4393,2,FALSE)</f>
        <v>232601</v>
      </c>
      <c r="G4082">
        <v>413498</v>
      </c>
      <c r="H4082">
        <v>232601</v>
      </c>
    </row>
    <row r="4083" spans="1:8" x14ac:dyDescent="0.2">
      <c r="A4083" s="3">
        <v>413501</v>
      </c>
      <c r="B4083">
        <f>VLOOKUP(A4083,'raw-order_info'!$A$2:$B$4393,2,FALSE)</f>
        <v>232604</v>
      </c>
      <c r="G4083">
        <v>413501</v>
      </c>
      <c r="H4083">
        <v>232604</v>
      </c>
    </row>
    <row r="4084" spans="1:8" x14ac:dyDescent="0.2">
      <c r="A4084" s="3">
        <v>413502</v>
      </c>
      <c r="B4084">
        <f>VLOOKUP(A4084,'raw-order_info'!$A$2:$B$4393,2,FALSE)</f>
        <v>232605</v>
      </c>
      <c r="G4084">
        <v>413502</v>
      </c>
      <c r="H4084">
        <v>232605</v>
      </c>
    </row>
    <row r="4085" spans="1:8" x14ac:dyDescent="0.2">
      <c r="A4085" s="3">
        <v>413515</v>
      </c>
      <c r="B4085">
        <f>VLOOKUP(A4085,'raw-order_info'!$A$2:$B$4393,2,FALSE)</f>
        <v>232618</v>
      </c>
      <c r="G4085">
        <v>413515</v>
      </c>
      <c r="H4085">
        <v>232618</v>
      </c>
    </row>
    <row r="4086" spans="1:8" x14ac:dyDescent="0.2">
      <c r="A4086" s="3">
        <v>413516</v>
      </c>
      <c r="B4086">
        <f>VLOOKUP(A4086,'raw-order_info'!$A$2:$B$4393,2,FALSE)</f>
        <v>232619</v>
      </c>
      <c r="G4086">
        <v>413516</v>
      </c>
      <c r="H4086">
        <v>232619</v>
      </c>
    </row>
    <row r="4087" spans="1:8" x14ac:dyDescent="0.2">
      <c r="A4087" s="3">
        <v>413521</v>
      </c>
      <c r="B4087">
        <f>VLOOKUP(A4087,'raw-order_info'!$A$2:$B$4393,2,FALSE)</f>
        <v>232624</v>
      </c>
      <c r="G4087">
        <v>413521</v>
      </c>
      <c r="H4087">
        <v>232624</v>
      </c>
    </row>
    <row r="4088" spans="1:8" x14ac:dyDescent="0.2">
      <c r="A4088" s="3">
        <v>413524</v>
      </c>
      <c r="B4088">
        <f>VLOOKUP(A4088,'raw-order_info'!$A$2:$B$4393,2,FALSE)</f>
        <v>231625</v>
      </c>
      <c r="G4088">
        <v>413524</v>
      </c>
      <c r="H4088">
        <v>231625</v>
      </c>
    </row>
    <row r="4089" spans="1:8" x14ac:dyDescent="0.2">
      <c r="A4089" s="3">
        <v>413527</v>
      </c>
      <c r="B4089">
        <f>VLOOKUP(A4089,'raw-order_info'!$A$2:$B$4393,2,FALSE)</f>
        <v>231628</v>
      </c>
      <c r="G4089">
        <v>413527</v>
      </c>
      <c r="H4089">
        <v>231628</v>
      </c>
    </row>
    <row r="4090" spans="1:8" x14ac:dyDescent="0.2">
      <c r="A4090" s="3">
        <v>413530</v>
      </c>
      <c r="B4090">
        <f>VLOOKUP(A4090,'raw-order_info'!$A$2:$B$4393,2,FALSE)</f>
        <v>231631</v>
      </c>
      <c r="G4090">
        <v>413530</v>
      </c>
      <c r="H4090">
        <v>231631</v>
      </c>
    </row>
    <row r="4091" spans="1:8" x14ac:dyDescent="0.2">
      <c r="A4091" s="3">
        <v>413531</v>
      </c>
      <c r="B4091">
        <f>VLOOKUP(A4091,'raw-order_info'!$A$2:$B$4393,2,FALSE)</f>
        <v>231632</v>
      </c>
      <c r="G4091">
        <v>413531</v>
      </c>
      <c r="H4091">
        <v>231632</v>
      </c>
    </row>
    <row r="4092" spans="1:8" x14ac:dyDescent="0.2">
      <c r="A4092" s="3">
        <v>413550</v>
      </c>
      <c r="B4092">
        <f>VLOOKUP(A4092,'raw-order_info'!$A$2:$B$4393,2,FALSE)</f>
        <v>231651</v>
      </c>
      <c r="G4092">
        <v>413550</v>
      </c>
      <c r="H4092">
        <v>231651</v>
      </c>
    </row>
    <row r="4093" spans="1:8" x14ac:dyDescent="0.2">
      <c r="A4093" s="3">
        <v>413558</v>
      </c>
      <c r="B4093">
        <f>VLOOKUP(A4093,'raw-order_info'!$A$2:$B$4393,2,FALSE)</f>
        <v>231659</v>
      </c>
      <c r="G4093">
        <v>413558</v>
      </c>
      <c r="H4093">
        <v>231659</v>
      </c>
    </row>
    <row r="4094" spans="1:8" x14ac:dyDescent="0.2">
      <c r="A4094" s="3">
        <v>413569</v>
      </c>
      <c r="B4094">
        <f>VLOOKUP(A4094,'raw-order_info'!$A$2:$B$4393,2,FALSE)</f>
        <v>231670</v>
      </c>
      <c r="G4094">
        <v>413569</v>
      </c>
      <c r="H4094">
        <v>231670</v>
      </c>
    </row>
    <row r="4095" spans="1:8" x14ac:dyDescent="0.2">
      <c r="A4095" s="3">
        <v>413571</v>
      </c>
      <c r="B4095">
        <f>VLOOKUP(A4095,'raw-order_info'!$A$2:$B$4393,2,FALSE)</f>
        <v>231672</v>
      </c>
      <c r="G4095">
        <v>413571</v>
      </c>
      <c r="H4095">
        <v>231672</v>
      </c>
    </row>
    <row r="4096" spans="1:8" x14ac:dyDescent="0.2">
      <c r="A4096" s="3">
        <v>413572</v>
      </c>
      <c r="B4096">
        <f>VLOOKUP(A4096,'raw-order_info'!$A$2:$B$4393,2,FALSE)</f>
        <v>231673</v>
      </c>
      <c r="G4096">
        <v>413572</v>
      </c>
      <c r="H4096">
        <v>231673</v>
      </c>
    </row>
    <row r="4097" spans="1:8" x14ac:dyDescent="0.2">
      <c r="A4097" s="3">
        <v>413581</v>
      </c>
      <c r="B4097">
        <f>VLOOKUP(A4097,'raw-order_info'!$A$2:$B$4393,2,FALSE)</f>
        <v>231682</v>
      </c>
      <c r="G4097">
        <v>413581</v>
      </c>
      <c r="H4097">
        <v>231682</v>
      </c>
    </row>
    <row r="4098" spans="1:8" x14ac:dyDescent="0.2">
      <c r="A4098" s="3">
        <v>413586</v>
      </c>
      <c r="B4098">
        <f>VLOOKUP(A4098,'raw-order_info'!$A$2:$B$4393,2,FALSE)</f>
        <v>231687</v>
      </c>
      <c r="G4098">
        <v>413586</v>
      </c>
      <c r="H4098">
        <v>231687</v>
      </c>
    </row>
    <row r="4099" spans="1:8" x14ac:dyDescent="0.2">
      <c r="A4099" s="3">
        <v>413588</v>
      </c>
      <c r="B4099">
        <f>VLOOKUP(A4099,'raw-order_info'!$A$2:$B$4393,2,FALSE)</f>
        <v>231689</v>
      </c>
      <c r="G4099">
        <v>413588</v>
      </c>
      <c r="H4099">
        <v>231689</v>
      </c>
    </row>
    <row r="4100" spans="1:8" x14ac:dyDescent="0.2">
      <c r="A4100" s="3">
        <v>413594</v>
      </c>
      <c r="B4100">
        <f>VLOOKUP(A4100,'raw-order_info'!$A$2:$B$4393,2,FALSE)</f>
        <v>231695</v>
      </c>
      <c r="G4100">
        <v>413594</v>
      </c>
      <c r="H4100">
        <v>231695</v>
      </c>
    </row>
    <row r="4101" spans="1:8" x14ac:dyDescent="0.2">
      <c r="A4101" s="3">
        <v>413596</v>
      </c>
      <c r="B4101">
        <f>VLOOKUP(A4101,'raw-order_info'!$A$2:$B$4393,2,FALSE)</f>
        <v>231697</v>
      </c>
      <c r="G4101">
        <v>413596</v>
      </c>
      <c r="H4101">
        <v>231697</v>
      </c>
    </row>
    <row r="4102" spans="1:8" x14ac:dyDescent="0.2">
      <c r="A4102" s="3">
        <v>413600</v>
      </c>
      <c r="B4102">
        <f>VLOOKUP(A4102,'raw-order_info'!$A$2:$B$4393,2,FALSE)</f>
        <v>231701</v>
      </c>
      <c r="G4102">
        <v>413600</v>
      </c>
      <c r="H4102">
        <v>231701</v>
      </c>
    </row>
    <row r="4103" spans="1:8" x14ac:dyDescent="0.2">
      <c r="A4103" s="3">
        <v>413605</v>
      </c>
      <c r="B4103">
        <f>VLOOKUP(A4103,'raw-order_info'!$A$2:$B$4393,2,FALSE)</f>
        <v>231705</v>
      </c>
      <c r="G4103">
        <v>413605</v>
      </c>
      <c r="H4103">
        <v>231705</v>
      </c>
    </row>
    <row r="4104" spans="1:8" x14ac:dyDescent="0.2">
      <c r="A4104" s="3">
        <v>413612</v>
      </c>
      <c r="B4104">
        <f>VLOOKUP(A4104,'raw-order_info'!$A$2:$B$4393,2,FALSE)</f>
        <v>231711</v>
      </c>
      <c r="G4104">
        <v>413612</v>
      </c>
      <c r="H4104">
        <v>231711</v>
      </c>
    </row>
    <row r="4105" spans="1:8" x14ac:dyDescent="0.2">
      <c r="A4105" s="3">
        <v>413615</v>
      </c>
      <c r="B4105">
        <f>VLOOKUP(A4105,'raw-order_info'!$A$2:$B$4393,2,FALSE)</f>
        <v>231714</v>
      </c>
      <c r="G4105">
        <v>413615</v>
      </c>
      <c r="H4105">
        <v>231714</v>
      </c>
    </row>
    <row r="4106" spans="1:8" x14ac:dyDescent="0.2">
      <c r="A4106" s="3">
        <v>413619</v>
      </c>
      <c r="B4106">
        <f>VLOOKUP(A4106,'raw-order_info'!$A$2:$B$4393,2,FALSE)</f>
        <v>231718</v>
      </c>
      <c r="G4106">
        <v>413619</v>
      </c>
      <c r="H4106">
        <v>231718</v>
      </c>
    </row>
    <row r="4107" spans="1:8" x14ac:dyDescent="0.2">
      <c r="A4107" s="3">
        <v>413625</v>
      </c>
      <c r="B4107">
        <f>VLOOKUP(A4107,'raw-order_info'!$A$2:$B$4393,2,FALSE)</f>
        <v>231724</v>
      </c>
      <c r="G4107">
        <v>413625</v>
      </c>
      <c r="H4107">
        <v>231724</v>
      </c>
    </row>
    <row r="4108" spans="1:8" x14ac:dyDescent="0.2">
      <c r="A4108" s="3">
        <v>413627</v>
      </c>
      <c r="B4108">
        <f>VLOOKUP(A4108,'raw-order_info'!$A$2:$B$4393,2,FALSE)</f>
        <v>231726</v>
      </c>
      <c r="G4108">
        <v>413627</v>
      </c>
      <c r="H4108">
        <v>231726</v>
      </c>
    </row>
    <row r="4109" spans="1:8" x14ac:dyDescent="0.2">
      <c r="A4109" s="3">
        <v>413639</v>
      </c>
      <c r="B4109">
        <f>VLOOKUP(A4109,'raw-order_info'!$A$2:$B$4393,2,FALSE)</f>
        <v>231738</v>
      </c>
      <c r="G4109">
        <v>413639</v>
      </c>
      <c r="H4109">
        <v>231738</v>
      </c>
    </row>
    <row r="4110" spans="1:8" x14ac:dyDescent="0.2">
      <c r="A4110" s="3">
        <v>413652</v>
      </c>
      <c r="B4110">
        <f>VLOOKUP(A4110,'raw-order_info'!$A$2:$B$4393,2,FALSE)</f>
        <v>231753</v>
      </c>
      <c r="G4110">
        <v>413652</v>
      </c>
      <c r="H4110">
        <v>231753</v>
      </c>
    </row>
    <row r="4111" spans="1:8" x14ac:dyDescent="0.2">
      <c r="A4111" s="3">
        <v>413654</v>
      </c>
      <c r="B4111">
        <f>VLOOKUP(A4111,'raw-order_info'!$A$2:$B$4393,2,FALSE)</f>
        <v>231755</v>
      </c>
      <c r="G4111">
        <v>413654</v>
      </c>
      <c r="H4111">
        <v>231755</v>
      </c>
    </row>
    <row r="4112" spans="1:8" x14ac:dyDescent="0.2">
      <c r="A4112" s="3">
        <v>413657</v>
      </c>
      <c r="B4112">
        <f>VLOOKUP(A4112,'raw-order_info'!$A$2:$B$4393,2,FALSE)</f>
        <v>231758</v>
      </c>
      <c r="G4112">
        <v>413657</v>
      </c>
      <c r="H4112">
        <v>231758</v>
      </c>
    </row>
    <row r="4113" spans="1:8" x14ac:dyDescent="0.2">
      <c r="A4113" s="3">
        <v>413658</v>
      </c>
      <c r="B4113">
        <f>VLOOKUP(A4113,'raw-order_info'!$A$2:$B$4393,2,FALSE)</f>
        <v>231759</v>
      </c>
      <c r="G4113">
        <v>413658</v>
      </c>
      <c r="H4113">
        <v>231759</v>
      </c>
    </row>
    <row r="4114" spans="1:8" x14ac:dyDescent="0.2">
      <c r="A4114" s="3">
        <v>413662</v>
      </c>
      <c r="B4114">
        <f>VLOOKUP(A4114,'raw-order_info'!$A$2:$B$4393,2,FALSE)</f>
        <v>231763</v>
      </c>
      <c r="G4114">
        <v>413662</v>
      </c>
      <c r="H4114">
        <v>231763</v>
      </c>
    </row>
    <row r="4115" spans="1:8" x14ac:dyDescent="0.2">
      <c r="A4115" s="3">
        <v>413672</v>
      </c>
      <c r="B4115">
        <f>VLOOKUP(A4115,'raw-order_info'!$A$2:$B$4393,2,FALSE)</f>
        <v>231773</v>
      </c>
      <c r="G4115">
        <v>413672</v>
      </c>
      <c r="H4115">
        <v>231773</v>
      </c>
    </row>
    <row r="4116" spans="1:8" x14ac:dyDescent="0.2">
      <c r="A4116" s="3">
        <v>413674</v>
      </c>
      <c r="B4116">
        <f>VLOOKUP(A4116,'raw-order_info'!$A$2:$B$4393,2,FALSE)</f>
        <v>231775</v>
      </c>
      <c r="G4116">
        <v>413674</v>
      </c>
      <c r="H4116">
        <v>231775</v>
      </c>
    </row>
    <row r="4117" spans="1:8" x14ac:dyDescent="0.2">
      <c r="A4117" s="3">
        <v>413683</v>
      </c>
      <c r="B4117">
        <f>VLOOKUP(A4117,'raw-order_info'!$A$2:$B$4393,2,FALSE)</f>
        <v>231784</v>
      </c>
      <c r="G4117">
        <v>413683</v>
      </c>
      <c r="H4117">
        <v>231784</v>
      </c>
    </row>
    <row r="4118" spans="1:8" x14ac:dyDescent="0.2">
      <c r="A4118" s="3">
        <v>413684</v>
      </c>
      <c r="B4118">
        <f>VLOOKUP(A4118,'raw-order_info'!$A$2:$B$4393,2,FALSE)</f>
        <v>231785</v>
      </c>
      <c r="G4118">
        <v>413684</v>
      </c>
      <c r="H4118">
        <v>231785</v>
      </c>
    </row>
    <row r="4119" spans="1:8" x14ac:dyDescent="0.2">
      <c r="A4119" s="3">
        <v>413685</v>
      </c>
      <c r="B4119">
        <f>VLOOKUP(A4119,'raw-order_info'!$A$2:$B$4393,2,FALSE)</f>
        <v>231786</v>
      </c>
      <c r="G4119">
        <v>413685</v>
      </c>
      <c r="H4119">
        <v>231786</v>
      </c>
    </row>
    <row r="4120" spans="1:8" x14ac:dyDescent="0.2">
      <c r="A4120" s="3">
        <v>413687</v>
      </c>
      <c r="B4120">
        <f>VLOOKUP(A4120,'raw-order_info'!$A$2:$B$4393,2,FALSE)</f>
        <v>231788</v>
      </c>
      <c r="G4120">
        <v>413687</v>
      </c>
      <c r="H4120">
        <v>231788</v>
      </c>
    </row>
    <row r="4121" spans="1:8" x14ac:dyDescent="0.2">
      <c r="A4121" s="3">
        <v>413696</v>
      </c>
      <c r="B4121">
        <f>VLOOKUP(A4121,'raw-order_info'!$A$2:$B$4393,2,FALSE)</f>
        <v>231797</v>
      </c>
      <c r="G4121">
        <v>413696</v>
      </c>
      <c r="H4121">
        <v>231797</v>
      </c>
    </row>
    <row r="4122" spans="1:8" x14ac:dyDescent="0.2">
      <c r="A4122" s="3">
        <v>413697</v>
      </c>
      <c r="B4122">
        <f>VLOOKUP(A4122,'raw-order_info'!$A$2:$B$4393,2,FALSE)</f>
        <v>231798</v>
      </c>
      <c r="G4122">
        <v>413697</v>
      </c>
      <c r="H4122">
        <v>231798</v>
      </c>
    </row>
    <row r="4123" spans="1:8" x14ac:dyDescent="0.2">
      <c r="A4123" s="3">
        <v>413698</v>
      </c>
      <c r="B4123">
        <f>VLOOKUP(A4123,'raw-order_info'!$A$2:$B$4393,2,FALSE)</f>
        <v>231799</v>
      </c>
      <c r="G4123">
        <v>413698</v>
      </c>
      <c r="H4123">
        <v>231799</v>
      </c>
    </row>
    <row r="4124" spans="1:8" x14ac:dyDescent="0.2">
      <c r="A4124" s="3">
        <v>413699</v>
      </c>
      <c r="B4124">
        <f>VLOOKUP(A4124,'raw-order_info'!$A$2:$B$4393,2,FALSE)</f>
        <v>231800</v>
      </c>
      <c r="G4124">
        <v>413699</v>
      </c>
      <c r="H4124">
        <v>231800</v>
      </c>
    </row>
    <row r="4125" spans="1:8" x14ac:dyDescent="0.2">
      <c r="A4125" s="3">
        <v>413700</v>
      </c>
      <c r="B4125">
        <f>VLOOKUP(A4125,'raw-order_info'!$A$2:$B$4393,2,FALSE)</f>
        <v>231801</v>
      </c>
      <c r="G4125">
        <v>413700</v>
      </c>
      <c r="H4125">
        <v>231801</v>
      </c>
    </row>
    <row r="4126" spans="1:8" x14ac:dyDescent="0.2">
      <c r="A4126" s="3">
        <v>413703</v>
      </c>
      <c r="B4126">
        <f>VLOOKUP(A4126,'raw-order_info'!$A$2:$B$4393,2,FALSE)</f>
        <v>231804</v>
      </c>
      <c r="G4126">
        <v>413703</v>
      </c>
      <c r="H4126">
        <v>231804</v>
      </c>
    </row>
    <row r="4127" spans="1:8" x14ac:dyDescent="0.2">
      <c r="A4127" s="3">
        <v>413705</v>
      </c>
      <c r="B4127">
        <f>VLOOKUP(A4127,'raw-order_info'!$A$2:$B$4393,2,FALSE)</f>
        <v>231806</v>
      </c>
      <c r="G4127">
        <v>413705</v>
      </c>
      <c r="H4127">
        <v>231806</v>
      </c>
    </row>
    <row r="4128" spans="1:8" x14ac:dyDescent="0.2">
      <c r="A4128" s="3">
        <v>413715</v>
      </c>
      <c r="B4128">
        <f>VLOOKUP(A4128,'raw-order_info'!$A$2:$B$4393,2,FALSE)</f>
        <v>231816</v>
      </c>
      <c r="G4128">
        <v>413715</v>
      </c>
      <c r="H4128">
        <v>231816</v>
      </c>
    </row>
    <row r="4129" spans="1:8" x14ac:dyDescent="0.2">
      <c r="A4129" s="3">
        <v>413717</v>
      </c>
      <c r="B4129">
        <f>VLOOKUP(A4129,'raw-order_info'!$A$2:$B$4393,2,FALSE)</f>
        <v>231818</v>
      </c>
      <c r="G4129">
        <v>413717</v>
      </c>
      <c r="H4129">
        <v>231818</v>
      </c>
    </row>
    <row r="4130" spans="1:8" x14ac:dyDescent="0.2">
      <c r="A4130" s="3">
        <v>413718</v>
      </c>
      <c r="B4130">
        <f>VLOOKUP(A4130,'raw-order_info'!$A$2:$B$4393,2,FALSE)</f>
        <v>231819</v>
      </c>
      <c r="G4130">
        <v>413718</v>
      </c>
      <c r="H4130">
        <v>231819</v>
      </c>
    </row>
    <row r="4131" spans="1:8" x14ac:dyDescent="0.2">
      <c r="A4131" s="3">
        <v>413720</v>
      </c>
      <c r="B4131">
        <f>VLOOKUP(A4131,'raw-order_info'!$A$2:$B$4393,2,FALSE)</f>
        <v>231821</v>
      </c>
      <c r="G4131">
        <v>413720</v>
      </c>
      <c r="H4131">
        <v>231821</v>
      </c>
    </row>
    <row r="4132" spans="1:8" x14ac:dyDescent="0.2">
      <c r="A4132" s="3">
        <v>413740</v>
      </c>
      <c r="B4132">
        <f>VLOOKUP(A4132,'raw-order_info'!$A$2:$B$4393,2,FALSE)</f>
        <v>231841</v>
      </c>
      <c r="G4132">
        <v>413740</v>
      </c>
      <c r="H4132">
        <v>231841</v>
      </c>
    </row>
    <row r="4133" spans="1:8" x14ac:dyDescent="0.2">
      <c r="A4133" s="3">
        <v>413741</v>
      </c>
      <c r="B4133">
        <f>VLOOKUP(A4133,'raw-order_info'!$A$2:$B$4393,2,FALSE)</f>
        <v>231842</v>
      </c>
      <c r="G4133">
        <v>413741</v>
      </c>
      <c r="H4133">
        <v>231842</v>
      </c>
    </row>
    <row r="4134" spans="1:8" x14ac:dyDescent="0.2">
      <c r="A4134" s="3">
        <v>413742</v>
      </c>
      <c r="B4134">
        <f>VLOOKUP(A4134,'raw-order_info'!$A$2:$B$4393,2,FALSE)</f>
        <v>231843</v>
      </c>
      <c r="G4134">
        <v>413742</v>
      </c>
      <c r="H4134">
        <v>231843</v>
      </c>
    </row>
    <row r="4135" spans="1:8" x14ac:dyDescent="0.2">
      <c r="A4135" s="3">
        <v>413743</v>
      </c>
      <c r="B4135">
        <f>VLOOKUP(A4135,'raw-order_info'!$A$2:$B$4393,2,FALSE)</f>
        <v>231844</v>
      </c>
      <c r="G4135">
        <v>413743</v>
      </c>
      <c r="H4135">
        <v>231844</v>
      </c>
    </row>
    <row r="4136" spans="1:8" x14ac:dyDescent="0.2">
      <c r="A4136" s="3">
        <v>413744</v>
      </c>
      <c r="B4136">
        <f>VLOOKUP(A4136,'raw-order_info'!$A$2:$B$4393,2,FALSE)</f>
        <v>231845</v>
      </c>
      <c r="G4136">
        <v>413744</v>
      </c>
      <c r="H4136">
        <v>231845</v>
      </c>
    </row>
    <row r="4137" spans="1:8" x14ac:dyDescent="0.2">
      <c r="A4137" s="3">
        <v>413746</v>
      </c>
      <c r="B4137">
        <f>VLOOKUP(A4137,'raw-order_info'!$A$2:$B$4393,2,FALSE)</f>
        <v>231847</v>
      </c>
      <c r="G4137">
        <v>413746</v>
      </c>
      <c r="H4137">
        <v>231847</v>
      </c>
    </row>
    <row r="4138" spans="1:8" x14ac:dyDescent="0.2">
      <c r="A4138" s="3">
        <v>413749</v>
      </c>
      <c r="B4138">
        <f>VLOOKUP(A4138,'raw-order_info'!$A$2:$B$4393,2,FALSE)</f>
        <v>231850</v>
      </c>
      <c r="G4138">
        <v>413749</v>
      </c>
      <c r="H4138">
        <v>231850</v>
      </c>
    </row>
    <row r="4139" spans="1:8" x14ac:dyDescent="0.2">
      <c r="A4139" s="3">
        <v>413750</v>
      </c>
      <c r="B4139">
        <f>VLOOKUP(A4139,'raw-order_info'!$A$2:$B$4393,2,FALSE)</f>
        <v>231851</v>
      </c>
      <c r="G4139">
        <v>413750</v>
      </c>
      <c r="H4139">
        <v>231851</v>
      </c>
    </row>
    <row r="4140" spans="1:8" x14ac:dyDescent="0.2">
      <c r="A4140" s="3">
        <v>413755</v>
      </c>
      <c r="B4140">
        <f>VLOOKUP(A4140,'raw-order_info'!$A$2:$B$4393,2,FALSE)</f>
        <v>231856</v>
      </c>
      <c r="G4140">
        <v>413755</v>
      </c>
      <c r="H4140">
        <v>231856</v>
      </c>
    </row>
    <row r="4141" spans="1:8" x14ac:dyDescent="0.2">
      <c r="A4141" s="3">
        <v>413757</v>
      </c>
      <c r="B4141">
        <f>VLOOKUP(A4141,'raw-order_info'!$A$2:$B$4393,2,FALSE)</f>
        <v>231858</v>
      </c>
      <c r="G4141">
        <v>413757</v>
      </c>
      <c r="H4141">
        <v>231858</v>
      </c>
    </row>
    <row r="4142" spans="1:8" x14ac:dyDescent="0.2">
      <c r="A4142" s="3">
        <v>413770</v>
      </c>
      <c r="B4142">
        <f>VLOOKUP(A4142,'raw-order_info'!$A$2:$B$4393,2,FALSE)</f>
        <v>231871</v>
      </c>
      <c r="G4142">
        <v>413770</v>
      </c>
      <c r="H4142">
        <v>231871</v>
      </c>
    </row>
    <row r="4143" spans="1:8" x14ac:dyDescent="0.2">
      <c r="A4143" s="3">
        <v>413771</v>
      </c>
      <c r="B4143">
        <f>VLOOKUP(A4143,'raw-order_info'!$A$2:$B$4393,2,FALSE)</f>
        <v>231872</v>
      </c>
      <c r="G4143">
        <v>413771</v>
      </c>
      <c r="H4143">
        <v>231872</v>
      </c>
    </row>
    <row r="4144" spans="1:8" x14ac:dyDescent="0.2">
      <c r="A4144" s="3">
        <v>413773</v>
      </c>
      <c r="B4144">
        <f>VLOOKUP(A4144,'raw-order_info'!$A$2:$B$4393,2,FALSE)</f>
        <v>231874</v>
      </c>
      <c r="G4144">
        <v>413773</v>
      </c>
      <c r="H4144">
        <v>231874</v>
      </c>
    </row>
    <row r="4145" spans="1:8" x14ac:dyDescent="0.2">
      <c r="A4145" s="3">
        <v>413783</v>
      </c>
      <c r="B4145">
        <f>VLOOKUP(A4145,'raw-order_info'!$A$2:$B$4393,2,FALSE)</f>
        <v>231884</v>
      </c>
      <c r="G4145">
        <v>413783</v>
      </c>
      <c r="H4145">
        <v>231884</v>
      </c>
    </row>
    <row r="4146" spans="1:8" x14ac:dyDescent="0.2">
      <c r="A4146" s="3">
        <v>413784</v>
      </c>
      <c r="B4146">
        <f>VLOOKUP(A4146,'raw-order_info'!$A$2:$B$4393,2,FALSE)</f>
        <v>231885</v>
      </c>
      <c r="G4146">
        <v>413784</v>
      </c>
      <c r="H4146">
        <v>231885</v>
      </c>
    </row>
    <row r="4147" spans="1:8" x14ac:dyDescent="0.2">
      <c r="A4147" s="3">
        <v>413787</v>
      </c>
      <c r="B4147">
        <f>VLOOKUP(A4147,'raw-order_info'!$A$2:$B$4393,2,FALSE)</f>
        <v>231888</v>
      </c>
      <c r="G4147">
        <v>413787</v>
      </c>
      <c r="H4147">
        <v>231888</v>
      </c>
    </row>
    <row r="4148" spans="1:8" x14ac:dyDescent="0.2">
      <c r="A4148" s="3">
        <v>413797</v>
      </c>
      <c r="B4148">
        <f>VLOOKUP(A4148,'raw-order_info'!$A$2:$B$4393,2,FALSE)</f>
        <v>231898</v>
      </c>
      <c r="G4148">
        <v>413797</v>
      </c>
      <c r="H4148">
        <v>231898</v>
      </c>
    </row>
    <row r="4149" spans="1:8" x14ac:dyDescent="0.2">
      <c r="A4149" s="3">
        <v>413806</v>
      </c>
      <c r="B4149">
        <f>VLOOKUP(A4149,'raw-order_info'!$A$2:$B$4393,2,FALSE)</f>
        <v>231907</v>
      </c>
      <c r="G4149">
        <v>413806</v>
      </c>
      <c r="H4149">
        <v>231907</v>
      </c>
    </row>
    <row r="4150" spans="1:8" x14ac:dyDescent="0.2">
      <c r="A4150" s="3">
        <v>413808</v>
      </c>
      <c r="B4150">
        <f>VLOOKUP(A4150,'raw-order_info'!$A$2:$B$4393,2,FALSE)</f>
        <v>231909</v>
      </c>
      <c r="G4150">
        <v>413808</v>
      </c>
      <c r="H4150">
        <v>231909</v>
      </c>
    </row>
    <row r="4151" spans="1:8" x14ac:dyDescent="0.2">
      <c r="A4151" s="3">
        <v>413809</v>
      </c>
      <c r="B4151">
        <f>VLOOKUP(A4151,'raw-order_info'!$A$2:$B$4393,2,FALSE)</f>
        <v>231910</v>
      </c>
      <c r="G4151">
        <v>413809</v>
      </c>
      <c r="H4151">
        <v>231910</v>
      </c>
    </row>
    <row r="4152" spans="1:8" x14ac:dyDescent="0.2">
      <c r="A4152" s="3">
        <v>413811</v>
      </c>
      <c r="B4152">
        <f>VLOOKUP(A4152,'raw-order_info'!$A$2:$B$4393,2,FALSE)</f>
        <v>231912</v>
      </c>
      <c r="G4152">
        <v>413811</v>
      </c>
      <c r="H4152">
        <v>231912</v>
      </c>
    </row>
    <row r="4153" spans="1:8" x14ac:dyDescent="0.2">
      <c r="A4153" s="3">
        <v>413812</v>
      </c>
      <c r="B4153">
        <f>VLOOKUP(A4153,'raw-order_info'!$A$2:$B$4393,2,FALSE)</f>
        <v>231913</v>
      </c>
      <c r="G4153">
        <v>413812</v>
      </c>
      <c r="H4153">
        <v>231913</v>
      </c>
    </row>
    <row r="4154" spans="1:8" x14ac:dyDescent="0.2">
      <c r="A4154" s="3">
        <v>413817</v>
      </c>
      <c r="B4154">
        <f>VLOOKUP(A4154,'raw-order_info'!$A$2:$B$4393,2,FALSE)</f>
        <v>231918</v>
      </c>
      <c r="G4154">
        <v>413817</v>
      </c>
      <c r="H4154">
        <v>231918</v>
      </c>
    </row>
    <row r="4155" spans="1:8" x14ac:dyDescent="0.2">
      <c r="A4155" s="3">
        <v>413819</v>
      </c>
      <c r="B4155">
        <f>VLOOKUP(A4155,'raw-order_info'!$A$2:$B$4393,2,FALSE)</f>
        <v>231920</v>
      </c>
      <c r="G4155">
        <v>413819</v>
      </c>
      <c r="H4155">
        <v>231920</v>
      </c>
    </row>
    <row r="4156" spans="1:8" x14ac:dyDescent="0.2">
      <c r="A4156" s="3">
        <v>413821</v>
      </c>
      <c r="B4156">
        <f>VLOOKUP(A4156,'raw-order_info'!$A$2:$B$4393,2,FALSE)</f>
        <v>231922</v>
      </c>
      <c r="G4156">
        <v>413821</v>
      </c>
      <c r="H4156">
        <v>231922</v>
      </c>
    </row>
    <row r="4157" spans="1:8" x14ac:dyDescent="0.2">
      <c r="A4157" s="3">
        <v>413824</v>
      </c>
      <c r="B4157">
        <f>VLOOKUP(A4157,'raw-order_info'!$A$2:$B$4393,2,FALSE)</f>
        <v>231925</v>
      </c>
      <c r="G4157">
        <v>413824</v>
      </c>
      <c r="H4157">
        <v>231925</v>
      </c>
    </row>
    <row r="4158" spans="1:8" x14ac:dyDescent="0.2">
      <c r="A4158" s="3">
        <v>413848</v>
      </c>
      <c r="B4158">
        <f>VLOOKUP(A4158,'raw-order_info'!$A$2:$B$4393,2,FALSE)</f>
        <v>231949</v>
      </c>
      <c r="G4158">
        <v>413848</v>
      </c>
      <c r="H4158">
        <v>231949</v>
      </c>
    </row>
    <row r="4159" spans="1:8" x14ac:dyDescent="0.2">
      <c r="A4159" s="3">
        <v>413854</v>
      </c>
      <c r="B4159">
        <f>VLOOKUP(A4159,'raw-order_info'!$A$2:$B$4393,2,FALSE)</f>
        <v>231955</v>
      </c>
      <c r="G4159">
        <v>413854</v>
      </c>
      <c r="H4159">
        <v>231955</v>
      </c>
    </row>
    <row r="4160" spans="1:8" x14ac:dyDescent="0.2">
      <c r="A4160" s="3">
        <v>413865</v>
      </c>
      <c r="B4160">
        <f>VLOOKUP(A4160,'raw-order_info'!$A$2:$B$4393,2,FALSE)</f>
        <v>231966</v>
      </c>
      <c r="G4160">
        <v>413865</v>
      </c>
      <c r="H4160">
        <v>231966</v>
      </c>
    </row>
    <row r="4161" spans="1:8" x14ac:dyDescent="0.2">
      <c r="A4161" s="3">
        <v>413873</v>
      </c>
      <c r="B4161">
        <f>VLOOKUP(A4161,'raw-order_info'!$A$2:$B$4393,2,FALSE)</f>
        <v>231974</v>
      </c>
      <c r="G4161">
        <v>413873</v>
      </c>
      <c r="H4161">
        <v>231974</v>
      </c>
    </row>
    <row r="4162" spans="1:8" x14ac:dyDescent="0.2">
      <c r="A4162" s="3">
        <v>413875</v>
      </c>
      <c r="B4162">
        <f>VLOOKUP(A4162,'raw-order_info'!$A$2:$B$4393,2,FALSE)</f>
        <v>231976</v>
      </c>
      <c r="G4162">
        <v>413875</v>
      </c>
      <c r="H4162">
        <v>231976</v>
      </c>
    </row>
    <row r="4163" spans="1:8" x14ac:dyDescent="0.2">
      <c r="A4163" s="3">
        <v>413880</v>
      </c>
      <c r="B4163">
        <f>VLOOKUP(A4163,'raw-order_info'!$A$2:$B$4393,2,FALSE)</f>
        <v>231981</v>
      </c>
      <c r="G4163">
        <v>413880</v>
      </c>
      <c r="H4163">
        <v>231981</v>
      </c>
    </row>
    <row r="4164" spans="1:8" x14ac:dyDescent="0.2">
      <c r="A4164" s="3">
        <v>413881</v>
      </c>
      <c r="B4164">
        <f>VLOOKUP(A4164,'raw-order_info'!$A$2:$B$4393,2,FALSE)</f>
        <v>231982</v>
      </c>
      <c r="G4164">
        <v>413881</v>
      </c>
      <c r="H4164">
        <v>231982</v>
      </c>
    </row>
    <row r="4165" spans="1:8" x14ac:dyDescent="0.2">
      <c r="A4165" s="3">
        <v>413883</v>
      </c>
      <c r="B4165">
        <f>VLOOKUP(A4165,'raw-order_info'!$A$2:$B$4393,2,FALSE)</f>
        <v>231984</v>
      </c>
      <c r="G4165">
        <v>413883</v>
      </c>
      <c r="H4165">
        <v>231984</v>
      </c>
    </row>
    <row r="4166" spans="1:8" x14ac:dyDescent="0.2">
      <c r="A4166" s="3">
        <v>413884</v>
      </c>
      <c r="B4166">
        <f>VLOOKUP(A4166,'raw-order_info'!$A$2:$B$4393,2,FALSE)</f>
        <v>231985</v>
      </c>
      <c r="G4166">
        <v>413884</v>
      </c>
      <c r="H4166">
        <v>231985</v>
      </c>
    </row>
    <row r="4167" spans="1:8" x14ac:dyDescent="0.2">
      <c r="A4167" s="3">
        <v>413887</v>
      </c>
      <c r="B4167">
        <f>VLOOKUP(A4167,'raw-order_info'!$A$2:$B$4393,2,FALSE)</f>
        <v>231988</v>
      </c>
      <c r="G4167">
        <v>413887</v>
      </c>
      <c r="H4167">
        <v>231988</v>
      </c>
    </row>
    <row r="4168" spans="1:8" x14ac:dyDescent="0.2">
      <c r="A4168" s="3">
        <v>413894</v>
      </c>
      <c r="B4168">
        <f>VLOOKUP(A4168,'raw-order_info'!$A$2:$B$4393,2,FALSE)</f>
        <v>231995</v>
      </c>
      <c r="G4168">
        <v>413894</v>
      </c>
      <c r="H4168">
        <v>231995</v>
      </c>
    </row>
    <row r="4169" spans="1:8" x14ac:dyDescent="0.2">
      <c r="A4169" s="3">
        <v>413896</v>
      </c>
      <c r="B4169">
        <f>VLOOKUP(A4169,'raw-order_info'!$A$2:$B$4393,2,FALSE)</f>
        <v>231997</v>
      </c>
      <c r="G4169">
        <v>413896</v>
      </c>
      <c r="H4169">
        <v>231997</v>
      </c>
    </row>
    <row r="4170" spans="1:8" x14ac:dyDescent="0.2">
      <c r="A4170" s="3">
        <v>413898</v>
      </c>
      <c r="B4170">
        <f>VLOOKUP(A4170,'raw-order_info'!$A$2:$B$4393,2,FALSE)</f>
        <v>231999</v>
      </c>
      <c r="G4170">
        <v>413898</v>
      </c>
      <c r="H4170">
        <v>231999</v>
      </c>
    </row>
    <row r="4171" spans="1:8" x14ac:dyDescent="0.2">
      <c r="A4171" s="3">
        <v>413903</v>
      </c>
      <c r="B4171">
        <f>VLOOKUP(A4171,'raw-order_info'!$A$2:$B$4393,2,FALSE)</f>
        <v>232004</v>
      </c>
      <c r="G4171">
        <v>413903</v>
      </c>
      <c r="H4171">
        <v>232004</v>
      </c>
    </row>
    <row r="4172" spans="1:8" x14ac:dyDescent="0.2">
      <c r="A4172" s="3">
        <v>413904</v>
      </c>
      <c r="B4172">
        <f>VLOOKUP(A4172,'raw-order_info'!$A$2:$B$4393,2,FALSE)</f>
        <v>232005</v>
      </c>
      <c r="G4172">
        <v>413904</v>
      </c>
      <c r="H4172">
        <v>232005</v>
      </c>
    </row>
    <row r="4173" spans="1:8" x14ac:dyDescent="0.2">
      <c r="A4173" s="3">
        <v>413907</v>
      </c>
      <c r="B4173">
        <f>VLOOKUP(A4173,'raw-order_info'!$A$2:$B$4393,2,FALSE)</f>
        <v>232008</v>
      </c>
      <c r="G4173">
        <v>413907</v>
      </c>
      <c r="H4173">
        <v>232008</v>
      </c>
    </row>
    <row r="4174" spans="1:8" x14ac:dyDescent="0.2">
      <c r="A4174" s="3">
        <v>413910</v>
      </c>
      <c r="B4174">
        <f>VLOOKUP(A4174,'raw-order_info'!$A$2:$B$4393,2,FALSE)</f>
        <v>232011</v>
      </c>
      <c r="G4174">
        <v>413910</v>
      </c>
      <c r="H4174">
        <v>232011</v>
      </c>
    </row>
    <row r="4175" spans="1:8" x14ac:dyDescent="0.2">
      <c r="A4175" s="3">
        <v>413919</v>
      </c>
      <c r="B4175">
        <f>VLOOKUP(A4175,'raw-order_info'!$A$2:$B$4393,2,FALSE)</f>
        <v>232020</v>
      </c>
      <c r="G4175">
        <v>413919</v>
      </c>
      <c r="H4175">
        <v>232020</v>
      </c>
    </row>
    <row r="4176" spans="1:8" x14ac:dyDescent="0.2">
      <c r="A4176" s="3">
        <v>413925</v>
      </c>
      <c r="B4176">
        <f>VLOOKUP(A4176,'raw-order_info'!$A$2:$B$4393,2,FALSE)</f>
        <v>232026</v>
      </c>
      <c r="G4176">
        <v>413925</v>
      </c>
      <c r="H4176">
        <v>232026</v>
      </c>
    </row>
    <row r="4177" spans="1:8" x14ac:dyDescent="0.2">
      <c r="A4177" s="3">
        <v>413930</v>
      </c>
      <c r="B4177">
        <f>VLOOKUP(A4177,'raw-order_info'!$A$2:$B$4393,2,FALSE)</f>
        <v>232031</v>
      </c>
      <c r="G4177">
        <v>413930</v>
      </c>
      <c r="H4177">
        <v>232031</v>
      </c>
    </row>
    <row r="4178" spans="1:8" x14ac:dyDescent="0.2">
      <c r="A4178" s="3">
        <v>413933</v>
      </c>
      <c r="B4178">
        <f>VLOOKUP(A4178,'raw-order_info'!$A$2:$B$4393,2,FALSE)</f>
        <v>232034</v>
      </c>
      <c r="G4178">
        <v>413933</v>
      </c>
      <c r="H4178">
        <v>232034</v>
      </c>
    </row>
    <row r="4179" spans="1:8" x14ac:dyDescent="0.2">
      <c r="A4179" s="3">
        <v>413934</v>
      </c>
      <c r="B4179">
        <f>VLOOKUP(A4179,'raw-order_info'!$A$2:$B$4393,2,FALSE)</f>
        <v>232035</v>
      </c>
      <c r="G4179">
        <v>413934</v>
      </c>
      <c r="H4179">
        <v>232035</v>
      </c>
    </row>
    <row r="4180" spans="1:8" x14ac:dyDescent="0.2">
      <c r="A4180" s="3">
        <v>413936</v>
      </c>
      <c r="B4180">
        <f>VLOOKUP(A4180,'raw-order_info'!$A$2:$B$4393,2,FALSE)</f>
        <v>232037</v>
      </c>
      <c r="G4180">
        <v>413936</v>
      </c>
      <c r="H4180">
        <v>232037</v>
      </c>
    </row>
    <row r="4181" spans="1:8" x14ac:dyDescent="0.2">
      <c r="A4181" s="3">
        <v>413940</v>
      </c>
      <c r="B4181">
        <f>VLOOKUP(A4181,'raw-order_info'!$A$2:$B$4393,2,FALSE)</f>
        <v>232041</v>
      </c>
      <c r="G4181">
        <v>413940</v>
      </c>
      <c r="H4181">
        <v>232041</v>
      </c>
    </row>
    <row r="4182" spans="1:8" x14ac:dyDescent="0.2">
      <c r="A4182" s="3">
        <v>413947</v>
      </c>
      <c r="B4182">
        <f>VLOOKUP(A4182,'raw-order_info'!$A$2:$B$4393,2,FALSE)</f>
        <v>232048</v>
      </c>
      <c r="G4182">
        <v>413947</v>
      </c>
      <c r="H4182">
        <v>232048</v>
      </c>
    </row>
    <row r="4183" spans="1:8" x14ac:dyDescent="0.2">
      <c r="A4183" s="3">
        <v>413949</v>
      </c>
      <c r="B4183">
        <f>VLOOKUP(A4183,'raw-order_info'!$A$2:$B$4393,2,FALSE)</f>
        <v>232050</v>
      </c>
      <c r="G4183">
        <v>413949</v>
      </c>
      <c r="H4183">
        <v>232050</v>
      </c>
    </row>
    <row r="4184" spans="1:8" x14ac:dyDescent="0.2">
      <c r="A4184" s="3">
        <v>413955</v>
      </c>
      <c r="B4184">
        <f>VLOOKUP(A4184,'raw-order_info'!$A$2:$B$4393,2,FALSE)</f>
        <v>232056</v>
      </c>
      <c r="G4184">
        <v>413955</v>
      </c>
      <c r="H4184">
        <v>232056</v>
      </c>
    </row>
    <row r="4185" spans="1:8" x14ac:dyDescent="0.2">
      <c r="A4185" s="3">
        <v>413957</v>
      </c>
      <c r="B4185">
        <f>VLOOKUP(A4185,'raw-order_info'!$A$2:$B$4393,2,FALSE)</f>
        <v>232058</v>
      </c>
      <c r="G4185">
        <v>413957</v>
      </c>
      <c r="H4185">
        <v>232058</v>
      </c>
    </row>
    <row r="4186" spans="1:8" x14ac:dyDescent="0.2">
      <c r="A4186" s="3">
        <v>413962</v>
      </c>
      <c r="B4186">
        <f>VLOOKUP(A4186,'raw-order_info'!$A$2:$B$4393,2,FALSE)</f>
        <v>232063</v>
      </c>
      <c r="G4186">
        <v>413962</v>
      </c>
      <c r="H4186">
        <v>232063</v>
      </c>
    </row>
    <row r="4187" spans="1:8" x14ac:dyDescent="0.2">
      <c r="A4187" s="3">
        <v>413972</v>
      </c>
      <c r="B4187">
        <f>VLOOKUP(A4187,'raw-order_info'!$A$2:$B$4393,2,FALSE)</f>
        <v>232073</v>
      </c>
      <c r="G4187">
        <v>413972</v>
      </c>
      <c r="H4187">
        <v>232073</v>
      </c>
    </row>
    <row r="4188" spans="1:8" x14ac:dyDescent="0.2">
      <c r="A4188" s="3">
        <v>413978</v>
      </c>
      <c r="B4188">
        <f>VLOOKUP(A4188,'raw-order_info'!$A$2:$B$4393,2,FALSE)</f>
        <v>232079</v>
      </c>
      <c r="G4188">
        <v>413978</v>
      </c>
      <c r="H4188">
        <v>232079</v>
      </c>
    </row>
    <row r="4189" spans="1:8" x14ac:dyDescent="0.2">
      <c r="A4189" s="3">
        <v>413979</v>
      </c>
      <c r="B4189">
        <f>VLOOKUP(A4189,'raw-order_info'!$A$2:$B$4393,2,FALSE)</f>
        <v>232080</v>
      </c>
      <c r="G4189">
        <v>413979</v>
      </c>
      <c r="H4189">
        <v>232080</v>
      </c>
    </row>
    <row r="4190" spans="1:8" x14ac:dyDescent="0.2">
      <c r="A4190" s="3">
        <v>413984</v>
      </c>
      <c r="B4190">
        <f>VLOOKUP(A4190,'raw-order_info'!$A$2:$B$4393,2,FALSE)</f>
        <v>232085</v>
      </c>
      <c r="G4190">
        <v>413984</v>
      </c>
      <c r="H4190">
        <v>232085</v>
      </c>
    </row>
    <row r="4191" spans="1:8" x14ac:dyDescent="0.2">
      <c r="A4191" s="3">
        <v>413991</v>
      </c>
      <c r="B4191">
        <f>VLOOKUP(A4191,'raw-order_info'!$A$2:$B$4393,2,FALSE)</f>
        <v>232092</v>
      </c>
      <c r="G4191">
        <v>413991</v>
      </c>
      <c r="H4191">
        <v>232092</v>
      </c>
    </row>
    <row r="4192" spans="1:8" x14ac:dyDescent="0.2">
      <c r="A4192" s="3">
        <v>413996</v>
      </c>
      <c r="B4192">
        <f>VLOOKUP(A4192,'raw-order_info'!$A$2:$B$4393,2,FALSE)</f>
        <v>232097</v>
      </c>
      <c r="G4192">
        <v>413996</v>
      </c>
      <c r="H4192">
        <v>232097</v>
      </c>
    </row>
    <row r="4193" spans="1:8" x14ac:dyDescent="0.2">
      <c r="A4193" s="3">
        <v>413998</v>
      </c>
      <c r="B4193">
        <f>VLOOKUP(A4193,'raw-order_info'!$A$2:$B$4393,2,FALSE)</f>
        <v>232099</v>
      </c>
      <c r="G4193">
        <v>413998</v>
      </c>
      <c r="H4193">
        <v>232099</v>
      </c>
    </row>
    <row r="4194" spans="1:8" x14ac:dyDescent="0.2">
      <c r="A4194" s="3">
        <v>413999</v>
      </c>
      <c r="B4194">
        <f>VLOOKUP(A4194,'raw-order_info'!$A$2:$B$4393,2,FALSE)</f>
        <v>232100</v>
      </c>
      <c r="G4194">
        <v>413999</v>
      </c>
      <c r="H4194">
        <v>232100</v>
      </c>
    </row>
    <row r="4195" spans="1:8" x14ac:dyDescent="0.2">
      <c r="A4195" s="3">
        <v>414001</v>
      </c>
      <c r="B4195">
        <f>VLOOKUP(A4195,'raw-order_info'!$A$2:$B$4393,2,FALSE)</f>
        <v>232102</v>
      </c>
      <c r="G4195">
        <v>414001</v>
      </c>
      <c r="H4195">
        <v>232102</v>
      </c>
    </row>
    <row r="4196" spans="1:8" x14ac:dyDescent="0.2">
      <c r="A4196" s="3">
        <v>414006</v>
      </c>
      <c r="B4196">
        <f>VLOOKUP(A4196,'raw-order_info'!$A$2:$B$4393,2,FALSE)</f>
        <v>232107</v>
      </c>
      <c r="G4196">
        <v>414006</v>
      </c>
      <c r="H4196">
        <v>232107</v>
      </c>
    </row>
    <row r="4197" spans="1:8" x14ac:dyDescent="0.2">
      <c r="A4197" s="3">
        <v>414008</v>
      </c>
      <c r="B4197">
        <f>VLOOKUP(A4197,'raw-order_info'!$A$2:$B$4393,2,FALSE)</f>
        <v>232109</v>
      </c>
      <c r="G4197">
        <v>414008</v>
      </c>
      <c r="H4197">
        <v>232109</v>
      </c>
    </row>
    <row r="4198" spans="1:8" x14ac:dyDescent="0.2">
      <c r="A4198" s="3">
        <v>414011</v>
      </c>
      <c r="B4198">
        <f>VLOOKUP(A4198,'raw-order_info'!$A$2:$B$4393,2,FALSE)</f>
        <v>232112</v>
      </c>
      <c r="G4198">
        <v>414011</v>
      </c>
      <c r="H4198">
        <v>232112</v>
      </c>
    </row>
    <row r="4199" spans="1:8" x14ac:dyDescent="0.2">
      <c r="A4199" s="3">
        <v>414037</v>
      </c>
      <c r="B4199">
        <f>VLOOKUP(A4199,'raw-order_info'!$A$2:$B$4393,2,FALSE)</f>
        <v>232138</v>
      </c>
      <c r="G4199">
        <v>414037</v>
      </c>
      <c r="H4199">
        <v>232138</v>
      </c>
    </row>
    <row r="4200" spans="1:8" x14ac:dyDescent="0.2">
      <c r="A4200" s="3">
        <v>414046</v>
      </c>
      <c r="B4200">
        <f>VLOOKUP(A4200,'raw-order_info'!$A$2:$B$4393,2,FALSE)</f>
        <v>232147</v>
      </c>
      <c r="G4200">
        <v>414046</v>
      </c>
      <c r="H4200">
        <v>232147</v>
      </c>
    </row>
    <row r="4201" spans="1:8" x14ac:dyDescent="0.2">
      <c r="A4201" s="3">
        <v>414047</v>
      </c>
      <c r="B4201">
        <f>VLOOKUP(A4201,'raw-order_info'!$A$2:$B$4393,2,FALSE)</f>
        <v>232148</v>
      </c>
      <c r="G4201">
        <v>414047</v>
      </c>
      <c r="H4201">
        <v>232148</v>
      </c>
    </row>
    <row r="4202" spans="1:8" x14ac:dyDescent="0.2">
      <c r="A4202" s="3">
        <v>414049</v>
      </c>
      <c r="B4202">
        <f>VLOOKUP(A4202,'raw-order_info'!$A$2:$B$4393,2,FALSE)</f>
        <v>232150</v>
      </c>
      <c r="G4202">
        <v>414049</v>
      </c>
      <c r="H4202">
        <v>232150</v>
      </c>
    </row>
    <row r="4203" spans="1:8" x14ac:dyDescent="0.2">
      <c r="A4203" s="3">
        <v>414050</v>
      </c>
      <c r="B4203">
        <f>VLOOKUP(A4203,'raw-order_info'!$A$2:$B$4393,2,FALSE)</f>
        <v>232151</v>
      </c>
      <c r="G4203">
        <v>414050</v>
      </c>
      <c r="H4203">
        <v>232151</v>
      </c>
    </row>
    <row r="4204" spans="1:8" x14ac:dyDescent="0.2">
      <c r="A4204" s="3">
        <v>414055</v>
      </c>
      <c r="B4204">
        <f>VLOOKUP(A4204,'raw-order_info'!$A$2:$B$4393,2,FALSE)</f>
        <v>232156</v>
      </c>
      <c r="G4204">
        <v>414055</v>
      </c>
      <c r="H4204">
        <v>232156</v>
      </c>
    </row>
    <row r="4205" spans="1:8" x14ac:dyDescent="0.2">
      <c r="A4205" s="3">
        <v>414068</v>
      </c>
      <c r="B4205">
        <f>VLOOKUP(A4205,'raw-order_info'!$A$2:$B$4393,2,FALSE)</f>
        <v>232169</v>
      </c>
      <c r="G4205">
        <v>414068</v>
      </c>
      <c r="H4205">
        <v>232169</v>
      </c>
    </row>
    <row r="4206" spans="1:8" x14ac:dyDescent="0.2">
      <c r="A4206" s="3">
        <v>414076</v>
      </c>
      <c r="B4206">
        <f>VLOOKUP(A4206,'raw-order_info'!$A$2:$B$4393,2,FALSE)</f>
        <v>232177</v>
      </c>
      <c r="G4206">
        <v>414076</v>
      </c>
      <c r="H4206">
        <v>232177</v>
      </c>
    </row>
    <row r="4207" spans="1:8" x14ac:dyDescent="0.2">
      <c r="A4207" s="3">
        <v>414083</v>
      </c>
      <c r="B4207">
        <f>VLOOKUP(A4207,'raw-order_info'!$A$2:$B$4393,2,FALSE)</f>
        <v>232184</v>
      </c>
      <c r="G4207">
        <v>414083</v>
      </c>
      <c r="H4207">
        <v>232184</v>
      </c>
    </row>
    <row r="4208" spans="1:8" x14ac:dyDescent="0.2">
      <c r="A4208" s="3">
        <v>414086</v>
      </c>
      <c r="B4208">
        <f>VLOOKUP(A4208,'raw-order_info'!$A$2:$B$4393,2,FALSE)</f>
        <v>232187</v>
      </c>
      <c r="G4208">
        <v>414086</v>
      </c>
      <c r="H4208">
        <v>232187</v>
      </c>
    </row>
    <row r="4209" spans="1:8" x14ac:dyDescent="0.2">
      <c r="A4209" s="3">
        <v>414087</v>
      </c>
      <c r="B4209">
        <f>VLOOKUP(A4209,'raw-order_info'!$A$2:$B$4393,2,FALSE)</f>
        <v>232188</v>
      </c>
      <c r="G4209">
        <v>414087</v>
      </c>
      <c r="H4209">
        <v>232188</v>
      </c>
    </row>
    <row r="4210" spans="1:8" x14ac:dyDescent="0.2">
      <c r="A4210" s="3">
        <v>414093</v>
      </c>
      <c r="B4210">
        <f>VLOOKUP(A4210,'raw-order_info'!$A$2:$B$4393,2,FALSE)</f>
        <v>232194</v>
      </c>
      <c r="G4210">
        <v>414093</v>
      </c>
      <c r="H4210">
        <v>232194</v>
      </c>
    </row>
    <row r="4211" spans="1:8" x14ac:dyDescent="0.2">
      <c r="A4211" s="3">
        <v>414096</v>
      </c>
      <c r="B4211">
        <f>VLOOKUP(A4211,'raw-order_info'!$A$2:$B$4393,2,FALSE)</f>
        <v>232197</v>
      </c>
      <c r="G4211">
        <v>414096</v>
      </c>
      <c r="H4211">
        <v>232197</v>
      </c>
    </row>
    <row r="4212" spans="1:8" x14ac:dyDescent="0.2">
      <c r="A4212" s="3">
        <v>414100</v>
      </c>
      <c r="B4212">
        <f>VLOOKUP(A4212,'raw-order_info'!$A$2:$B$4393,2,FALSE)</f>
        <v>232201</v>
      </c>
      <c r="G4212">
        <v>414100</v>
      </c>
      <c r="H4212">
        <v>232201</v>
      </c>
    </row>
    <row r="4213" spans="1:8" x14ac:dyDescent="0.2">
      <c r="A4213" s="3">
        <v>414102</v>
      </c>
      <c r="B4213">
        <f>VLOOKUP(A4213,'raw-order_info'!$A$2:$B$4393,2,FALSE)</f>
        <v>232203</v>
      </c>
      <c r="G4213">
        <v>414102</v>
      </c>
      <c r="H4213">
        <v>232203</v>
      </c>
    </row>
    <row r="4214" spans="1:8" x14ac:dyDescent="0.2">
      <c r="A4214" s="3">
        <v>414110</v>
      </c>
      <c r="B4214">
        <f>VLOOKUP(A4214,'raw-order_info'!$A$2:$B$4393,2,FALSE)</f>
        <v>232211</v>
      </c>
      <c r="G4214">
        <v>414110</v>
      </c>
      <c r="H4214">
        <v>232211</v>
      </c>
    </row>
    <row r="4215" spans="1:8" x14ac:dyDescent="0.2">
      <c r="A4215" s="3">
        <v>414114</v>
      </c>
      <c r="B4215">
        <f>VLOOKUP(A4215,'raw-order_info'!$A$2:$B$4393,2,FALSE)</f>
        <v>232215</v>
      </c>
      <c r="G4215">
        <v>414114</v>
      </c>
      <c r="H4215">
        <v>232215</v>
      </c>
    </row>
    <row r="4216" spans="1:8" x14ac:dyDescent="0.2">
      <c r="A4216" s="3">
        <v>414125</v>
      </c>
      <c r="B4216">
        <f>VLOOKUP(A4216,'raw-order_info'!$A$2:$B$4393,2,FALSE)</f>
        <v>232226</v>
      </c>
      <c r="G4216">
        <v>414125</v>
      </c>
      <c r="H4216">
        <v>232226</v>
      </c>
    </row>
    <row r="4217" spans="1:8" x14ac:dyDescent="0.2">
      <c r="A4217" s="3">
        <v>414130</v>
      </c>
      <c r="B4217">
        <f>VLOOKUP(A4217,'raw-order_info'!$A$2:$B$4393,2,FALSE)</f>
        <v>232231</v>
      </c>
      <c r="G4217">
        <v>414130</v>
      </c>
      <c r="H4217">
        <v>232231</v>
      </c>
    </row>
    <row r="4218" spans="1:8" x14ac:dyDescent="0.2">
      <c r="A4218" s="3">
        <v>414139</v>
      </c>
      <c r="B4218">
        <f>VLOOKUP(A4218,'raw-order_info'!$A$2:$B$4393,2,FALSE)</f>
        <v>232240</v>
      </c>
      <c r="G4218">
        <v>414139</v>
      </c>
      <c r="H4218">
        <v>232240</v>
      </c>
    </row>
    <row r="4219" spans="1:8" x14ac:dyDescent="0.2">
      <c r="A4219" s="3">
        <v>414148</v>
      </c>
      <c r="B4219">
        <f>VLOOKUP(A4219,'raw-order_info'!$A$2:$B$4393,2,FALSE)</f>
        <v>232249</v>
      </c>
      <c r="G4219">
        <v>414148</v>
      </c>
      <c r="H4219">
        <v>232249</v>
      </c>
    </row>
    <row r="4220" spans="1:8" x14ac:dyDescent="0.2">
      <c r="A4220" s="3">
        <v>414155</v>
      </c>
      <c r="B4220">
        <f>VLOOKUP(A4220,'raw-order_info'!$A$2:$B$4393,2,FALSE)</f>
        <v>232256</v>
      </c>
      <c r="G4220">
        <v>414155</v>
      </c>
      <c r="H4220">
        <v>232256</v>
      </c>
    </row>
    <row r="4221" spans="1:8" x14ac:dyDescent="0.2">
      <c r="A4221" s="3">
        <v>414159</v>
      </c>
      <c r="B4221">
        <f>VLOOKUP(A4221,'raw-order_info'!$A$2:$B$4393,2,FALSE)</f>
        <v>232260</v>
      </c>
      <c r="G4221">
        <v>414159</v>
      </c>
      <c r="H4221">
        <v>232260</v>
      </c>
    </row>
    <row r="4222" spans="1:8" x14ac:dyDescent="0.2">
      <c r="A4222" s="3">
        <v>414163</v>
      </c>
      <c r="B4222">
        <f>VLOOKUP(A4222,'raw-order_info'!$A$2:$B$4393,2,FALSE)</f>
        <v>232264</v>
      </c>
      <c r="G4222">
        <v>414163</v>
      </c>
      <c r="H4222">
        <v>232264</v>
      </c>
    </row>
    <row r="4223" spans="1:8" x14ac:dyDescent="0.2">
      <c r="A4223" s="3">
        <v>414166</v>
      </c>
      <c r="B4223">
        <f>VLOOKUP(A4223,'raw-order_info'!$A$2:$B$4393,2,FALSE)</f>
        <v>232267</v>
      </c>
      <c r="G4223">
        <v>414166</v>
      </c>
      <c r="H4223">
        <v>232267</v>
      </c>
    </row>
    <row r="4224" spans="1:8" x14ac:dyDescent="0.2">
      <c r="A4224" s="3">
        <v>414169</v>
      </c>
      <c r="B4224">
        <f>VLOOKUP(A4224,'raw-order_info'!$A$2:$B$4393,2,FALSE)</f>
        <v>232270</v>
      </c>
      <c r="G4224">
        <v>414169</v>
      </c>
      <c r="H4224">
        <v>232270</v>
      </c>
    </row>
    <row r="4225" spans="1:8" x14ac:dyDescent="0.2">
      <c r="A4225" s="3">
        <v>414175</v>
      </c>
      <c r="B4225">
        <f>VLOOKUP(A4225,'raw-order_info'!$A$2:$B$4393,2,FALSE)</f>
        <v>232276</v>
      </c>
      <c r="G4225">
        <v>414175</v>
      </c>
      <c r="H4225">
        <v>232276</v>
      </c>
    </row>
    <row r="4226" spans="1:8" x14ac:dyDescent="0.2">
      <c r="A4226" s="3">
        <v>414176</v>
      </c>
      <c r="B4226">
        <f>VLOOKUP(A4226,'raw-order_info'!$A$2:$B$4393,2,FALSE)</f>
        <v>232277</v>
      </c>
      <c r="G4226">
        <v>414176</v>
      </c>
      <c r="H4226">
        <v>232277</v>
      </c>
    </row>
    <row r="4227" spans="1:8" x14ac:dyDescent="0.2">
      <c r="A4227" s="3">
        <v>414182</v>
      </c>
      <c r="B4227">
        <f>VLOOKUP(A4227,'raw-order_info'!$A$2:$B$4393,2,FALSE)</f>
        <v>232283</v>
      </c>
      <c r="G4227">
        <v>414182</v>
      </c>
      <c r="H4227">
        <v>232283</v>
      </c>
    </row>
    <row r="4228" spans="1:8" x14ac:dyDescent="0.2">
      <c r="A4228" s="3">
        <v>414187</v>
      </c>
      <c r="B4228">
        <f>VLOOKUP(A4228,'raw-order_info'!$A$2:$B$4393,2,FALSE)</f>
        <v>232288</v>
      </c>
      <c r="G4228">
        <v>414187</v>
      </c>
      <c r="H4228">
        <v>232288</v>
      </c>
    </row>
    <row r="4229" spans="1:8" x14ac:dyDescent="0.2">
      <c r="A4229" s="3">
        <v>414191</v>
      </c>
      <c r="B4229">
        <f>VLOOKUP(A4229,'raw-order_info'!$A$2:$B$4393,2,FALSE)</f>
        <v>232292</v>
      </c>
      <c r="G4229">
        <v>414191</v>
      </c>
      <c r="H4229">
        <v>232292</v>
      </c>
    </row>
    <row r="4230" spans="1:8" x14ac:dyDescent="0.2">
      <c r="A4230" s="3">
        <v>414199</v>
      </c>
      <c r="B4230">
        <f>VLOOKUP(A4230,'raw-order_info'!$A$2:$B$4393,2,FALSE)</f>
        <v>232300</v>
      </c>
      <c r="G4230">
        <v>414199</v>
      </c>
      <c r="H4230">
        <v>232300</v>
      </c>
    </row>
    <row r="4231" spans="1:8" x14ac:dyDescent="0.2">
      <c r="A4231" s="3">
        <v>414206</v>
      </c>
      <c r="B4231">
        <f>VLOOKUP(A4231,'raw-order_info'!$A$2:$B$4393,2,FALSE)</f>
        <v>232307</v>
      </c>
      <c r="G4231">
        <v>414206</v>
      </c>
      <c r="H4231">
        <v>232307</v>
      </c>
    </row>
    <row r="4232" spans="1:8" x14ac:dyDescent="0.2">
      <c r="A4232" s="3">
        <v>414207</v>
      </c>
      <c r="B4232">
        <f>VLOOKUP(A4232,'raw-order_info'!$A$2:$B$4393,2,FALSE)</f>
        <v>232308</v>
      </c>
      <c r="G4232">
        <v>414207</v>
      </c>
      <c r="H4232">
        <v>232308</v>
      </c>
    </row>
    <row r="4233" spans="1:8" x14ac:dyDescent="0.2">
      <c r="A4233" s="3">
        <v>414208</v>
      </c>
      <c r="B4233">
        <f>VLOOKUP(A4233,'raw-order_info'!$A$2:$B$4393,2,FALSE)</f>
        <v>232309</v>
      </c>
      <c r="G4233">
        <v>414208</v>
      </c>
      <c r="H4233">
        <v>232309</v>
      </c>
    </row>
    <row r="4234" spans="1:8" x14ac:dyDescent="0.2">
      <c r="A4234" s="3">
        <v>414209</v>
      </c>
      <c r="B4234">
        <f>VLOOKUP(A4234,'raw-order_info'!$A$2:$B$4393,2,FALSE)</f>
        <v>232310</v>
      </c>
      <c r="G4234">
        <v>414209</v>
      </c>
      <c r="H4234">
        <v>232310</v>
      </c>
    </row>
    <row r="4235" spans="1:8" x14ac:dyDescent="0.2">
      <c r="A4235" s="3">
        <v>414210</v>
      </c>
      <c r="B4235">
        <f>VLOOKUP(A4235,'raw-order_info'!$A$2:$B$4393,2,FALSE)</f>
        <v>232311</v>
      </c>
      <c r="G4235">
        <v>414210</v>
      </c>
      <c r="H4235">
        <v>232311</v>
      </c>
    </row>
    <row r="4236" spans="1:8" x14ac:dyDescent="0.2">
      <c r="A4236" s="3">
        <v>414217</v>
      </c>
      <c r="B4236">
        <f>VLOOKUP(A4236,'raw-order_info'!$A$2:$B$4393,2,FALSE)</f>
        <v>232318</v>
      </c>
      <c r="G4236">
        <v>414217</v>
      </c>
      <c r="H4236">
        <v>232318</v>
      </c>
    </row>
    <row r="4237" spans="1:8" x14ac:dyDescent="0.2">
      <c r="A4237" s="3">
        <v>414219</v>
      </c>
      <c r="B4237">
        <f>VLOOKUP(A4237,'raw-order_info'!$A$2:$B$4393,2,FALSE)</f>
        <v>232320</v>
      </c>
      <c r="G4237">
        <v>414219</v>
      </c>
      <c r="H4237">
        <v>232320</v>
      </c>
    </row>
    <row r="4238" spans="1:8" x14ac:dyDescent="0.2">
      <c r="A4238" s="3">
        <v>414220</v>
      </c>
      <c r="B4238">
        <f>VLOOKUP(A4238,'raw-order_info'!$A$2:$B$4393,2,FALSE)</f>
        <v>232321</v>
      </c>
      <c r="G4238">
        <v>414220</v>
      </c>
      <c r="H4238">
        <v>232321</v>
      </c>
    </row>
    <row r="4239" spans="1:8" x14ac:dyDescent="0.2">
      <c r="A4239" s="3">
        <v>414221</v>
      </c>
      <c r="B4239">
        <f>VLOOKUP(A4239,'raw-order_info'!$A$2:$B$4393,2,FALSE)</f>
        <v>232322</v>
      </c>
      <c r="G4239">
        <v>414221</v>
      </c>
      <c r="H4239">
        <v>232322</v>
      </c>
    </row>
    <row r="4240" spans="1:8" x14ac:dyDescent="0.2">
      <c r="A4240" s="3">
        <v>414229</v>
      </c>
      <c r="B4240">
        <f>VLOOKUP(A4240,'raw-order_info'!$A$2:$B$4393,2,FALSE)</f>
        <v>232330</v>
      </c>
      <c r="G4240">
        <v>414229</v>
      </c>
      <c r="H4240">
        <v>232330</v>
      </c>
    </row>
    <row r="4241" spans="1:8" x14ac:dyDescent="0.2">
      <c r="A4241" s="3">
        <v>414238</v>
      </c>
      <c r="B4241">
        <f>VLOOKUP(A4241,'raw-order_info'!$A$2:$B$4393,2,FALSE)</f>
        <v>232339</v>
      </c>
      <c r="G4241">
        <v>414238</v>
      </c>
      <c r="H4241">
        <v>232339</v>
      </c>
    </row>
    <row r="4242" spans="1:8" x14ac:dyDescent="0.2">
      <c r="A4242" s="3">
        <v>414248</v>
      </c>
      <c r="B4242">
        <f>VLOOKUP(A4242,'raw-order_info'!$A$2:$B$4393,2,FALSE)</f>
        <v>232349</v>
      </c>
      <c r="G4242">
        <v>414248</v>
      </c>
      <c r="H4242">
        <v>232349</v>
      </c>
    </row>
    <row r="4243" spans="1:8" x14ac:dyDescent="0.2">
      <c r="A4243" s="3">
        <v>414251</v>
      </c>
      <c r="B4243">
        <f>VLOOKUP(A4243,'raw-order_info'!$A$2:$B$4393,2,FALSE)</f>
        <v>232352</v>
      </c>
      <c r="G4243">
        <v>414251</v>
      </c>
      <c r="H4243">
        <v>232352</v>
      </c>
    </row>
    <row r="4244" spans="1:8" x14ac:dyDescent="0.2">
      <c r="A4244" s="3">
        <v>414255</v>
      </c>
      <c r="B4244">
        <f>VLOOKUP(A4244,'raw-order_info'!$A$2:$B$4393,2,FALSE)</f>
        <v>232356</v>
      </c>
      <c r="G4244">
        <v>414255</v>
      </c>
      <c r="H4244">
        <v>232356</v>
      </c>
    </row>
    <row r="4245" spans="1:8" x14ac:dyDescent="0.2">
      <c r="A4245" s="3">
        <v>414259</v>
      </c>
      <c r="B4245">
        <f>VLOOKUP(A4245,'raw-order_info'!$A$2:$B$4393,2,FALSE)</f>
        <v>232360</v>
      </c>
      <c r="G4245">
        <v>414259</v>
      </c>
      <c r="H4245">
        <v>232360</v>
      </c>
    </row>
    <row r="4246" spans="1:8" x14ac:dyDescent="0.2">
      <c r="A4246" s="3">
        <v>414269</v>
      </c>
      <c r="B4246">
        <f>VLOOKUP(A4246,'raw-order_info'!$A$2:$B$4393,2,FALSE)</f>
        <v>232370</v>
      </c>
      <c r="G4246">
        <v>414269</v>
      </c>
      <c r="H4246">
        <v>232370</v>
      </c>
    </row>
    <row r="4247" spans="1:8" x14ac:dyDescent="0.2">
      <c r="A4247" s="3">
        <v>414272</v>
      </c>
      <c r="B4247">
        <f>VLOOKUP(A4247,'raw-order_info'!$A$2:$B$4393,2,FALSE)</f>
        <v>232373</v>
      </c>
      <c r="G4247">
        <v>414272</v>
      </c>
      <c r="H4247">
        <v>232373</v>
      </c>
    </row>
    <row r="4248" spans="1:8" x14ac:dyDescent="0.2">
      <c r="A4248" s="3">
        <v>414275</v>
      </c>
      <c r="B4248">
        <f>VLOOKUP(A4248,'raw-order_info'!$A$2:$B$4393,2,FALSE)</f>
        <v>232376</v>
      </c>
      <c r="G4248">
        <v>414275</v>
      </c>
      <c r="H4248">
        <v>232376</v>
      </c>
    </row>
    <row r="4249" spans="1:8" x14ac:dyDescent="0.2">
      <c r="A4249" s="3">
        <v>414276</v>
      </c>
      <c r="B4249">
        <f>VLOOKUP(A4249,'raw-order_info'!$A$2:$B$4393,2,FALSE)</f>
        <v>232377</v>
      </c>
      <c r="G4249">
        <v>414276</v>
      </c>
      <c r="H4249">
        <v>232377</v>
      </c>
    </row>
    <row r="4250" spans="1:8" x14ac:dyDescent="0.2">
      <c r="A4250" s="3">
        <v>414279</v>
      </c>
      <c r="B4250">
        <f>VLOOKUP(A4250,'raw-order_info'!$A$2:$B$4393,2,FALSE)</f>
        <v>232380</v>
      </c>
      <c r="G4250">
        <v>414279</v>
      </c>
      <c r="H4250">
        <v>232380</v>
      </c>
    </row>
    <row r="4251" spans="1:8" x14ac:dyDescent="0.2">
      <c r="A4251" s="3">
        <v>414288</v>
      </c>
      <c r="B4251">
        <f>VLOOKUP(A4251,'raw-order_info'!$A$2:$B$4393,2,FALSE)</f>
        <v>232389</v>
      </c>
      <c r="G4251">
        <v>414288</v>
      </c>
      <c r="H4251">
        <v>232389</v>
      </c>
    </row>
    <row r="4252" spans="1:8" x14ac:dyDescent="0.2">
      <c r="A4252" s="3">
        <v>414295</v>
      </c>
      <c r="B4252">
        <f>VLOOKUP(A4252,'raw-order_info'!$A$2:$B$4393,2,FALSE)</f>
        <v>232396</v>
      </c>
      <c r="G4252">
        <v>414295</v>
      </c>
      <c r="H4252">
        <v>232396</v>
      </c>
    </row>
    <row r="4253" spans="1:8" x14ac:dyDescent="0.2">
      <c r="A4253" s="3">
        <v>414298</v>
      </c>
      <c r="B4253">
        <f>VLOOKUP(A4253,'raw-order_info'!$A$2:$B$4393,2,FALSE)</f>
        <v>232399</v>
      </c>
      <c r="G4253">
        <v>414298</v>
      </c>
      <c r="H4253">
        <v>232399</v>
      </c>
    </row>
    <row r="4254" spans="1:8" x14ac:dyDescent="0.2">
      <c r="A4254" s="3">
        <v>414302</v>
      </c>
      <c r="B4254">
        <f>VLOOKUP(A4254,'raw-order_info'!$A$2:$B$4393,2,FALSE)</f>
        <v>232403</v>
      </c>
      <c r="G4254">
        <v>414302</v>
      </c>
      <c r="H4254">
        <v>232403</v>
      </c>
    </row>
    <row r="4255" spans="1:8" x14ac:dyDescent="0.2">
      <c r="A4255" s="3">
        <v>414305</v>
      </c>
      <c r="B4255">
        <f>VLOOKUP(A4255,'raw-order_info'!$A$2:$B$4393,2,FALSE)</f>
        <v>232406</v>
      </c>
      <c r="G4255">
        <v>414305</v>
      </c>
      <c r="H4255">
        <v>232406</v>
      </c>
    </row>
    <row r="4256" spans="1:8" x14ac:dyDescent="0.2">
      <c r="A4256" s="3" t="s">
        <v>1620</v>
      </c>
      <c r="B4256" t="e">
        <f>VLOOKUP(A4256,'raw-order_info'!$A$2:$B$4393,2,FALSE)</f>
        <v>#N/A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93"/>
  <sheetViews>
    <sheetView workbookViewId="0">
      <selection activeCell="I4362" sqref="I4362"/>
    </sheetView>
  </sheetViews>
  <sheetFormatPr defaultRowHeight="14.25" x14ac:dyDescent="0.2"/>
  <cols>
    <col min="1" max="1" width="9.5" bestFit="1" customWidth="1"/>
    <col min="2" max="2" width="11.625" customWidth="1"/>
    <col min="3" max="4" width="5.25" customWidth="1"/>
    <col min="5" max="5" width="5.5" customWidth="1"/>
    <col min="6" max="6" width="8.25" customWidth="1"/>
    <col min="7" max="7" width="11.75" bestFit="1" customWidth="1"/>
    <col min="8" max="8" width="19.875" style="1" bestFit="1" customWidth="1"/>
    <col min="9" max="9" width="16.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1628</v>
      </c>
    </row>
    <row r="2" spans="1:9" x14ac:dyDescent="0.2">
      <c r="A2">
        <v>226781</v>
      </c>
      <c r="B2">
        <v>232413</v>
      </c>
      <c r="C2">
        <v>1</v>
      </c>
      <c r="D2">
        <v>30</v>
      </c>
      <c r="E2">
        <v>367</v>
      </c>
      <c r="F2">
        <v>3113</v>
      </c>
      <c r="G2">
        <v>154.9</v>
      </c>
      <c r="H2" s="1" t="s">
        <v>1618</v>
      </c>
      <c r="I2" t="str">
        <f>VLOOKUP(B2,订单金额!$E$2:$J$1001,6,FALSE)</f>
        <v>进阶用户</v>
      </c>
    </row>
    <row r="3" spans="1:9" x14ac:dyDescent="0.2">
      <c r="A3">
        <v>226782</v>
      </c>
      <c r="B3">
        <v>232414</v>
      </c>
      <c r="C3">
        <v>1</v>
      </c>
      <c r="D3">
        <v>11</v>
      </c>
      <c r="E3">
        <v>163</v>
      </c>
      <c r="F3">
        <v>1393</v>
      </c>
      <c r="G3">
        <v>465.9</v>
      </c>
      <c r="H3" s="1" t="s">
        <v>1615</v>
      </c>
      <c r="I3" t="str">
        <f>VLOOKUP(B3,订单金额!$E$2:$J$1001,6,FALSE)</f>
        <v>进阶用户</v>
      </c>
    </row>
    <row r="4" spans="1:9" x14ac:dyDescent="0.2">
      <c r="A4">
        <v>226783</v>
      </c>
      <c r="B4">
        <v>232415</v>
      </c>
      <c r="C4">
        <v>1</v>
      </c>
      <c r="D4">
        <v>3</v>
      </c>
      <c r="E4">
        <v>41</v>
      </c>
      <c r="F4">
        <v>442</v>
      </c>
      <c r="G4">
        <v>26.51</v>
      </c>
      <c r="H4" s="1" t="s">
        <v>1617</v>
      </c>
      <c r="I4" t="str">
        <f>VLOOKUP(B4,订单金额!$E$2:$J$1001,6,FALSE)</f>
        <v>偶然用户</v>
      </c>
    </row>
    <row r="5" spans="1:9" x14ac:dyDescent="0.2">
      <c r="A5">
        <v>226784</v>
      </c>
      <c r="B5">
        <v>232416</v>
      </c>
      <c r="C5">
        <v>1</v>
      </c>
      <c r="D5">
        <v>24</v>
      </c>
      <c r="E5">
        <v>312</v>
      </c>
      <c r="F5">
        <v>2609</v>
      </c>
      <c r="G5">
        <v>76.900000000000006</v>
      </c>
      <c r="H5" s="1" t="s">
        <v>1616</v>
      </c>
      <c r="I5" t="str">
        <f>VLOOKUP(B5,订单金额!$E$2:$J$1001,6,FALSE)</f>
        <v>偶然用户</v>
      </c>
    </row>
    <row r="6" spans="1:9" x14ac:dyDescent="0.2">
      <c r="A6">
        <v>226785</v>
      </c>
      <c r="B6">
        <v>232417</v>
      </c>
      <c r="C6">
        <v>1</v>
      </c>
      <c r="D6">
        <v>6</v>
      </c>
      <c r="E6">
        <v>88</v>
      </c>
      <c r="F6">
        <v>799</v>
      </c>
      <c r="G6">
        <v>117.35</v>
      </c>
      <c r="H6" s="1" t="s">
        <v>1614</v>
      </c>
      <c r="I6" t="str">
        <f>VLOOKUP(B6,订单金额!$E$2:$J$1001,6,FALSE)</f>
        <v>保值用户</v>
      </c>
    </row>
    <row r="7" spans="1:9" x14ac:dyDescent="0.2">
      <c r="A7">
        <v>226786</v>
      </c>
      <c r="B7">
        <v>232418</v>
      </c>
      <c r="C7">
        <v>1</v>
      </c>
      <c r="D7">
        <v>13</v>
      </c>
      <c r="E7">
        <v>180</v>
      </c>
      <c r="F7">
        <v>1554</v>
      </c>
      <c r="G7">
        <v>51.95</v>
      </c>
      <c r="H7" s="1" t="s">
        <v>1613</v>
      </c>
      <c r="I7" t="str">
        <f>VLOOKUP(B7,订单金额!$E$2:$J$1001,6,FALSE)</f>
        <v>偶然用户</v>
      </c>
    </row>
    <row r="8" spans="1:9" x14ac:dyDescent="0.2">
      <c r="A8">
        <v>226787</v>
      </c>
      <c r="B8">
        <v>232419</v>
      </c>
      <c r="C8">
        <v>1</v>
      </c>
      <c r="D8">
        <v>27</v>
      </c>
      <c r="E8">
        <v>343</v>
      </c>
      <c r="F8">
        <v>2922</v>
      </c>
      <c r="G8">
        <v>108.13</v>
      </c>
      <c r="H8" s="1" t="s">
        <v>1608</v>
      </c>
      <c r="I8" t="str">
        <f>VLOOKUP(B8,订单金额!$E$2:$J$1001,6,FALSE)</f>
        <v>偶然用户</v>
      </c>
    </row>
    <row r="9" spans="1:9" x14ac:dyDescent="0.2">
      <c r="A9">
        <v>226788</v>
      </c>
      <c r="B9">
        <v>232420</v>
      </c>
      <c r="C9">
        <v>1</v>
      </c>
      <c r="D9">
        <v>6</v>
      </c>
      <c r="E9">
        <v>76</v>
      </c>
      <c r="F9">
        <v>697</v>
      </c>
      <c r="G9">
        <v>192.92</v>
      </c>
      <c r="H9" s="1" t="s">
        <v>1612</v>
      </c>
      <c r="I9" t="str">
        <f>VLOOKUP(B9,订单金额!$E$2:$J$1001,6,FALSE)</f>
        <v>大众用户</v>
      </c>
    </row>
    <row r="10" spans="1:9" x14ac:dyDescent="0.2">
      <c r="A10">
        <v>226789</v>
      </c>
      <c r="B10">
        <v>232421</v>
      </c>
      <c r="C10">
        <v>1</v>
      </c>
      <c r="D10">
        <v>6</v>
      </c>
      <c r="E10">
        <v>88</v>
      </c>
      <c r="F10">
        <v>798</v>
      </c>
      <c r="G10">
        <v>45.9</v>
      </c>
      <c r="H10" s="1" t="s">
        <v>1611</v>
      </c>
      <c r="I10" t="str">
        <f>VLOOKUP(B10,订单金额!$E$2:$J$1001,6,FALSE)</f>
        <v>偶然用户</v>
      </c>
    </row>
    <row r="11" spans="1:9" x14ac:dyDescent="0.2">
      <c r="A11">
        <v>226790</v>
      </c>
      <c r="B11">
        <v>232422</v>
      </c>
      <c r="C11">
        <v>1</v>
      </c>
      <c r="D11">
        <v>32</v>
      </c>
      <c r="E11">
        <v>394</v>
      </c>
      <c r="F11">
        <v>3335</v>
      </c>
      <c r="G11">
        <v>102.6</v>
      </c>
      <c r="H11" s="1" t="s">
        <v>1610</v>
      </c>
      <c r="I11" t="str">
        <f>VLOOKUP(B11,订单金额!$E$2:$J$1001,6,FALSE)</f>
        <v>保值用户</v>
      </c>
    </row>
    <row r="12" spans="1:9" x14ac:dyDescent="0.2">
      <c r="A12">
        <v>226791</v>
      </c>
      <c r="B12">
        <v>232423</v>
      </c>
      <c r="C12">
        <v>1</v>
      </c>
      <c r="D12">
        <v>10</v>
      </c>
      <c r="E12">
        <v>138</v>
      </c>
      <c r="F12">
        <v>1078</v>
      </c>
      <c r="G12">
        <v>399.5</v>
      </c>
      <c r="H12" s="1" t="s">
        <v>1615</v>
      </c>
      <c r="I12" t="str">
        <f>VLOOKUP(B12,订单金额!$E$2:$J$1001,6,FALSE)</f>
        <v>保值用户</v>
      </c>
    </row>
    <row r="13" spans="1:9" x14ac:dyDescent="0.2">
      <c r="A13">
        <v>226792</v>
      </c>
      <c r="B13">
        <v>232424</v>
      </c>
      <c r="C13">
        <v>1</v>
      </c>
      <c r="D13">
        <v>6</v>
      </c>
      <c r="E13">
        <v>80</v>
      </c>
      <c r="F13">
        <v>748</v>
      </c>
      <c r="G13">
        <v>95.25</v>
      </c>
      <c r="H13" s="1" t="s">
        <v>1609</v>
      </c>
      <c r="I13" t="str">
        <f>VLOOKUP(B13,订单金额!$E$2:$J$1001,6,FALSE)</f>
        <v>大众用户</v>
      </c>
    </row>
    <row r="14" spans="1:9" x14ac:dyDescent="0.2">
      <c r="A14">
        <v>226793</v>
      </c>
      <c r="B14">
        <v>232425</v>
      </c>
      <c r="C14">
        <v>1</v>
      </c>
      <c r="D14">
        <v>22</v>
      </c>
      <c r="E14">
        <v>289</v>
      </c>
      <c r="F14">
        <v>2388</v>
      </c>
      <c r="G14">
        <v>56.4</v>
      </c>
      <c r="H14" s="1" t="s">
        <v>1607</v>
      </c>
      <c r="I14" t="str">
        <f>VLOOKUP(B14,订单金额!$E$2:$J$1001,6,FALSE)</f>
        <v>保值用户</v>
      </c>
    </row>
    <row r="15" spans="1:9" x14ac:dyDescent="0.2">
      <c r="A15">
        <v>226794</v>
      </c>
      <c r="B15">
        <v>232426</v>
      </c>
      <c r="C15">
        <v>1</v>
      </c>
      <c r="D15">
        <v>4</v>
      </c>
      <c r="E15">
        <v>53</v>
      </c>
      <c r="F15">
        <v>523</v>
      </c>
      <c r="G15">
        <v>34.35</v>
      </c>
      <c r="H15" s="1" t="s">
        <v>1606</v>
      </c>
      <c r="I15" t="str">
        <f>VLOOKUP(B15,订单金额!$E$2:$J$1001,6,FALSE)</f>
        <v>偶然用户</v>
      </c>
    </row>
    <row r="16" spans="1:9" x14ac:dyDescent="0.2">
      <c r="A16">
        <v>226795</v>
      </c>
      <c r="B16">
        <v>232427</v>
      </c>
      <c r="C16">
        <v>1</v>
      </c>
      <c r="D16">
        <v>24</v>
      </c>
      <c r="E16">
        <v>311</v>
      </c>
      <c r="F16">
        <v>2597</v>
      </c>
      <c r="G16">
        <v>92.9</v>
      </c>
      <c r="H16" s="1" t="s">
        <v>1605</v>
      </c>
      <c r="I16" t="str">
        <f>VLOOKUP(B16,订单金额!$E$2:$J$1001,6,FALSE)</f>
        <v>保值用户</v>
      </c>
    </row>
    <row r="17" spans="1:9" x14ac:dyDescent="0.2">
      <c r="A17">
        <v>226796</v>
      </c>
      <c r="B17">
        <v>232428</v>
      </c>
      <c r="C17">
        <v>1</v>
      </c>
      <c r="D17">
        <v>6</v>
      </c>
      <c r="E17">
        <v>80</v>
      </c>
      <c r="F17">
        <v>748</v>
      </c>
      <c r="G17">
        <v>133.1</v>
      </c>
      <c r="H17" s="1" t="s">
        <v>1615</v>
      </c>
      <c r="I17" t="str">
        <f>VLOOKUP(B17,订单金额!$E$2:$J$1001,6,FALSE)</f>
        <v>保值用户</v>
      </c>
    </row>
    <row r="18" spans="1:9" x14ac:dyDescent="0.2">
      <c r="A18">
        <v>226797</v>
      </c>
      <c r="B18">
        <v>232429</v>
      </c>
      <c r="C18">
        <v>1</v>
      </c>
      <c r="D18">
        <v>6</v>
      </c>
      <c r="E18">
        <v>88</v>
      </c>
      <c r="F18">
        <v>800</v>
      </c>
      <c r="G18">
        <v>102.6</v>
      </c>
      <c r="H18" s="1" t="s">
        <v>1604</v>
      </c>
      <c r="I18" t="str">
        <f>VLOOKUP(B18,订单金额!$E$2:$J$1001,6,FALSE)</f>
        <v>保值用户</v>
      </c>
    </row>
    <row r="19" spans="1:9" x14ac:dyDescent="0.2">
      <c r="A19">
        <v>226798</v>
      </c>
      <c r="B19">
        <v>232430</v>
      </c>
      <c r="C19">
        <v>1</v>
      </c>
      <c r="D19">
        <v>14</v>
      </c>
      <c r="E19">
        <v>202</v>
      </c>
      <c r="F19">
        <v>1701</v>
      </c>
      <c r="G19">
        <v>72.7</v>
      </c>
      <c r="H19" s="1" t="s">
        <v>1603</v>
      </c>
      <c r="I19" t="str">
        <f>VLOOKUP(B19,订单金额!$E$2:$J$1001,6,FALSE)</f>
        <v>偶然用户</v>
      </c>
    </row>
    <row r="20" spans="1:9" x14ac:dyDescent="0.2">
      <c r="A20">
        <v>226799</v>
      </c>
      <c r="B20">
        <v>232431</v>
      </c>
      <c r="C20">
        <v>1</v>
      </c>
      <c r="D20">
        <v>10</v>
      </c>
      <c r="E20">
        <v>138</v>
      </c>
      <c r="F20">
        <v>1078</v>
      </c>
      <c r="G20">
        <v>77.16</v>
      </c>
      <c r="H20" s="1" t="s">
        <v>1602</v>
      </c>
      <c r="I20" t="str">
        <f>VLOOKUP(B20,订单金额!$E$2:$J$1001,6,FALSE)</f>
        <v>大众用户</v>
      </c>
    </row>
    <row r="21" spans="1:9" x14ac:dyDescent="0.2">
      <c r="A21">
        <v>226800</v>
      </c>
      <c r="B21">
        <v>232432</v>
      </c>
      <c r="C21">
        <v>1</v>
      </c>
      <c r="D21">
        <v>6</v>
      </c>
      <c r="E21">
        <v>77</v>
      </c>
      <c r="F21">
        <v>709</v>
      </c>
      <c r="G21">
        <v>180.86</v>
      </c>
      <c r="H21" s="1" t="s">
        <v>1601</v>
      </c>
      <c r="I21" t="str">
        <f>VLOOKUP(B21,订单金额!$E$2:$J$1001,6,FALSE)</f>
        <v>偶然用户</v>
      </c>
    </row>
    <row r="22" spans="1:9" x14ac:dyDescent="0.2">
      <c r="A22">
        <v>226801</v>
      </c>
      <c r="B22">
        <v>232433</v>
      </c>
      <c r="C22">
        <v>1</v>
      </c>
      <c r="D22">
        <v>16</v>
      </c>
      <c r="E22">
        <v>220</v>
      </c>
      <c r="F22">
        <v>1838</v>
      </c>
      <c r="G22">
        <v>72.150000000000006</v>
      </c>
      <c r="H22" s="1" t="s">
        <v>1600</v>
      </c>
      <c r="I22" t="str">
        <f>VLOOKUP(B22,订单金额!$E$2:$J$1001,6,FALSE)</f>
        <v>保值用户</v>
      </c>
    </row>
    <row r="23" spans="1:9" x14ac:dyDescent="0.2">
      <c r="A23">
        <v>226802</v>
      </c>
      <c r="B23">
        <v>232434</v>
      </c>
      <c r="C23">
        <v>1</v>
      </c>
      <c r="D23">
        <v>31</v>
      </c>
      <c r="E23">
        <v>386</v>
      </c>
      <c r="F23">
        <v>3257</v>
      </c>
      <c r="G23">
        <v>54.58</v>
      </c>
      <c r="H23" s="1" t="s">
        <v>1598</v>
      </c>
      <c r="I23" t="str">
        <f>VLOOKUP(B23,订单金额!$E$2:$J$1001,6,FALSE)</f>
        <v>偶然用户</v>
      </c>
    </row>
    <row r="24" spans="1:9" x14ac:dyDescent="0.2">
      <c r="A24">
        <v>226803</v>
      </c>
      <c r="B24">
        <v>232435</v>
      </c>
      <c r="C24">
        <v>1</v>
      </c>
      <c r="D24">
        <v>8</v>
      </c>
      <c r="E24">
        <v>115</v>
      </c>
      <c r="F24">
        <v>1002</v>
      </c>
      <c r="G24">
        <v>91.05</v>
      </c>
      <c r="H24" s="1" t="s">
        <v>1599</v>
      </c>
      <c r="I24" t="str">
        <f>VLOOKUP(B24,订单金额!$E$2:$J$1001,6,FALSE)</f>
        <v>偶然用户</v>
      </c>
    </row>
    <row r="25" spans="1:9" x14ac:dyDescent="0.2">
      <c r="A25">
        <v>226804</v>
      </c>
      <c r="B25">
        <v>232436</v>
      </c>
      <c r="C25">
        <v>1</v>
      </c>
      <c r="D25">
        <v>9</v>
      </c>
      <c r="E25">
        <v>120</v>
      </c>
      <c r="F25">
        <v>1055</v>
      </c>
      <c r="G25">
        <v>71.099999999999994</v>
      </c>
      <c r="H25" s="1" t="s">
        <v>1597</v>
      </c>
      <c r="I25" t="str">
        <f>VLOOKUP(B25,订单金额!$E$2:$J$1001,6,FALSE)</f>
        <v>偶然用户</v>
      </c>
    </row>
    <row r="26" spans="1:9" x14ac:dyDescent="0.2">
      <c r="A26">
        <v>226805</v>
      </c>
      <c r="B26">
        <v>232437</v>
      </c>
      <c r="C26">
        <v>1</v>
      </c>
      <c r="D26">
        <v>13</v>
      </c>
      <c r="E26">
        <v>194</v>
      </c>
      <c r="F26">
        <v>1619</v>
      </c>
      <c r="G26">
        <v>41.45</v>
      </c>
      <c r="H26" s="1" t="s">
        <v>1596</v>
      </c>
      <c r="I26" t="str">
        <f>VLOOKUP(B26,订单金额!$E$2:$J$1001,6,FALSE)</f>
        <v>偶然用户</v>
      </c>
    </row>
    <row r="27" spans="1:9" x14ac:dyDescent="0.2">
      <c r="A27">
        <v>226806</v>
      </c>
      <c r="B27">
        <v>232438</v>
      </c>
      <c r="C27">
        <v>1</v>
      </c>
      <c r="D27">
        <v>6</v>
      </c>
      <c r="E27">
        <v>80</v>
      </c>
      <c r="F27">
        <v>748</v>
      </c>
      <c r="G27">
        <v>81.900000000000006</v>
      </c>
      <c r="H27" s="1" t="s">
        <v>1595</v>
      </c>
      <c r="I27" t="str">
        <f>VLOOKUP(B27,订单金额!$E$2:$J$1001,6,FALSE)</f>
        <v>大众用户</v>
      </c>
    </row>
    <row r="28" spans="1:9" x14ac:dyDescent="0.2">
      <c r="A28">
        <v>226807</v>
      </c>
      <c r="B28">
        <v>232439</v>
      </c>
      <c r="C28">
        <v>1</v>
      </c>
      <c r="D28">
        <v>11</v>
      </c>
      <c r="E28">
        <v>164</v>
      </c>
      <c r="F28">
        <v>1394</v>
      </c>
      <c r="G28">
        <v>128.6</v>
      </c>
      <c r="H28" s="1" t="s">
        <v>1594</v>
      </c>
      <c r="I28" t="str">
        <f>VLOOKUP(B28,订单金额!$E$2:$J$1001,6,FALSE)</f>
        <v>偶然用户</v>
      </c>
    </row>
    <row r="29" spans="1:9" x14ac:dyDescent="0.2">
      <c r="A29">
        <v>226808</v>
      </c>
      <c r="B29">
        <v>232440</v>
      </c>
      <c r="C29">
        <v>1</v>
      </c>
      <c r="D29">
        <v>11</v>
      </c>
      <c r="E29">
        <v>160</v>
      </c>
      <c r="F29">
        <v>1361</v>
      </c>
      <c r="G29">
        <v>123.6</v>
      </c>
      <c r="H29" s="1" t="s">
        <v>1590</v>
      </c>
      <c r="I29" t="str">
        <f>VLOOKUP(B29,订单金额!$E$2:$J$1001,6,FALSE)</f>
        <v>偶然用户</v>
      </c>
    </row>
    <row r="30" spans="1:9" x14ac:dyDescent="0.2">
      <c r="A30">
        <v>226809</v>
      </c>
      <c r="B30">
        <v>232441</v>
      </c>
      <c r="C30">
        <v>1</v>
      </c>
      <c r="D30">
        <v>7</v>
      </c>
      <c r="E30">
        <v>97</v>
      </c>
      <c r="F30">
        <v>862</v>
      </c>
      <c r="G30">
        <v>101.33</v>
      </c>
      <c r="H30" s="1" t="s">
        <v>1593</v>
      </c>
      <c r="I30" t="str">
        <f>VLOOKUP(B30,订单金额!$E$2:$J$1001,6,FALSE)</f>
        <v>偶然用户</v>
      </c>
    </row>
    <row r="31" spans="1:9" x14ac:dyDescent="0.2">
      <c r="A31">
        <v>226810</v>
      </c>
      <c r="B31">
        <v>232442</v>
      </c>
      <c r="C31">
        <v>1</v>
      </c>
      <c r="D31">
        <v>14</v>
      </c>
      <c r="E31">
        <v>197</v>
      </c>
      <c r="F31">
        <v>1649</v>
      </c>
      <c r="G31">
        <v>143.55000000000001</v>
      </c>
      <c r="H31" s="1" t="s">
        <v>1592</v>
      </c>
      <c r="I31" t="str">
        <f>VLOOKUP(B31,订单金额!$E$2:$J$1001,6,FALSE)</f>
        <v>偶然用户</v>
      </c>
    </row>
    <row r="32" spans="1:9" x14ac:dyDescent="0.2">
      <c r="A32">
        <v>226811</v>
      </c>
      <c r="B32">
        <v>232443</v>
      </c>
      <c r="C32">
        <v>1</v>
      </c>
      <c r="D32">
        <v>4</v>
      </c>
      <c r="E32">
        <v>61</v>
      </c>
      <c r="F32">
        <v>593</v>
      </c>
      <c r="G32">
        <v>12.3</v>
      </c>
      <c r="H32" s="1" t="s">
        <v>1591</v>
      </c>
      <c r="I32" t="str">
        <f>VLOOKUP(B32,订单金额!$E$2:$J$1001,6,FALSE)</f>
        <v>偶然用户</v>
      </c>
    </row>
    <row r="33" spans="1:9" x14ac:dyDescent="0.2">
      <c r="A33">
        <v>226812</v>
      </c>
      <c r="B33">
        <v>232444</v>
      </c>
      <c r="C33">
        <v>1</v>
      </c>
      <c r="D33">
        <v>3</v>
      </c>
      <c r="E33">
        <v>41</v>
      </c>
      <c r="F33">
        <v>442</v>
      </c>
      <c r="G33">
        <v>121.8</v>
      </c>
      <c r="H33" s="1" t="s">
        <v>1589</v>
      </c>
      <c r="I33" t="str">
        <f>VLOOKUP(B33,订单金额!$E$2:$J$1001,6,FALSE)</f>
        <v>保值用户</v>
      </c>
    </row>
    <row r="34" spans="1:9" x14ac:dyDescent="0.2">
      <c r="A34">
        <v>226813</v>
      </c>
      <c r="B34">
        <v>232445</v>
      </c>
      <c r="C34">
        <v>1</v>
      </c>
      <c r="D34">
        <v>11</v>
      </c>
      <c r="E34">
        <v>156</v>
      </c>
      <c r="F34">
        <v>1324</v>
      </c>
      <c r="G34">
        <v>841.55</v>
      </c>
      <c r="H34" s="1" t="s">
        <v>1615</v>
      </c>
      <c r="I34" t="str">
        <f>VLOOKUP(B34,订单金额!$E$2:$J$1001,6,FALSE)</f>
        <v>大众用户</v>
      </c>
    </row>
    <row r="35" spans="1:9" x14ac:dyDescent="0.2">
      <c r="A35">
        <v>226814</v>
      </c>
      <c r="B35">
        <v>232446</v>
      </c>
      <c r="C35">
        <v>1</v>
      </c>
      <c r="D35">
        <v>16</v>
      </c>
      <c r="E35">
        <v>230</v>
      </c>
      <c r="F35">
        <v>1940</v>
      </c>
      <c r="G35">
        <v>541.5</v>
      </c>
      <c r="H35" s="1" t="s">
        <v>1588</v>
      </c>
      <c r="I35" t="str">
        <f>VLOOKUP(B35,订单金额!$E$2:$J$1001,6,FALSE)</f>
        <v>保值用户</v>
      </c>
    </row>
    <row r="36" spans="1:9" x14ac:dyDescent="0.2">
      <c r="A36">
        <v>226815</v>
      </c>
      <c r="B36">
        <v>232447</v>
      </c>
      <c r="C36">
        <v>1</v>
      </c>
      <c r="D36">
        <v>11</v>
      </c>
      <c r="E36">
        <v>149</v>
      </c>
      <c r="F36">
        <v>1265</v>
      </c>
      <c r="G36">
        <v>80.55</v>
      </c>
      <c r="H36" s="1" t="s">
        <v>1587</v>
      </c>
      <c r="I36" t="str">
        <f>VLOOKUP(B36,订单金额!$E$2:$J$1001,6,FALSE)</f>
        <v>保值用户</v>
      </c>
    </row>
    <row r="37" spans="1:9" x14ac:dyDescent="0.2">
      <c r="A37">
        <v>226816</v>
      </c>
      <c r="B37">
        <v>232448</v>
      </c>
      <c r="C37">
        <v>1</v>
      </c>
      <c r="D37">
        <v>6</v>
      </c>
      <c r="E37">
        <v>95</v>
      </c>
      <c r="F37">
        <v>847</v>
      </c>
      <c r="G37">
        <v>705.3</v>
      </c>
      <c r="H37" s="1" t="s">
        <v>1586</v>
      </c>
      <c r="I37" t="str">
        <f>VLOOKUP(B37,订单金额!$E$2:$J$1001,6,FALSE)</f>
        <v>保值用户</v>
      </c>
    </row>
    <row r="38" spans="1:9" x14ac:dyDescent="0.2">
      <c r="A38">
        <v>226818</v>
      </c>
      <c r="B38">
        <v>232450</v>
      </c>
      <c r="C38">
        <v>1</v>
      </c>
      <c r="D38">
        <v>13</v>
      </c>
      <c r="E38">
        <v>193</v>
      </c>
      <c r="F38">
        <v>1610</v>
      </c>
      <c r="G38">
        <v>280.05</v>
      </c>
      <c r="H38" s="1" t="s">
        <v>1585</v>
      </c>
      <c r="I38" t="str">
        <f>VLOOKUP(B38,订单金额!$E$2:$J$1001,6,FALSE)</f>
        <v>大众用户</v>
      </c>
    </row>
    <row r="39" spans="1:9" x14ac:dyDescent="0.2">
      <c r="A39">
        <v>226819</v>
      </c>
      <c r="B39">
        <v>232451</v>
      </c>
      <c r="C39">
        <v>1</v>
      </c>
      <c r="D39">
        <v>13</v>
      </c>
      <c r="E39">
        <v>193</v>
      </c>
      <c r="F39">
        <v>1610</v>
      </c>
      <c r="G39">
        <v>687.45</v>
      </c>
      <c r="H39" s="1" t="s">
        <v>1616</v>
      </c>
      <c r="I39" t="str">
        <f>VLOOKUP(B39,订单金额!$E$2:$J$1001,6,FALSE)</f>
        <v>保值用户</v>
      </c>
    </row>
    <row r="40" spans="1:9" x14ac:dyDescent="0.2">
      <c r="A40">
        <v>226821</v>
      </c>
      <c r="B40">
        <v>232453</v>
      </c>
      <c r="C40">
        <v>1</v>
      </c>
      <c r="D40">
        <v>4</v>
      </c>
      <c r="E40">
        <v>54</v>
      </c>
      <c r="F40">
        <v>531</v>
      </c>
      <c r="G40">
        <v>27</v>
      </c>
      <c r="H40" s="1" t="s">
        <v>1616</v>
      </c>
      <c r="I40" t="str">
        <f>VLOOKUP(B40,订单金额!$E$2:$J$1001,6,FALSE)</f>
        <v>偶然用户</v>
      </c>
    </row>
    <row r="41" spans="1:9" x14ac:dyDescent="0.2">
      <c r="A41">
        <v>226823</v>
      </c>
      <c r="B41">
        <v>232455</v>
      </c>
      <c r="C41">
        <v>1</v>
      </c>
      <c r="D41">
        <v>6</v>
      </c>
      <c r="E41">
        <v>77</v>
      </c>
      <c r="F41">
        <v>709</v>
      </c>
      <c r="G41">
        <v>226.5</v>
      </c>
      <c r="H41" s="1" t="s">
        <v>1569</v>
      </c>
      <c r="I41" t="str">
        <f>VLOOKUP(B41,订单金额!$E$2:$J$1001,6,FALSE)</f>
        <v>偶然用户</v>
      </c>
    </row>
    <row r="42" spans="1:9" x14ac:dyDescent="0.2">
      <c r="A42">
        <v>226824</v>
      </c>
      <c r="B42">
        <v>232456</v>
      </c>
      <c r="C42">
        <v>1</v>
      </c>
      <c r="D42">
        <v>14</v>
      </c>
      <c r="E42">
        <v>207</v>
      </c>
      <c r="F42">
        <v>1738</v>
      </c>
      <c r="G42">
        <v>50.1</v>
      </c>
      <c r="H42" s="1" t="s">
        <v>1582</v>
      </c>
      <c r="I42" t="str">
        <f>VLOOKUP(B42,订单金额!$E$2:$J$1001,6,FALSE)</f>
        <v>偶然用户</v>
      </c>
    </row>
    <row r="43" spans="1:9" x14ac:dyDescent="0.2">
      <c r="A43">
        <v>226825</v>
      </c>
      <c r="B43">
        <v>232457</v>
      </c>
      <c r="C43">
        <v>1</v>
      </c>
      <c r="D43">
        <v>11</v>
      </c>
      <c r="E43">
        <v>149</v>
      </c>
      <c r="F43">
        <v>1264</v>
      </c>
      <c r="G43">
        <v>511.6</v>
      </c>
      <c r="H43" s="1" t="s">
        <v>1466</v>
      </c>
      <c r="I43" t="str">
        <f>VLOOKUP(B43,订单金额!$E$2:$J$1001,6,FALSE)</f>
        <v>保值用户</v>
      </c>
    </row>
    <row r="44" spans="1:9" x14ac:dyDescent="0.2">
      <c r="A44">
        <v>226826</v>
      </c>
      <c r="B44">
        <v>232458</v>
      </c>
      <c r="C44">
        <v>1</v>
      </c>
      <c r="D44">
        <v>7</v>
      </c>
      <c r="E44">
        <v>110</v>
      </c>
      <c r="F44">
        <v>956</v>
      </c>
      <c r="G44">
        <v>3210.1</v>
      </c>
      <c r="H44" s="1" t="s">
        <v>1580</v>
      </c>
      <c r="I44" t="str">
        <f>VLOOKUP(B44,订单金额!$E$2:$J$1001,6,FALSE)</f>
        <v>大众用户</v>
      </c>
    </row>
    <row r="45" spans="1:9" x14ac:dyDescent="0.2">
      <c r="A45">
        <v>226828</v>
      </c>
      <c r="B45">
        <v>232460</v>
      </c>
      <c r="C45">
        <v>1</v>
      </c>
      <c r="D45">
        <v>6</v>
      </c>
      <c r="E45">
        <v>82</v>
      </c>
      <c r="F45">
        <v>757</v>
      </c>
      <c r="G45">
        <v>560.45000000000005</v>
      </c>
      <c r="H45" s="1" t="s">
        <v>1616</v>
      </c>
      <c r="I45" t="str">
        <f>VLOOKUP(B45,订单金额!$E$2:$J$1001,6,FALSE)</f>
        <v>保值用户</v>
      </c>
    </row>
    <row r="46" spans="1:9" x14ac:dyDescent="0.2">
      <c r="A46">
        <v>226829</v>
      </c>
      <c r="B46">
        <v>232461</v>
      </c>
      <c r="C46">
        <v>1</v>
      </c>
      <c r="D46">
        <v>11</v>
      </c>
      <c r="E46">
        <v>152</v>
      </c>
      <c r="F46">
        <v>1294</v>
      </c>
      <c r="G46">
        <v>66.16</v>
      </c>
      <c r="H46" s="1" t="s">
        <v>1579</v>
      </c>
      <c r="I46" t="str">
        <f>VLOOKUP(B46,订单金额!$E$2:$J$1001,6,FALSE)</f>
        <v>偶然用户</v>
      </c>
    </row>
    <row r="47" spans="1:9" x14ac:dyDescent="0.2">
      <c r="A47">
        <v>226830</v>
      </c>
      <c r="B47">
        <v>232462</v>
      </c>
      <c r="C47">
        <v>1</v>
      </c>
      <c r="D47">
        <v>16</v>
      </c>
      <c r="E47">
        <v>221</v>
      </c>
      <c r="F47">
        <v>1855</v>
      </c>
      <c r="G47">
        <v>43.55</v>
      </c>
      <c r="H47" s="1" t="s">
        <v>1617</v>
      </c>
      <c r="I47" t="str">
        <f>VLOOKUP(B47,订单金额!$E$2:$J$1001,6,FALSE)</f>
        <v>偶然用户</v>
      </c>
    </row>
    <row r="48" spans="1:9" x14ac:dyDescent="0.2">
      <c r="A48">
        <v>226831</v>
      </c>
      <c r="B48">
        <v>232463</v>
      </c>
      <c r="C48">
        <v>1</v>
      </c>
      <c r="D48">
        <v>6</v>
      </c>
      <c r="E48">
        <v>83</v>
      </c>
      <c r="F48">
        <v>766</v>
      </c>
      <c r="G48">
        <v>62.7</v>
      </c>
      <c r="H48" s="1" t="s">
        <v>1578</v>
      </c>
      <c r="I48" t="str">
        <f>VLOOKUP(B48,订单金额!$E$2:$J$1001,6,FALSE)</f>
        <v>偶然用户</v>
      </c>
    </row>
    <row r="49" spans="1:9" x14ac:dyDescent="0.2">
      <c r="A49">
        <v>226832</v>
      </c>
      <c r="B49">
        <v>232464</v>
      </c>
      <c r="C49">
        <v>1</v>
      </c>
      <c r="D49">
        <v>6</v>
      </c>
      <c r="E49">
        <v>76</v>
      </c>
      <c r="F49">
        <v>695</v>
      </c>
      <c r="G49">
        <v>163.5</v>
      </c>
      <c r="H49" s="1" t="s">
        <v>1578</v>
      </c>
      <c r="I49" t="str">
        <f>VLOOKUP(B49,订单金额!$E$2:$J$1001,6,FALSE)</f>
        <v>偶然用户</v>
      </c>
    </row>
    <row r="50" spans="1:9" x14ac:dyDescent="0.2">
      <c r="A50">
        <v>226833</v>
      </c>
      <c r="B50">
        <v>232465</v>
      </c>
      <c r="C50">
        <v>1</v>
      </c>
      <c r="D50">
        <v>6</v>
      </c>
      <c r="E50">
        <v>76</v>
      </c>
      <c r="F50">
        <v>696</v>
      </c>
      <c r="G50">
        <v>163.5</v>
      </c>
      <c r="H50" s="1" t="s">
        <v>1577</v>
      </c>
      <c r="I50" t="str">
        <f>VLOOKUP(B50,订单金额!$E$2:$J$1001,6,FALSE)</f>
        <v>保值用户</v>
      </c>
    </row>
    <row r="51" spans="1:9" x14ac:dyDescent="0.2">
      <c r="A51">
        <v>226834</v>
      </c>
      <c r="B51">
        <v>232466</v>
      </c>
      <c r="C51">
        <v>1</v>
      </c>
      <c r="D51">
        <v>13</v>
      </c>
      <c r="E51">
        <v>190</v>
      </c>
      <c r="F51">
        <v>1602</v>
      </c>
      <c r="G51">
        <v>75.099999999999994</v>
      </c>
      <c r="H51" s="1" t="s">
        <v>1576</v>
      </c>
      <c r="I51" t="str">
        <f>VLOOKUP(B51,订单金额!$E$2:$J$1001,6,FALSE)</f>
        <v>偶然用户</v>
      </c>
    </row>
    <row r="52" spans="1:9" x14ac:dyDescent="0.2">
      <c r="A52">
        <v>226835</v>
      </c>
      <c r="B52">
        <v>232467</v>
      </c>
      <c r="C52">
        <v>1</v>
      </c>
      <c r="D52">
        <v>6</v>
      </c>
      <c r="E52">
        <v>88</v>
      </c>
      <c r="F52">
        <v>801</v>
      </c>
      <c r="G52">
        <v>258.3</v>
      </c>
      <c r="H52" s="1" t="s">
        <v>1575</v>
      </c>
      <c r="I52" t="str">
        <f>VLOOKUP(B52,订单金额!$E$2:$J$1001,6,FALSE)</f>
        <v>保值用户</v>
      </c>
    </row>
    <row r="53" spans="1:9" x14ac:dyDescent="0.2">
      <c r="A53">
        <v>226836</v>
      </c>
      <c r="B53">
        <v>232468</v>
      </c>
      <c r="C53">
        <v>1</v>
      </c>
      <c r="D53">
        <v>4</v>
      </c>
      <c r="E53">
        <v>58</v>
      </c>
      <c r="F53">
        <v>566</v>
      </c>
      <c r="G53">
        <v>38.549999999999997</v>
      </c>
      <c r="H53" s="1" t="s">
        <v>1572</v>
      </c>
      <c r="I53" t="str">
        <f>VLOOKUP(B53,订单金额!$E$2:$J$1001,6,FALSE)</f>
        <v>偶然用户</v>
      </c>
    </row>
    <row r="54" spans="1:9" x14ac:dyDescent="0.2">
      <c r="A54">
        <v>226837</v>
      </c>
      <c r="B54">
        <v>232469</v>
      </c>
      <c r="C54">
        <v>1</v>
      </c>
      <c r="D54">
        <v>6</v>
      </c>
      <c r="E54">
        <v>83</v>
      </c>
      <c r="F54">
        <v>766</v>
      </c>
      <c r="G54">
        <v>300</v>
      </c>
      <c r="H54" s="1" t="s">
        <v>1573</v>
      </c>
      <c r="I54" t="str">
        <f>VLOOKUP(B54,订单金额!$E$2:$J$1001,6,FALSE)</f>
        <v>大众用户</v>
      </c>
    </row>
    <row r="55" spans="1:9" x14ac:dyDescent="0.2">
      <c r="A55">
        <v>226838</v>
      </c>
      <c r="B55">
        <v>232470</v>
      </c>
      <c r="C55">
        <v>1</v>
      </c>
      <c r="D55">
        <v>29</v>
      </c>
      <c r="E55">
        <v>357</v>
      </c>
      <c r="F55">
        <v>3042</v>
      </c>
      <c r="G55">
        <v>27.25</v>
      </c>
      <c r="H55" s="1" t="s">
        <v>1574</v>
      </c>
      <c r="I55" t="str">
        <f>VLOOKUP(B55,订单金额!$E$2:$J$1001,6,FALSE)</f>
        <v>偶然用户</v>
      </c>
    </row>
    <row r="56" spans="1:9" x14ac:dyDescent="0.2">
      <c r="A56">
        <v>226839</v>
      </c>
      <c r="B56">
        <v>232471</v>
      </c>
      <c r="C56">
        <v>1</v>
      </c>
      <c r="D56">
        <v>6</v>
      </c>
      <c r="E56">
        <v>77</v>
      </c>
      <c r="F56">
        <v>708</v>
      </c>
      <c r="G56">
        <v>106.83</v>
      </c>
      <c r="H56" s="1" t="s">
        <v>1571</v>
      </c>
      <c r="I56" t="str">
        <f>VLOOKUP(B56,订单金额!$E$2:$J$1001,6,FALSE)</f>
        <v>偶然用户</v>
      </c>
    </row>
    <row r="57" spans="1:9" x14ac:dyDescent="0.2">
      <c r="A57">
        <v>226840</v>
      </c>
      <c r="B57">
        <v>232472</v>
      </c>
      <c r="C57">
        <v>1</v>
      </c>
      <c r="D57">
        <v>13</v>
      </c>
      <c r="E57">
        <v>180</v>
      </c>
      <c r="F57">
        <v>1554</v>
      </c>
      <c r="G57">
        <v>737</v>
      </c>
      <c r="H57" s="1" t="s">
        <v>1567</v>
      </c>
      <c r="I57" t="str">
        <f>VLOOKUP(B57,订单金额!$E$2:$J$1001,6,FALSE)</f>
        <v>大众用户</v>
      </c>
    </row>
    <row r="58" spans="1:9" x14ac:dyDescent="0.2">
      <c r="A58">
        <v>226841</v>
      </c>
      <c r="B58">
        <v>232473</v>
      </c>
      <c r="C58">
        <v>1</v>
      </c>
      <c r="D58">
        <v>14</v>
      </c>
      <c r="E58">
        <v>210</v>
      </c>
      <c r="F58">
        <v>1763</v>
      </c>
      <c r="G58">
        <v>185.15</v>
      </c>
      <c r="H58" s="1" t="s">
        <v>1570</v>
      </c>
      <c r="I58" t="str">
        <f>VLOOKUP(B58,订单金额!$E$2:$J$1001,6,FALSE)</f>
        <v>偶然用户</v>
      </c>
    </row>
    <row r="59" spans="1:9" x14ac:dyDescent="0.2">
      <c r="A59">
        <v>226842</v>
      </c>
      <c r="B59">
        <v>232474</v>
      </c>
      <c r="C59">
        <v>1</v>
      </c>
      <c r="D59">
        <v>25</v>
      </c>
      <c r="E59">
        <v>321</v>
      </c>
      <c r="F59">
        <v>2715</v>
      </c>
      <c r="G59">
        <v>158</v>
      </c>
      <c r="H59" s="1" t="s">
        <v>1568</v>
      </c>
      <c r="I59" t="str">
        <f>VLOOKUP(B59,订单金额!$E$2:$J$1001,6,FALSE)</f>
        <v>保值用户</v>
      </c>
    </row>
    <row r="60" spans="1:9" x14ac:dyDescent="0.2">
      <c r="A60">
        <v>226843</v>
      </c>
      <c r="B60">
        <v>232475</v>
      </c>
      <c r="C60">
        <v>1</v>
      </c>
      <c r="D60">
        <v>23</v>
      </c>
      <c r="E60">
        <v>310</v>
      </c>
      <c r="F60">
        <v>2583</v>
      </c>
      <c r="G60">
        <v>1536.9</v>
      </c>
      <c r="H60" s="1" t="s">
        <v>1566</v>
      </c>
      <c r="I60" t="str">
        <f>VLOOKUP(B60,订单金额!$E$2:$J$1001,6,FALSE)</f>
        <v>大众用户</v>
      </c>
    </row>
    <row r="61" spans="1:9" x14ac:dyDescent="0.2">
      <c r="A61">
        <v>226845</v>
      </c>
      <c r="B61">
        <v>232477</v>
      </c>
      <c r="C61">
        <v>1</v>
      </c>
      <c r="D61">
        <v>6</v>
      </c>
      <c r="E61">
        <v>78</v>
      </c>
      <c r="F61">
        <v>712</v>
      </c>
      <c r="G61">
        <v>60.6</v>
      </c>
      <c r="H61" s="1" t="s">
        <v>1564</v>
      </c>
      <c r="I61" t="str">
        <f>VLOOKUP(B61,订单金额!$E$2:$J$1001,6,FALSE)</f>
        <v>大众用户</v>
      </c>
    </row>
    <row r="62" spans="1:9" x14ac:dyDescent="0.2">
      <c r="A62">
        <v>226846</v>
      </c>
      <c r="B62">
        <v>232478</v>
      </c>
      <c r="C62">
        <v>1</v>
      </c>
      <c r="D62">
        <v>6</v>
      </c>
      <c r="E62">
        <v>92</v>
      </c>
      <c r="F62">
        <v>823</v>
      </c>
      <c r="G62">
        <v>747.86</v>
      </c>
      <c r="H62" s="1" t="s">
        <v>1563</v>
      </c>
      <c r="I62" t="str">
        <f>VLOOKUP(B62,订单金额!$E$2:$J$1001,6,FALSE)</f>
        <v>保值用户</v>
      </c>
    </row>
    <row r="63" spans="1:9" x14ac:dyDescent="0.2">
      <c r="A63">
        <v>226848</v>
      </c>
      <c r="B63">
        <v>232480</v>
      </c>
      <c r="C63">
        <v>1</v>
      </c>
      <c r="D63">
        <v>10</v>
      </c>
      <c r="E63">
        <v>144</v>
      </c>
      <c r="F63">
        <v>1186</v>
      </c>
      <c r="G63">
        <v>92.1</v>
      </c>
      <c r="H63" s="1" t="s">
        <v>1560</v>
      </c>
      <c r="I63" t="str">
        <f>VLOOKUP(B63,订单金额!$E$2:$J$1001,6,FALSE)</f>
        <v>偶然用户</v>
      </c>
    </row>
    <row r="64" spans="1:9" x14ac:dyDescent="0.2">
      <c r="A64">
        <v>226849</v>
      </c>
      <c r="B64">
        <v>232481</v>
      </c>
      <c r="C64">
        <v>1</v>
      </c>
      <c r="D64">
        <v>13</v>
      </c>
      <c r="E64">
        <v>180</v>
      </c>
      <c r="F64">
        <v>1556</v>
      </c>
      <c r="G64">
        <v>95.25</v>
      </c>
      <c r="H64" s="1" t="s">
        <v>1561</v>
      </c>
      <c r="I64" t="str">
        <f>VLOOKUP(B64,订单金额!$E$2:$J$1001,6,FALSE)</f>
        <v>偶然用户</v>
      </c>
    </row>
    <row r="65" spans="1:9" x14ac:dyDescent="0.2">
      <c r="A65">
        <v>226850</v>
      </c>
      <c r="B65">
        <v>232482</v>
      </c>
      <c r="C65">
        <v>1</v>
      </c>
      <c r="D65">
        <v>31</v>
      </c>
      <c r="E65">
        <v>386</v>
      </c>
      <c r="F65">
        <v>3266</v>
      </c>
      <c r="G65">
        <v>311.3</v>
      </c>
      <c r="H65" s="1" t="s">
        <v>1556</v>
      </c>
      <c r="I65" t="str">
        <f>VLOOKUP(B65,订单金额!$E$2:$J$1001,6,FALSE)</f>
        <v>大众用户</v>
      </c>
    </row>
    <row r="66" spans="1:9" x14ac:dyDescent="0.2">
      <c r="A66">
        <v>226851</v>
      </c>
      <c r="B66">
        <v>232483</v>
      </c>
      <c r="C66">
        <v>1</v>
      </c>
      <c r="D66">
        <v>26</v>
      </c>
      <c r="E66">
        <v>322</v>
      </c>
      <c r="F66">
        <v>2749</v>
      </c>
      <c r="G66">
        <v>312.64999999999998</v>
      </c>
      <c r="H66" s="1" t="s">
        <v>1559</v>
      </c>
      <c r="I66" t="str">
        <f>VLOOKUP(B66,订单金额!$E$2:$J$1001,6,FALSE)</f>
        <v>大众用户</v>
      </c>
    </row>
    <row r="67" spans="1:9" x14ac:dyDescent="0.2">
      <c r="A67">
        <v>226852</v>
      </c>
      <c r="B67">
        <v>232484</v>
      </c>
      <c r="C67">
        <v>1</v>
      </c>
      <c r="D67">
        <v>6</v>
      </c>
      <c r="E67">
        <v>76</v>
      </c>
      <c r="F67">
        <v>696</v>
      </c>
      <c r="G67">
        <v>90</v>
      </c>
      <c r="H67" s="1" t="s">
        <v>1617</v>
      </c>
      <c r="I67" t="str">
        <f>VLOOKUP(B67,订单金额!$E$2:$J$1001,6,FALSE)</f>
        <v>偶然用户</v>
      </c>
    </row>
    <row r="68" spans="1:9" x14ac:dyDescent="0.2">
      <c r="A68">
        <v>226853</v>
      </c>
      <c r="B68">
        <v>232485</v>
      </c>
      <c r="C68">
        <v>1</v>
      </c>
      <c r="D68">
        <v>6</v>
      </c>
      <c r="E68">
        <v>77</v>
      </c>
      <c r="F68">
        <v>708</v>
      </c>
      <c r="G68">
        <v>1576.8</v>
      </c>
      <c r="H68" s="1" t="s">
        <v>1556</v>
      </c>
      <c r="I68" t="str">
        <f>VLOOKUP(B68,订单金额!$E$2:$J$1001,6,FALSE)</f>
        <v>大众用户</v>
      </c>
    </row>
    <row r="69" spans="1:9" x14ac:dyDescent="0.2">
      <c r="A69">
        <v>226854</v>
      </c>
      <c r="B69">
        <v>232486</v>
      </c>
      <c r="C69">
        <v>1</v>
      </c>
      <c r="D69">
        <v>14</v>
      </c>
      <c r="E69">
        <v>210</v>
      </c>
      <c r="F69">
        <v>1763</v>
      </c>
      <c r="G69">
        <v>4100.7299999999996</v>
      </c>
      <c r="H69" s="1" t="s">
        <v>1558</v>
      </c>
      <c r="I69" t="str">
        <f>VLOOKUP(B69,订单金额!$E$2:$J$1001,6,FALSE)</f>
        <v>大众用户</v>
      </c>
    </row>
    <row r="70" spans="1:9" x14ac:dyDescent="0.2">
      <c r="A70">
        <v>226855</v>
      </c>
      <c r="B70">
        <v>232487</v>
      </c>
      <c r="C70">
        <v>1</v>
      </c>
      <c r="D70">
        <v>31</v>
      </c>
      <c r="E70">
        <v>386</v>
      </c>
      <c r="F70">
        <v>3255</v>
      </c>
      <c r="G70">
        <v>238.05</v>
      </c>
      <c r="H70" s="1" t="s">
        <v>1557</v>
      </c>
      <c r="I70" t="str">
        <f>VLOOKUP(B70,订单金额!$E$2:$J$1001,6,FALSE)</f>
        <v>大众用户</v>
      </c>
    </row>
    <row r="71" spans="1:9" x14ac:dyDescent="0.2">
      <c r="A71">
        <v>226856</v>
      </c>
      <c r="B71">
        <v>232488</v>
      </c>
      <c r="C71">
        <v>1</v>
      </c>
      <c r="D71">
        <v>6</v>
      </c>
      <c r="E71">
        <v>80</v>
      </c>
      <c r="F71">
        <v>747</v>
      </c>
      <c r="G71">
        <v>220.95</v>
      </c>
      <c r="H71" s="1" t="s">
        <v>1555</v>
      </c>
      <c r="I71" t="str">
        <f>VLOOKUP(B71,订单金额!$E$2:$J$1001,6,FALSE)</f>
        <v>偶然用户</v>
      </c>
    </row>
    <row r="72" spans="1:9" x14ac:dyDescent="0.2">
      <c r="A72">
        <v>226857</v>
      </c>
      <c r="B72">
        <v>232489</v>
      </c>
      <c r="C72">
        <v>1</v>
      </c>
      <c r="D72">
        <v>14</v>
      </c>
      <c r="E72">
        <v>205</v>
      </c>
      <c r="F72">
        <v>1722</v>
      </c>
      <c r="G72">
        <v>87.15</v>
      </c>
      <c r="H72" s="1" t="s">
        <v>1555</v>
      </c>
      <c r="I72" t="str">
        <f>VLOOKUP(B72,订单金额!$E$2:$J$1001,6,FALSE)</f>
        <v>偶然用户</v>
      </c>
    </row>
    <row r="73" spans="1:9" x14ac:dyDescent="0.2">
      <c r="A73">
        <v>226858</v>
      </c>
      <c r="B73">
        <v>232490</v>
      </c>
      <c r="C73">
        <v>1</v>
      </c>
      <c r="D73">
        <v>11</v>
      </c>
      <c r="E73">
        <v>149</v>
      </c>
      <c r="F73">
        <v>1253</v>
      </c>
      <c r="G73">
        <v>768.3</v>
      </c>
      <c r="H73" s="1" t="s">
        <v>1554</v>
      </c>
      <c r="I73" t="str">
        <f>VLOOKUP(B73,订单金额!$E$2:$J$1001,6,FALSE)</f>
        <v>大众用户</v>
      </c>
    </row>
    <row r="74" spans="1:9" x14ac:dyDescent="0.2">
      <c r="A74">
        <v>226859</v>
      </c>
      <c r="B74">
        <v>232491</v>
      </c>
      <c r="C74">
        <v>1</v>
      </c>
      <c r="D74">
        <v>6</v>
      </c>
      <c r="E74">
        <v>77</v>
      </c>
      <c r="F74">
        <v>709</v>
      </c>
      <c r="G74">
        <v>132.6</v>
      </c>
      <c r="H74" s="1" t="s">
        <v>1553</v>
      </c>
      <c r="I74" t="str">
        <f>VLOOKUP(B74,订单金额!$E$2:$J$1001,6,FALSE)</f>
        <v>忠诚用户</v>
      </c>
    </row>
    <row r="75" spans="1:9" x14ac:dyDescent="0.2">
      <c r="A75">
        <v>226860</v>
      </c>
      <c r="B75">
        <v>232492</v>
      </c>
      <c r="C75">
        <v>1</v>
      </c>
      <c r="D75">
        <v>30</v>
      </c>
      <c r="E75">
        <v>368</v>
      </c>
      <c r="F75">
        <v>3114</v>
      </c>
      <c r="G75">
        <v>2075.5500000000002</v>
      </c>
      <c r="H75" s="1" t="s">
        <v>1551</v>
      </c>
      <c r="I75" t="str">
        <f>VLOOKUP(B75,订单金额!$E$2:$J$1001,6,FALSE)</f>
        <v>大众用户</v>
      </c>
    </row>
    <row r="76" spans="1:9" x14ac:dyDescent="0.2">
      <c r="A76">
        <v>226861</v>
      </c>
      <c r="B76">
        <v>232493</v>
      </c>
      <c r="C76">
        <v>1</v>
      </c>
      <c r="D76">
        <v>30</v>
      </c>
      <c r="E76">
        <v>376</v>
      </c>
      <c r="F76">
        <v>3171</v>
      </c>
      <c r="G76">
        <v>308.7</v>
      </c>
      <c r="H76" s="1" t="s">
        <v>1550</v>
      </c>
      <c r="I76" t="str">
        <f>VLOOKUP(B76,订单金额!$E$2:$J$1001,6,FALSE)</f>
        <v>大众用户</v>
      </c>
    </row>
    <row r="77" spans="1:9" x14ac:dyDescent="0.2">
      <c r="A77">
        <v>226862</v>
      </c>
      <c r="B77">
        <v>232494</v>
      </c>
      <c r="C77">
        <v>1</v>
      </c>
      <c r="D77">
        <v>11</v>
      </c>
      <c r="E77">
        <v>166</v>
      </c>
      <c r="F77">
        <v>1409</v>
      </c>
      <c r="G77">
        <v>1010.93</v>
      </c>
      <c r="H77" s="1" t="s">
        <v>1552</v>
      </c>
      <c r="I77" t="str">
        <f>VLOOKUP(B77,订单金额!$E$2:$J$1001,6,FALSE)</f>
        <v>大众用户</v>
      </c>
    </row>
    <row r="78" spans="1:9" x14ac:dyDescent="0.2">
      <c r="A78">
        <v>226863</v>
      </c>
      <c r="B78">
        <v>232495</v>
      </c>
      <c r="C78">
        <v>1</v>
      </c>
      <c r="D78">
        <v>25</v>
      </c>
      <c r="E78">
        <v>321</v>
      </c>
      <c r="F78">
        <v>2715</v>
      </c>
      <c r="G78">
        <v>242.4</v>
      </c>
      <c r="H78" s="1" t="s">
        <v>1549</v>
      </c>
      <c r="I78" t="str">
        <f>VLOOKUP(B78,订单金额!$E$2:$J$1001,6,FALSE)</f>
        <v>保值用户</v>
      </c>
    </row>
    <row r="79" spans="1:9" x14ac:dyDescent="0.2">
      <c r="A79">
        <v>226864</v>
      </c>
      <c r="B79">
        <v>232496</v>
      </c>
      <c r="C79">
        <v>1</v>
      </c>
      <c r="D79">
        <v>30</v>
      </c>
      <c r="E79">
        <v>367</v>
      </c>
      <c r="F79">
        <v>3100</v>
      </c>
      <c r="G79">
        <v>92.1</v>
      </c>
      <c r="H79" s="1" t="s">
        <v>1543</v>
      </c>
      <c r="I79" t="str">
        <f>VLOOKUP(B79,订单金额!$E$2:$J$1001,6,FALSE)</f>
        <v>保值用户</v>
      </c>
    </row>
    <row r="80" spans="1:9" x14ac:dyDescent="0.2">
      <c r="A80">
        <v>226865</v>
      </c>
      <c r="B80">
        <v>232497</v>
      </c>
      <c r="C80">
        <v>1</v>
      </c>
      <c r="D80">
        <v>2</v>
      </c>
      <c r="E80">
        <v>52</v>
      </c>
      <c r="F80">
        <v>501</v>
      </c>
      <c r="G80">
        <v>103.65</v>
      </c>
      <c r="H80" s="1" t="s">
        <v>1548</v>
      </c>
      <c r="I80" t="str">
        <f>VLOOKUP(B80,订单金额!$E$2:$J$1001,6,FALSE)</f>
        <v>大众用户</v>
      </c>
    </row>
    <row r="81" spans="1:9" x14ac:dyDescent="0.2">
      <c r="A81">
        <v>226866</v>
      </c>
      <c r="B81">
        <v>232498</v>
      </c>
      <c r="C81">
        <v>1</v>
      </c>
      <c r="D81">
        <v>6</v>
      </c>
      <c r="E81">
        <v>79</v>
      </c>
      <c r="F81">
        <v>743</v>
      </c>
      <c r="G81">
        <v>103.4</v>
      </c>
      <c r="H81" s="1" t="s">
        <v>1547</v>
      </c>
      <c r="I81" t="str">
        <f>VLOOKUP(B81,订单金额!$E$2:$J$1001,6,FALSE)</f>
        <v>偶然用户</v>
      </c>
    </row>
    <row r="82" spans="1:9" x14ac:dyDescent="0.2">
      <c r="A82">
        <v>226867</v>
      </c>
      <c r="B82">
        <v>232499</v>
      </c>
      <c r="C82">
        <v>1</v>
      </c>
      <c r="D82">
        <v>4</v>
      </c>
      <c r="E82">
        <v>59</v>
      </c>
      <c r="F82">
        <v>575</v>
      </c>
      <c r="G82">
        <v>1380.21</v>
      </c>
      <c r="H82" s="1" t="s">
        <v>1546</v>
      </c>
      <c r="I82" t="str">
        <f>VLOOKUP(B82,订单金额!$E$2:$J$1001,6,FALSE)</f>
        <v>进阶用户</v>
      </c>
    </row>
    <row r="83" spans="1:9" x14ac:dyDescent="0.2">
      <c r="A83">
        <v>226868</v>
      </c>
      <c r="B83">
        <v>232500</v>
      </c>
      <c r="C83">
        <v>1</v>
      </c>
      <c r="D83">
        <v>10</v>
      </c>
      <c r="E83">
        <v>144</v>
      </c>
      <c r="F83">
        <v>1191</v>
      </c>
      <c r="G83">
        <v>91.6</v>
      </c>
      <c r="H83" s="1" t="s">
        <v>1544</v>
      </c>
      <c r="I83" t="str">
        <f>VLOOKUP(B83,订单金额!$E$2:$J$1001,6,FALSE)</f>
        <v>大众用户</v>
      </c>
    </row>
    <row r="84" spans="1:9" x14ac:dyDescent="0.2">
      <c r="A84">
        <v>226869</v>
      </c>
      <c r="B84">
        <v>232501</v>
      </c>
      <c r="C84">
        <v>1</v>
      </c>
      <c r="D84">
        <v>11</v>
      </c>
      <c r="E84">
        <v>161</v>
      </c>
      <c r="F84">
        <v>1371</v>
      </c>
      <c r="G84">
        <v>104.45</v>
      </c>
      <c r="H84" s="1" t="s">
        <v>1545</v>
      </c>
      <c r="I84" t="str">
        <f>VLOOKUP(B84,订单金额!$E$2:$J$1001,6,FALSE)</f>
        <v>保值用户</v>
      </c>
    </row>
    <row r="85" spans="1:9" x14ac:dyDescent="0.2">
      <c r="A85">
        <v>226870</v>
      </c>
      <c r="B85">
        <v>232502</v>
      </c>
      <c r="C85">
        <v>1</v>
      </c>
      <c r="D85">
        <v>14</v>
      </c>
      <c r="E85">
        <v>202</v>
      </c>
      <c r="F85">
        <v>1693</v>
      </c>
      <c r="G85">
        <v>469.05</v>
      </c>
      <c r="H85" s="1" t="s">
        <v>1542</v>
      </c>
      <c r="I85" t="str">
        <f>VLOOKUP(B85,订单金额!$E$2:$J$1001,6,FALSE)</f>
        <v>保值用户</v>
      </c>
    </row>
    <row r="86" spans="1:9" x14ac:dyDescent="0.2">
      <c r="A86">
        <v>226871</v>
      </c>
      <c r="B86">
        <v>232503</v>
      </c>
      <c r="C86">
        <v>1</v>
      </c>
      <c r="D86">
        <v>4</v>
      </c>
      <c r="E86">
        <v>57</v>
      </c>
      <c r="F86">
        <v>559</v>
      </c>
      <c r="G86">
        <v>168.5</v>
      </c>
      <c r="H86" s="1" t="s">
        <v>1541</v>
      </c>
      <c r="I86" t="str">
        <f>VLOOKUP(B86,订单金额!$E$2:$J$1001,6,FALSE)</f>
        <v>保值用户</v>
      </c>
    </row>
    <row r="87" spans="1:9" x14ac:dyDescent="0.2">
      <c r="A87">
        <v>226872</v>
      </c>
      <c r="B87">
        <v>232504</v>
      </c>
      <c r="C87">
        <v>1</v>
      </c>
      <c r="D87">
        <v>6</v>
      </c>
      <c r="E87">
        <v>77</v>
      </c>
      <c r="F87">
        <v>708</v>
      </c>
      <c r="G87">
        <v>67.7</v>
      </c>
      <c r="H87" s="1" t="s">
        <v>1540</v>
      </c>
      <c r="I87" t="str">
        <f>VLOOKUP(B87,订单金额!$E$2:$J$1001,6,FALSE)</f>
        <v>保值用户</v>
      </c>
    </row>
    <row r="88" spans="1:9" x14ac:dyDescent="0.2">
      <c r="A88">
        <v>226873</v>
      </c>
      <c r="B88">
        <v>232505</v>
      </c>
      <c r="C88">
        <v>1</v>
      </c>
      <c r="D88">
        <v>22</v>
      </c>
      <c r="E88">
        <v>292</v>
      </c>
      <c r="F88">
        <v>2419</v>
      </c>
      <c r="G88">
        <v>51.15</v>
      </c>
      <c r="H88" s="1" t="s">
        <v>1539</v>
      </c>
      <c r="I88" t="str">
        <f>VLOOKUP(B88,订单金额!$E$2:$J$1001,6,FALSE)</f>
        <v>大众用户</v>
      </c>
    </row>
    <row r="89" spans="1:9" x14ac:dyDescent="0.2">
      <c r="A89">
        <v>226874</v>
      </c>
      <c r="B89">
        <v>232506</v>
      </c>
      <c r="C89">
        <v>1</v>
      </c>
      <c r="D89">
        <v>14</v>
      </c>
      <c r="E89">
        <v>209</v>
      </c>
      <c r="F89">
        <v>1752</v>
      </c>
      <c r="G89">
        <v>235.7</v>
      </c>
      <c r="H89" s="1" t="s">
        <v>1528</v>
      </c>
      <c r="I89" t="str">
        <f>VLOOKUP(B89,订单金额!$E$2:$J$1001,6,FALSE)</f>
        <v>进阶用户</v>
      </c>
    </row>
    <row r="90" spans="1:9" x14ac:dyDescent="0.2">
      <c r="A90">
        <v>226875</v>
      </c>
      <c r="B90">
        <v>232507</v>
      </c>
      <c r="C90">
        <v>1</v>
      </c>
      <c r="D90">
        <v>6</v>
      </c>
      <c r="E90">
        <v>95</v>
      </c>
      <c r="F90">
        <v>3412</v>
      </c>
      <c r="G90">
        <v>45.9</v>
      </c>
      <c r="H90" s="1" t="s">
        <v>1538</v>
      </c>
      <c r="I90" t="str">
        <f>VLOOKUP(B90,订单金额!$E$2:$J$1001,6,FALSE)</f>
        <v>偶然用户</v>
      </c>
    </row>
    <row r="91" spans="1:9" x14ac:dyDescent="0.2">
      <c r="A91">
        <v>226876</v>
      </c>
      <c r="B91">
        <v>232508</v>
      </c>
      <c r="C91">
        <v>1</v>
      </c>
      <c r="D91">
        <v>11</v>
      </c>
      <c r="E91">
        <v>160</v>
      </c>
      <c r="F91">
        <v>1361</v>
      </c>
      <c r="G91">
        <v>50.1</v>
      </c>
      <c r="H91" s="1" t="s">
        <v>1537</v>
      </c>
      <c r="I91" t="str">
        <f>VLOOKUP(B91,订单金额!$E$2:$J$1001,6,FALSE)</f>
        <v>偶然用户</v>
      </c>
    </row>
    <row r="92" spans="1:9" x14ac:dyDescent="0.2">
      <c r="A92">
        <v>226877</v>
      </c>
      <c r="B92">
        <v>232509</v>
      </c>
      <c r="C92">
        <v>1</v>
      </c>
      <c r="D92">
        <v>2</v>
      </c>
      <c r="E92">
        <v>52</v>
      </c>
      <c r="F92">
        <v>506</v>
      </c>
      <c r="G92">
        <v>84.5</v>
      </c>
      <c r="H92" s="1" t="s">
        <v>1536</v>
      </c>
      <c r="I92" t="str">
        <f>VLOOKUP(B92,订单金额!$E$2:$J$1001,6,FALSE)</f>
        <v>偶然用户</v>
      </c>
    </row>
    <row r="93" spans="1:9" x14ac:dyDescent="0.2">
      <c r="A93">
        <v>226878</v>
      </c>
      <c r="B93">
        <v>232510</v>
      </c>
      <c r="C93">
        <v>1</v>
      </c>
      <c r="D93">
        <v>25</v>
      </c>
      <c r="E93">
        <v>321</v>
      </c>
      <c r="F93">
        <v>2705</v>
      </c>
      <c r="G93">
        <v>227.83</v>
      </c>
      <c r="H93" s="1" t="s">
        <v>1535</v>
      </c>
      <c r="I93" t="str">
        <f>VLOOKUP(B93,订单金额!$E$2:$J$1001,6,FALSE)</f>
        <v>保值用户</v>
      </c>
    </row>
    <row r="94" spans="1:9" x14ac:dyDescent="0.2">
      <c r="A94">
        <v>226879</v>
      </c>
      <c r="B94">
        <v>232511</v>
      </c>
      <c r="C94">
        <v>1</v>
      </c>
      <c r="D94">
        <v>31</v>
      </c>
      <c r="E94">
        <v>385</v>
      </c>
      <c r="F94">
        <v>3253</v>
      </c>
      <c r="G94">
        <v>575.47</v>
      </c>
      <c r="H94" s="1" t="s">
        <v>1534</v>
      </c>
      <c r="I94" t="str">
        <f>VLOOKUP(B94,订单金额!$E$2:$J$1001,6,FALSE)</f>
        <v>保值用户</v>
      </c>
    </row>
    <row r="95" spans="1:9" x14ac:dyDescent="0.2">
      <c r="A95">
        <v>226880</v>
      </c>
      <c r="B95">
        <v>232512</v>
      </c>
      <c r="C95">
        <v>1</v>
      </c>
      <c r="D95">
        <v>31</v>
      </c>
      <c r="E95">
        <v>385</v>
      </c>
      <c r="F95">
        <v>3254</v>
      </c>
      <c r="G95">
        <v>164.3</v>
      </c>
      <c r="H95" s="1" t="s">
        <v>1532</v>
      </c>
      <c r="I95" t="str">
        <f>VLOOKUP(B95,订单金额!$E$2:$J$1001,6,FALSE)</f>
        <v>保值用户</v>
      </c>
    </row>
    <row r="96" spans="1:9" x14ac:dyDescent="0.2">
      <c r="A96">
        <v>226881</v>
      </c>
      <c r="B96">
        <v>232513</v>
      </c>
      <c r="C96">
        <v>1</v>
      </c>
      <c r="D96">
        <v>6</v>
      </c>
      <c r="E96">
        <v>76</v>
      </c>
      <c r="F96">
        <v>697</v>
      </c>
      <c r="G96">
        <v>124.45</v>
      </c>
      <c r="H96" s="1" t="s">
        <v>1533</v>
      </c>
      <c r="I96" t="str">
        <f>VLOOKUP(B96,订单金额!$E$2:$J$1001,6,FALSE)</f>
        <v>偶然用户</v>
      </c>
    </row>
    <row r="97" spans="1:9" x14ac:dyDescent="0.2">
      <c r="A97">
        <v>226882</v>
      </c>
      <c r="B97">
        <v>232514</v>
      </c>
      <c r="C97">
        <v>1</v>
      </c>
      <c r="D97">
        <v>19</v>
      </c>
      <c r="E97">
        <v>258</v>
      </c>
      <c r="F97">
        <v>2162</v>
      </c>
      <c r="G97">
        <v>174.9</v>
      </c>
      <c r="H97" s="1" t="s">
        <v>1531</v>
      </c>
      <c r="I97" t="str">
        <f>VLOOKUP(B97,订单金额!$E$2:$J$1001,6,FALSE)</f>
        <v>保值用户</v>
      </c>
    </row>
    <row r="98" spans="1:9" x14ac:dyDescent="0.2">
      <c r="A98">
        <v>226883</v>
      </c>
      <c r="B98">
        <v>232515</v>
      </c>
      <c r="C98">
        <v>1</v>
      </c>
      <c r="D98">
        <v>4</v>
      </c>
      <c r="E98">
        <v>58</v>
      </c>
      <c r="F98">
        <v>570</v>
      </c>
      <c r="G98">
        <v>55.1</v>
      </c>
      <c r="H98" s="1" t="s">
        <v>1524</v>
      </c>
      <c r="I98" t="str">
        <f>VLOOKUP(B98,订单金额!$E$2:$J$1001,6,FALSE)</f>
        <v>偶然用户</v>
      </c>
    </row>
    <row r="99" spans="1:9" x14ac:dyDescent="0.2">
      <c r="A99">
        <v>226884</v>
      </c>
      <c r="B99">
        <v>232516</v>
      </c>
      <c r="C99">
        <v>1</v>
      </c>
      <c r="D99">
        <v>2</v>
      </c>
      <c r="E99">
        <v>52</v>
      </c>
      <c r="F99">
        <v>506</v>
      </c>
      <c r="G99">
        <v>262.2</v>
      </c>
      <c r="H99" s="1" t="s">
        <v>1530</v>
      </c>
      <c r="I99" t="str">
        <f>VLOOKUP(B99,订单金额!$E$2:$J$1001,6,FALSE)</f>
        <v>保值用户</v>
      </c>
    </row>
    <row r="100" spans="1:9" x14ac:dyDescent="0.2">
      <c r="A100">
        <v>226885</v>
      </c>
      <c r="B100">
        <v>232517</v>
      </c>
      <c r="C100">
        <v>1</v>
      </c>
      <c r="D100">
        <v>6</v>
      </c>
      <c r="E100">
        <v>91</v>
      </c>
      <c r="F100">
        <v>820</v>
      </c>
      <c r="G100">
        <v>150.97999999999999</v>
      </c>
      <c r="H100" s="1" t="s">
        <v>1529</v>
      </c>
      <c r="I100" t="str">
        <f>VLOOKUP(B100,订单金额!$E$2:$J$1001,6,FALSE)</f>
        <v>偶然用户</v>
      </c>
    </row>
    <row r="101" spans="1:9" x14ac:dyDescent="0.2">
      <c r="A101">
        <v>226886</v>
      </c>
      <c r="B101">
        <v>232518</v>
      </c>
      <c r="C101">
        <v>1</v>
      </c>
      <c r="D101">
        <v>19</v>
      </c>
      <c r="E101">
        <v>258</v>
      </c>
      <c r="F101">
        <v>2162</v>
      </c>
      <c r="G101">
        <v>222.83</v>
      </c>
      <c r="H101" s="1" t="s">
        <v>1527</v>
      </c>
      <c r="I101" t="str">
        <f>VLOOKUP(B101,订单金额!$E$2:$J$1001,6,FALSE)</f>
        <v>保值用户</v>
      </c>
    </row>
    <row r="102" spans="1:9" x14ac:dyDescent="0.2">
      <c r="A102">
        <v>226887</v>
      </c>
      <c r="B102">
        <v>232519</v>
      </c>
      <c r="C102">
        <v>1</v>
      </c>
      <c r="D102">
        <v>14</v>
      </c>
      <c r="E102">
        <v>197</v>
      </c>
      <c r="F102">
        <v>1653</v>
      </c>
      <c r="G102">
        <v>233.85</v>
      </c>
      <c r="H102" s="1" t="s">
        <v>1526</v>
      </c>
      <c r="I102" t="str">
        <f>VLOOKUP(B102,订单金额!$E$2:$J$1001,6,FALSE)</f>
        <v>偶然用户</v>
      </c>
    </row>
    <row r="103" spans="1:9" x14ac:dyDescent="0.2">
      <c r="A103">
        <v>226888</v>
      </c>
      <c r="B103">
        <v>232520</v>
      </c>
      <c r="C103">
        <v>1</v>
      </c>
      <c r="D103">
        <v>26</v>
      </c>
      <c r="E103">
        <v>342</v>
      </c>
      <c r="F103">
        <v>2905</v>
      </c>
      <c r="G103">
        <v>201.85</v>
      </c>
      <c r="H103" s="1" t="s">
        <v>1525</v>
      </c>
      <c r="I103" t="str">
        <f>VLOOKUP(B103,订单金额!$E$2:$J$1001,6,FALSE)</f>
        <v>保值用户</v>
      </c>
    </row>
    <row r="104" spans="1:9" x14ac:dyDescent="0.2">
      <c r="A104">
        <v>226889</v>
      </c>
      <c r="B104">
        <v>232521</v>
      </c>
      <c r="C104">
        <v>1</v>
      </c>
      <c r="D104">
        <v>10</v>
      </c>
      <c r="E104">
        <v>143</v>
      </c>
      <c r="F104">
        <v>1173</v>
      </c>
      <c r="G104">
        <v>183.98</v>
      </c>
      <c r="H104" s="1" t="s">
        <v>1523</v>
      </c>
      <c r="I104" t="str">
        <f>VLOOKUP(B104,订单金额!$E$2:$J$1001,6,FALSE)</f>
        <v>保值用户</v>
      </c>
    </row>
    <row r="105" spans="1:9" x14ac:dyDescent="0.2">
      <c r="A105">
        <v>226890</v>
      </c>
      <c r="B105">
        <v>232522</v>
      </c>
      <c r="C105">
        <v>1</v>
      </c>
      <c r="D105">
        <v>30</v>
      </c>
      <c r="E105">
        <v>376</v>
      </c>
      <c r="F105">
        <v>3173</v>
      </c>
      <c r="G105">
        <v>254.9</v>
      </c>
      <c r="H105" s="1" t="s">
        <v>1522</v>
      </c>
      <c r="I105" t="str">
        <f>VLOOKUP(B105,订单金额!$E$2:$J$1001,6,FALSE)</f>
        <v>保值用户</v>
      </c>
    </row>
    <row r="106" spans="1:9" x14ac:dyDescent="0.2">
      <c r="A106">
        <v>226891</v>
      </c>
      <c r="B106">
        <v>232523</v>
      </c>
      <c r="C106">
        <v>1</v>
      </c>
      <c r="D106">
        <v>11</v>
      </c>
      <c r="E106">
        <v>156</v>
      </c>
      <c r="F106">
        <v>1319</v>
      </c>
      <c r="G106">
        <v>122.85</v>
      </c>
      <c r="H106" s="1" t="s">
        <v>1521</v>
      </c>
      <c r="I106" t="str">
        <f>VLOOKUP(B106,订单金额!$E$2:$J$1001,6,FALSE)</f>
        <v>保值用户</v>
      </c>
    </row>
    <row r="107" spans="1:9" x14ac:dyDescent="0.2">
      <c r="A107">
        <v>226892</v>
      </c>
      <c r="B107">
        <v>232524</v>
      </c>
      <c r="C107">
        <v>1</v>
      </c>
      <c r="D107">
        <v>30</v>
      </c>
      <c r="E107">
        <v>367</v>
      </c>
      <c r="F107">
        <v>3102</v>
      </c>
      <c r="G107">
        <v>300</v>
      </c>
      <c r="H107" s="1" t="s">
        <v>1519</v>
      </c>
      <c r="I107" t="str">
        <f>VLOOKUP(B107,订单金额!$E$2:$J$1001,6,FALSE)</f>
        <v>保值用户</v>
      </c>
    </row>
    <row r="108" spans="1:9" x14ac:dyDescent="0.2">
      <c r="A108">
        <v>226893</v>
      </c>
      <c r="B108">
        <v>232525</v>
      </c>
      <c r="C108">
        <v>1</v>
      </c>
      <c r="D108">
        <v>13</v>
      </c>
      <c r="E108">
        <v>195</v>
      </c>
      <c r="F108">
        <v>1635</v>
      </c>
      <c r="G108">
        <v>240.15</v>
      </c>
      <c r="H108" s="1" t="s">
        <v>1520</v>
      </c>
      <c r="I108" t="str">
        <f>VLOOKUP(B108,订单金额!$E$2:$J$1001,6,FALSE)</f>
        <v>保值用户</v>
      </c>
    </row>
    <row r="109" spans="1:9" x14ac:dyDescent="0.2">
      <c r="A109">
        <v>226894</v>
      </c>
      <c r="B109">
        <v>232526</v>
      </c>
      <c r="C109">
        <v>1</v>
      </c>
      <c r="D109">
        <v>14</v>
      </c>
      <c r="E109">
        <v>203</v>
      </c>
      <c r="F109">
        <v>1708</v>
      </c>
      <c r="G109">
        <v>1092.25</v>
      </c>
      <c r="H109" s="1" t="s">
        <v>1517</v>
      </c>
      <c r="I109" t="str">
        <f>VLOOKUP(B109,订单金额!$E$2:$J$1001,6,FALSE)</f>
        <v>大众用户</v>
      </c>
    </row>
    <row r="110" spans="1:9" x14ac:dyDescent="0.2">
      <c r="A110">
        <v>226895</v>
      </c>
      <c r="B110">
        <v>232527</v>
      </c>
      <c r="C110">
        <v>1</v>
      </c>
      <c r="D110">
        <v>6</v>
      </c>
      <c r="E110">
        <v>92</v>
      </c>
      <c r="F110">
        <v>823</v>
      </c>
      <c r="G110">
        <v>51.1</v>
      </c>
      <c r="H110" s="1" t="s">
        <v>1518</v>
      </c>
      <c r="I110" t="str">
        <f>VLOOKUP(B110,订单金额!$E$2:$J$1001,6,FALSE)</f>
        <v>偶然用户</v>
      </c>
    </row>
    <row r="111" spans="1:9" x14ac:dyDescent="0.2">
      <c r="A111">
        <v>226896</v>
      </c>
      <c r="B111">
        <v>232528</v>
      </c>
      <c r="C111">
        <v>1</v>
      </c>
      <c r="D111">
        <v>25</v>
      </c>
      <c r="E111">
        <v>321</v>
      </c>
      <c r="F111">
        <v>2720</v>
      </c>
      <c r="G111">
        <v>146.19999999999999</v>
      </c>
      <c r="H111" s="1" t="s">
        <v>1516</v>
      </c>
      <c r="I111" t="str">
        <f>VLOOKUP(B111,订单金额!$E$2:$J$1001,6,FALSE)</f>
        <v>偶然用户</v>
      </c>
    </row>
    <row r="112" spans="1:9" x14ac:dyDescent="0.2">
      <c r="A112">
        <v>226897</v>
      </c>
      <c r="B112">
        <v>232529</v>
      </c>
      <c r="C112">
        <v>1</v>
      </c>
      <c r="D112">
        <v>17</v>
      </c>
      <c r="E112">
        <v>235</v>
      </c>
      <c r="F112">
        <v>1983</v>
      </c>
      <c r="G112">
        <v>34.35</v>
      </c>
      <c r="H112" s="1" t="s">
        <v>1515</v>
      </c>
      <c r="I112" t="str">
        <f>VLOOKUP(B112,订单金额!$E$2:$J$1001,6,FALSE)</f>
        <v>偶然用户</v>
      </c>
    </row>
    <row r="113" spans="1:9" x14ac:dyDescent="0.2">
      <c r="A113">
        <v>226898</v>
      </c>
      <c r="B113">
        <v>232530</v>
      </c>
      <c r="C113">
        <v>1</v>
      </c>
      <c r="D113">
        <v>7</v>
      </c>
      <c r="E113">
        <v>109</v>
      </c>
      <c r="F113">
        <v>954</v>
      </c>
      <c r="G113">
        <v>28.59</v>
      </c>
      <c r="H113" s="1" t="s">
        <v>1514</v>
      </c>
      <c r="I113" t="str">
        <f>VLOOKUP(B113,订单金额!$E$2:$J$1001,6,FALSE)</f>
        <v>大众用户</v>
      </c>
    </row>
    <row r="114" spans="1:9" x14ac:dyDescent="0.2">
      <c r="A114">
        <v>226899</v>
      </c>
      <c r="B114">
        <v>232531</v>
      </c>
      <c r="C114">
        <v>1</v>
      </c>
      <c r="D114">
        <v>26</v>
      </c>
      <c r="E114">
        <v>331</v>
      </c>
      <c r="F114">
        <v>2823</v>
      </c>
      <c r="G114">
        <v>112.4</v>
      </c>
      <c r="H114" s="1" t="s">
        <v>1513</v>
      </c>
      <c r="I114" t="str">
        <f>VLOOKUP(B114,订单金额!$E$2:$J$1001,6,FALSE)</f>
        <v>保值用户</v>
      </c>
    </row>
    <row r="115" spans="1:9" x14ac:dyDescent="0.2">
      <c r="A115">
        <v>226900</v>
      </c>
      <c r="B115">
        <v>232532</v>
      </c>
      <c r="C115">
        <v>1</v>
      </c>
      <c r="D115">
        <v>14</v>
      </c>
      <c r="E115">
        <v>202</v>
      </c>
      <c r="F115">
        <v>1693</v>
      </c>
      <c r="G115">
        <v>88.25</v>
      </c>
      <c r="H115" s="1" t="s">
        <v>1512</v>
      </c>
      <c r="I115" t="str">
        <f>VLOOKUP(B115,订单金额!$E$2:$J$1001,6,FALSE)</f>
        <v>偶然用户</v>
      </c>
    </row>
    <row r="116" spans="1:9" x14ac:dyDescent="0.2">
      <c r="A116">
        <v>226901</v>
      </c>
      <c r="B116">
        <v>232533</v>
      </c>
      <c r="C116">
        <v>1</v>
      </c>
      <c r="D116">
        <v>7</v>
      </c>
      <c r="E116">
        <v>103</v>
      </c>
      <c r="F116">
        <v>911</v>
      </c>
      <c r="G116">
        <v>379.83</v>
      </c>
      <c r="H116" s="1" t="s">
        <v>1511</v>
      </c>
      <c r="I116" t="str">
        <f>VLOOKUP(B116,订单金额!$E$2:$J$1001,6,FALSE)</f>
        <v>进阶用户</v>
      </c>
    </row>
    <row r="117" spans="1:9" x14ac:dyDescent="0.2">
      <c r="A117">
        <v>226902</v>
      </c>
      <c r="B117">
        <v>232534</v>
      </c>
      <c r="C117">
        <v>1</v>
      </c>
      <c r="D117">
        <v>26</v>
      </c>
      <c r="E117">
        <v>332</v>
      </c>
      <c r="F117">
        <v>2830</v>
      </c>
      <c r="G117">
        <v>1980.7</v>
      </c>
      <c r="H117" s="1" t="s">
        <v>1617</v>
      </c>
      <c r="I117" t="str">
        <f>VLOOKUP(B117,订单金额!$E$2:$J$1001,6,FALSE)</f>
        <v>大众用户</v>
      </c>
    </row>
    <row r="118" spans="1:9" x14ac:dyDescent="0.2">
      <c r="A118">
        <v>226903</v>
      </c>
      <c r="B118">
        <v>232535</v>
      </c>
      <c r="C118">
        <v>1</v>
      </c>
      <c r="D118">
        <v>26</v>
      </c>
      <c r="E118">
        <v>341</v>
      </c>
      <c r="F118">
        <v>2900</v>
      </c>
      <c r="G118">
        <v>74.25</v>
      </c>
      <c r="H118" s="1" t="s">
        <v>1510</v>
      </c>
      <c r="I118" t="str">
        <f>VLOOKUP(B118,订单金额!$E$2:$J$1001,6,FALSE)</f>
        <v>偶然用户</v>
      </c>
    </row>
    <row r="119" spans="1:9" x14ac:dyDescent="0.2">
      <c r="A119">
        <v>226904</v>
      </c>
      <c r="B119">
        <v>232536</v>
      </c>
      <c r="C119">
        <v>1</v>
      </c>
      <c r="D119">
        <v>22</v>
      </c>
      <c r="E119">
        <v>288</v>
      </c>
      <c r="F119">
        <v>2383</v>
      </c>
      <c r="G119">
        <v>207.9</v>
      </c>
      <c r="H119" s="1" t="s">
        <v>1508</v>
      </c>
      <c r="I119" t="str">
        <f>VLOOKUP(B119,订单金额!$E$2:$J$1001,6,FALSE)</f>
        <v>保值用户</v>
      </c>
    </row>
    <row r="120" spans="1:9" x14ac:dyDescent="0.2">
      <c r="A120">
        <v>226905</v>
      </c>
      <c r="B120">
        <v>232537</v>
      </c>
      <c r="C120">
        <v>1</v>
      </c>
      <c r="D120">
        <v>6</v>
      </c>
      <c r="E120">
        <v>77</v>
      </c>
      <c r="F120">
        <v>3415</v>
      </c>
      <c r="G120">
        <v>150.9</v>
      </c>
      <c r="H120" s="1" t="s">
        <v>1509</v>
      </c>
      <c r="I120" t="str">
        <f>VLOOKUP(B120,订单金额!$E$2:$J$1001,6,FALSE)</f>
        <v>偶然用户</v>
      </c>
    </row>
    <row r="121" spans="1:9" x14ac:dyDescent="0.2">
      <c r="A121">
        <v>226906</v>
      </c>
      <c r="B121">
        <v>232538</v>
      </c>
      <c r="C121">
        <v>1</v>
      </c>
      <c r="D121">
        <v>6</v>
      </c>
      <c r="E121">
        <v>88</v>
      </c>
      <c r="F121">
        <v>800</v>
      </c>
      <c r="G121">
        <v>244.35</v>
      </c>
      <c r="H121" s="1" t="s">
        <v>1507</v>
      </c>
      <c r="I121" t="str">
        <f>VLOOKUP(B121,订单金额!$E$2:$J$1001,6,FALSE)</f>
        <v>保值用户</v>
      </c>
    </row>
    <row r="122" spans="1:9" x14ac:dyDescent="0.2">
      <c r="A122">
        <v>226907</v>
      </c>
      <c r="B122">
        <v>232539</v>
      </c>
      <c r="C122">
        <v>1</v>
      </c>
      <c r="D122">
        <v>19</v>
      </c>
      <c r="E122">
        <v>258</v>
      </c>
      <c r="F122">
        <v>2162</v>
      </c>
      <c r="G122">
        <v>148.9</v>
      </c>
      <c r="H122" s="1" t="s">
        <v>1506</v>
      </c>
      <c r="I122" t="str">
        <f>VLOOKUP(B122,订单金额!$E$2:$J$1001,6,FALSE)</f>
        <v>大众用户</v>
      </c>
    </row>
    <row r="123" spans="1:9" x14ac:dyDescent="0.2">
      <c r="A123">
        <v>226908</v>
      </c>
      <c r="B123">
        <v>232540</v>
      </c>
      <c r="C123">
        <v>1</v>
      </c>
      <c r="D123">
        <v>8</v>
      </c>
      <c r="E123">
        <v>111</v>
      </c>
      <c r="F123">
        <v>964</v>
      </c>
      <c r="G123">
        <v>2388.7199999999998</v>
      </c>
      <c r="H123" s="1" t="s">
        <v>1505</v>
      </c>
      <c r="I123" t="str">
        <f>VLOOKUP(B123,订单金额!$E$2:$J$1001,6,FALSE)</f>
        <v>大众用户</v>
      </c>
    </row>
    <row r="124" spans="1:9" x14ac:dyDescent="0.2">
      <c r="A124">
        <v>226909</v>
      </c>
      <c r="B124">
        <v>232541</v>
      </c>
      <c r="C124">
        <v>1</v>
      </c>
      <c r="D124">
        <v>2</v>
      </c>
      <c r="E124">
        <v>52</v>
      </c>
      <c r="F124">
        <v>501</v>
      </c>
      <c r="G124">
        <v>108.45</v>
      </c>
      <c r="H124" s="1" t="s">
        <v>1498</v>
      </c>
      <c r="I124" t="str">
        <f>VLOOKUP(B124,订单金额!$E$2:$J$1001,6,FALSE)</f>
        <v>大众用户</v>
      </c>
    </row>
    <row r="125" spans="1:9" x14ac:dyDescent="0.2">
      <c r="A125">
        <v>226910</v>
      </c>
      <c r="B125">
        <v>232542</v>
      </c>
      <c r="C125">
        <v>1</v>
      </c>
      <c r="D125">
        <v>31</v>
      </c>
      <c r="E125">
        <v>383</v>
      </c>
      <c r="F125">
        <v>3234</v>
      </c>
      <c r="G125">
        <v>189.5</v>
      </c>
      <c r="H125" s="1" t="s">
        <v>1504</v>
      </c>
      <c r="I125" t="str">
        <f>VLOOKUP(B125,订单金额!$E$2:$J$1001,6,FALSE)</f>
        <v>偶然用户</v>
      </c>
    </row>
    <row r="126" spans="1:9" x14ac:dyDescent="0.2">
      <c r="A126">
        <v>226911</v>
      </c>
      <c r="B126">
        <v>232543</v>
      </c>
      <c r="C126">
        <v>1</v>
      </c>
      <c r="D126">
        <v>6</v>
      </c>
      <c r="E126">
        <v>82</v>
      </c>
      <c r="F126">
        <v>758</v>
      </c>
      <c r="G126">
        <v>265.35000000000002</v>
      </c>
      <c r="H126" s="1" t="s">
        <v>1503</v>
      </c>
      <c r="I126" t="str">
        <f>VLOOKUP(B126,订单金额!$E$2:$J$1001,6,FALSE)</f>
        <v>保值用户</v>
      </c>
    </row>
    <row r="127" spans="1:9" x14ac:dyDescent="0.2">
      <c r="A127">
        <v>226912</v>
      </c>
      <c r="B127">
        <v>232544</v>
      </c>
      <c r="C127">
        <v>1</v>
      </c>
      <c r="D127">
        <v>26</v>
      </c>
      <c r="E127">
        <v>322</v>
      </c>
      <c r="F127">
        <v>2723</v>
      </c>
      <c r="G127">
        <v>40.4</v>
      </c>
      <c r="H127" s="1" t="s">
        <v>1502</v>
      </c>
      <c r="I127" t="str">
        <f>VLOOKUP(B127,订单金额!$E$2:$J$1001,6,FALSE)</f>
        <v>保值用户</v>
      </c>
    </row>
    <row r="128" spans="1:9" x14ac:dyDescent="0.2">
      <c r="A128">
        <v>226913</v>
      </c>
      <c r="B128">
        <v>232545</v>
      </c>
      <c r="C128">
        <v>1</v>
      </c>
      <c r="D128">
        <v>6</v>
      </c>
      <c r="E128">
        <v>77</v>
      </c>
      <c r="F128">
        <v>707</v>
      </c>
      <c r="G128">
        <v>85.05</v>
      </c>
      <c r="H128" s="1" t="s">
        <v>1501</v>
      </c>
      <c r="I128" t="str">
        <f>VLOOKUP(B128,订单金额!$E$2:$J$1001,6,FALSE)</f>
        <v>大众用户</v>
      </c>
    </row>
    <row r="129" spans="1:9" x14ac:dyDescent="0.2">
      <c r="A129">
        <v>226914</v>
      </c>
      <c r="B129">
        <v>232546</v>
      </c>
      <c r="C129">
        <v>1</v>
      </c>
      <c r="D129">
        <v>6</v>
      </c>
      <c r="E129">
        <v>90</v>
      </c>
      <c r="F129">
        <v>809</v>
      </c>
      <c r="G129">
        <v>89.3</v>
      </c>
      <c r="H129" s="1" t="s">
        <v>1500</v>
      </c>
      <c r="I129" t="str">
        <f>VLOOKUP(B129,订单金额!$E$2:$J$1001,6,FALSE)</f>
        <v>偶然用户</v>
      </c>
    </row>
    <row r="130" spans="1:9" x14ac:dyDescent="0.2">
      <c r="A130">
        <v>226915</v>
      </c>
      <c r="B130">
        <v>232547</v>
      </c>
      <c r="C130">
        <v>1</v>
      </c>
      <c r="D130">
        <v>6</v>
      </c>
      <c r="E130">
        <v>76</v>
      </c>
      <c r="F130">
        <v>693</v>
      </c>
      <c r="G130">
        <v>39.65</v>
      </c>
      <c r="H130" s="1" t="s">
        <v>1617</v>
      </c>
      <c r="I130" t="str">
        <f>VLOOKUP(B130,订单金额!$E$2:$J$1001,6,FALSE)</f>
        <v>偶然用户</v>
      </c>
    </row>
    <row r="131" spans="1:9" x14ac:dyDescent="0.2">
      <c r="A131">
        <v>226916</v>
      </c>
      <c r="B131">
        <v>232548</v>
      </c>
      <c r="C131">
        <v>1</v>
      </c>
      <c r="D131">
        <v>11</v>
      </c>
      <c r="E131">
        <v>160</v>
      </c>
      <c r="F131">
        <v>1356</v>
      </c>
      <c r="G131">
        <v>138.15</v>
      </c>
      <c r="H131" s="1" t="s">
        <v>1499</v>
      </c>
      <c r="I131" t="str">
        <f>VLOOKUP(B131,订单金额!$E$2:$J$1001,6,FALSE)</f>
        <v>偶然用户</v>
      </c>
    </row>
    <row r="132" spans="1:9" x14ac:dyDescent="0.2">
      <c r="A132">
        <v>226917</v>
      </c>
      <c r="B132">
        <v>232549</v>
      </c>
      <c r="C132">
        <v>1</v>
      </c>
      <c r="D132">
        <v>14</v>
      </c>
      <c r="E132">
        <v>205</v>
      </c>
      <c r="F132">
        <v>1722</v>
      </c>
      <c r="G132">
        <v>169.05</v>
      </c>
      <c r="H132" s="1" t="s">
        <v>1497</v>
      </c>
      <c r="I132" t="str">
        <f>VLOOKUP(B132,订单金额!$E$2:$J$1001,6,FALSE)</f>
        <v>保值用户</v>
      </c>
    </row>
    <row r="133" spans="1:9" x14ac:dyDescent="0.2">
      <c r="A133">
        <v>226918</v>
      </c>
      <c r="B133">
        <v>232550</v>
      </c>
      <c r="C133">
        <v>1</v>
      </c>
      <c r="D133">
        <v>6</v>
      </c>
      <c r="E133">
        <v>76</v>
      </c>
      <c r="F133">
        <v>693</v>
      </c>
      <c r="G133">
        <v>1495.95</v>
      </c>
      <c r="H133" s="1" t="s">
        <v>1496</v>
      </c>
      <c r="I133" t="str">
        <f>VLOOKUP(B133,订单金额!$E$2:$J$1001,6,FALSE)</f>
        <v>进阶用户</v>
      </c>
    </row>
    <row r="134" spans="1:9" x14ac:dyDescent="0.2">
      <c r="A134">
        <v>226919</v>
      </c>
      <c r="B134">
        <v>232551</v>
      </c>
      <c r="C134">
        <v>1</v>
      </c>
      <c r="D134">
        <v>6</v>
      </c>
      <c r="E134">
        <v>96</v>
      </c>
      <c r="F134">
        <v>850</v>
      </c>
      <c r="G134">
        <v>95.8</v>
      </c>
      <c r="H134" s="1" t="s">
        <v>1617</v>
      </c>
      <c r="I134" t="str">
        <f>VLOOKUP(B134,订单金额!$E$2:$J$1001,6,FALSE)</f>
        <v>偶然用户</v>
      </c>
    </row>
    <row r="135" spans="1:9" x14ac:dyDescent="0.2">
      <c r="A135">
        <v>226920</v>
      </c>
      <c r="B135">
        <v>232552</v>
      </c>
      <c r="C135">
        <v>1</v>
      </c>
      <c r="D135">
        <v>6</v>
      </c>
      <c r="E135">
        <v>84</v>
      </c>
      <c r="F135">
        <v>770</v>
      </c>
      <c r="G135">
        <v>316.8</v>
      </c>
      <c r="H135" s="1" t="s">
        <v>1495</v>
      </c>
      <c r="I135" t="str">
        <f>VLOOKUP(B135,订单金额!$E$2:$J$1001,6,FALSE)</f>
        <v>进阶用户</v>
      </c>
    </row>
    <row r="136" spans="1:9" x14ac:dyDescent="0.2">
      <c r="A136">
        <v>226921</v>
      </c>
      <c r="B136">
        <v>232553</v>
      </c>
      <c r="C136">
        <v>1</v>
      </c>
      <c r="D136">
        <v>26</v>
      </c>
      <c r="E136">
        <v>334</v>
      </c>
      <c r="F136">
        <v>2860</v>
      </c>
      <c r="G136">
        <v>116.8</v>
      </c>
      <c r="H136" s="1" t="s">
        <v>1494</v>
      </c>
      <c r="I136" t="str">
        <f>VLOOKUP(B136,订单金额!$E$2:$J$1001,6,FALSE)</f>
        <v>偶然用户</v>
      </c>
    </row>
    <row r="137" spans="1:9" x14ac:dyDescent="0.2">
      <c r="A137">
        <v>226922</v>
      </c>
      <c r="B137">
        <v>232554</v>
      </c>
      <c r="C137">
        <v>1</v>
      </c>
      <c r="D137">
        <v>6</v>
      </c>
      <c r="E137">
        <v>96</v>
      </c>
      <c r="F137">
        <v>850</v>
      </c>
      <c r="G137">
        <v>155.1</v>
      </c>
      <c r="H137" s="1" t="s">
        <v>1618</v>
      </c>
      <c r="I137" t="str">
        <f>VLOOKUP(B137,订单金额!$E$2:$J$1001,6,FALSE)</f>
        <v>保值用户</v>
      </c>
    </row>
    <row r="138" spans="1:9" x14ac:dyDescent="0.2">
      <c r="A138">
        <v>226923</v>
      </c>
      <c r="B138">
        <v>232555</v>
      </c>
      <c r="C138">
        <v>1</v>
      </c>
      <c r="D138">
        <v>3</v>
      </c>
      <c r="E138">
        <v>49</v>
      </c>
      <c r="F138">
        <v>487</v>
      </c>
      <c r="G138">
        <v>301.05</v>
      </c>
      <c r="H138" s="1" t="s">
        <v>1493</v>
      </c>
      <c r="I138" t="str">
        <f>VLOOKUP(B138,订单金额!$E$2:$J$1001,6,FALSE)</f>
        <v>保值用户</v>
      </c>
    </row>
    <row r="139" spans="1:9" x14ac:dyDescent="0.2">
      <c r="A139">
        <v>226924</v>
      </c>
      <c r="B139">
        <v>232556</v>
      </c>
      <c r="C139">
        <v>1</v>
      </c>
      <c r="D139">
        <v>6</v>
      </c>
      <c r="E139">
        <v>76</v>
      </c>
      <c r="F139">
        <v>697</v>
      </c>
      <c r="G139">
        <v>286.14999999999998</v>
      </c>
      <c r="H139" s="1" t="s">
        <v>1492</v>
      </c>
      <c r="I139" t="str">
        <f>VLOOKUP(B139,订单金额!$E$2:$J$1001,6,FALSE)</f>
        <v>保值用户</v>
      </c>
    </row>
    <row r="140" spans="1:9" x14ac:dyDescent="0.2">
      <c r="A140">
        <v>226925</v>
      </c>
      <c r="B140">
        <v>232557</v>
      </c>
      <c r="C140">
        <v>1</v>
      </c>
      <c r="D140">
        <v>26</v>
      </c>
      <c r="E140">
        <v>341</v>
      </c>
      <c r="F140">
        <v>2900</v>
      </c>
      <c r="G140">
        <v>50.1</v>
      </c>
      <c r="H140" s="1" t="s">
        <v>1491</v>
      </c>
      <c r="I140" t="str">
        <f>VLOOKUP(B140,订单金额!$E$2:$J$1001,6,FALSE)</f>
        <v>保值用户</v>
      </c>
    </row>
    <row r="141" spans="1:9" x14ac:dyDescent="0.2">
      <c r="A141">
        <v>226926</v>
      </c>
      <c r="B141">
        <v>232558</v>
      </c>
      <c r="C141">
        <v>1</v>
      </c>
      <c r="D141">
        <v>26</v>
      </c>
      <c r="E141">
        <v>322</v>
      </c>
      <c r="F141">
        <v>2748</v>
      </c>
      <c r="G141">
        <v>196.85</v>
      </c>
      <c r="H141" s="1" t="s">
        <v>1490</v>
      </c>
      <c r="I141" t="str">
        <f>VLOOKUP(B141,订单金额!$E$2:$J$1001,6,FALSE)</f>
        <v>保值用户</v>
      </c>
    </row>
    <row r="142" spans="1:9" x14ac:dyDescent="0.2">
      <c r="A142">
        <v>226927</v>
      </c>
      <c r="B142">
        <v>232559</v>
      </c>
      <c r="C142">
        <v>1</v>
      </c>
      <c r="D142">
        <v>6</v>
      </c>
      <c r="E142">
        <v>88</v>
      </c>
      <c r="F142">
        <v>801</v>
      </c>
      <c r="G142">
        <v>156.25</v>
      </c>
      <c r="H142" s="1" t="s">
        <v>1488</v>
      </c>
      <c r="I142" t="str">
        <f>VLOOKUP(B142,订单金额!$E$2:$J$1001,6,FALSE)</f>
        <v>保值用户</v>
      </c>
    </row>
    <row r="143" spans="1:9" x14ac:dyDescent="0.2">
      <c r="A143">
        <v>226928</v>
      </c>
      <c r="B143">
        <v>232560</v>
      </c>
      <c r="C143">
        <v>1</v>
      </c>
      <c r="D143">
        <v>31</v>
      </c>
      <c r="E143">
        <v>391</v>
      </c>
      <c r="F143">
        <v>3308</v>
      </c>
      <c r="G143">
        <v>84.75</v>
      </c>
      <c r="H143" s="1" t="s">
        <v>1618</v>
      </c>
      <c r="I143" t="str">
        <f>VLOOKUP(B143,订单金额!$E$2:$J$1001,6,FALSE)</f>
        <v>保值用户</v>
      </c>
    </row>
    <row r="144" spans="1:9" x14ac:dyDescent="0.2">
      <c r="A144">
        <v>226929</v>
      </c>
      <c r="B144">
        <v>232561</v>
      </c>
      <c r="C144">
        <v>1</v>
      </c>
      <c r="D144">
        <v>6</v>
      </c>
      <c r="E144">
        <v>84</v>
      </c>
      <c r="F144">
        <v>773</v>
      </c>
      <c r="G144">
        <v>168.8</v>
      </c>
      <c r="H144" s="1" t="s">
        <v>1489</v>
      </c>
      <c r="I144" t="str">
        <f>VLOOKUP(B144,订单金额!$E$2:$J$1001,6,FALSE)</f>
        <v>偶然用户</v>
      </c>
    </row>
    <row r="145" spans="1:9" x14ac:dyDescent="0.2">
      <c r="A145">
        <v>226930</v>
      </c>
      <c r="B145">
        <v>232562</v>
      </c>
      <c r="C145">
        <v>1</v>
      </c>
      <c r="D145">
        <v>6</v>
      </c>
      <c r="E145">
        <v>76</v>
      </c>
      <c r="F145">
        <v>697</v>
      </c>
      <c r="G145">
        <v>65.099999999999994</v>
      </c>
      <c r="H145" s="1" t="s">
        <v>1488</v>
      </c>
      <c r="I145" t="str">
        <f>VLOOKUP(B145,订单金额!$E$2:$J$1001,6,FALSE)</f>
        <v>偶然用户</v>
      </c>
    </row>
    <row r="146" spans="1:9" x14ac:dyDescent="0.2">
      <c r="A146">
        <v>226931</v>
      </c>
      <c r="B146">
        <v>232563</v>
      </c>
      <c r="C146">
        <v>1</v>
      </c>
      <c r="D146">
        <v>6</v>
      </c>
      <c r="E146">
        <v>93</v>
      </c>
      <c r="F146">
        <v>828</v>
      </c>
      <c r="G146">
        <v>91.05</v>
      </c>
      <c r="H146" s="1" t="s">
        <v>1487</v>
      </c>
      <c r="I146" t="str">
        <f>VLOOKUP(B146,订单金额!$E$2:$J$1001,6,FALSE)</f>
        <v>偶然用户</v>
      </c>
    </row>
    <row r="147" spans="1:9" x14ac:dyDescent="0.2">
      <c r="A147">
        <v>226932</v>
      </c>
      <c r="B147">
        <v>232564</v>
      </c>
      <c r="C147">
        <v>1</v>
      </c>
      <c r="D147">
        <v>14</v>
      </c>
      <c r="E147">
        <v>197</v>
      </c>
      <c r="F147">
        <v>1648</v>
      </c>
      <c r="G147">
        <v>652.80999999999995</v>
      </c>
      <c r="H147" s="1" t="s">
        <v>1486</v>
      </c>
      <c r="I147" t="str">
        <f>VLOOKUP(B147,订单金额!$E$2:$J$1001,6,FALSE)</f>
        <v>保值用户</v>
      </c>
    </row>
    <row r="148" spans="1:9" x14ac:dyDescent="0.2">
      <c r="A148">
        <v>226933</v>
      </c>
      <c r="B148">
        <v>232565</v>
      </c>
      <c r="C148">
        <v>1</v>
      </c>
      <c r="D148">
        <v>6</v>
      </c>
      <c r="E148">
        <v>80</v>
      </c>
      <c r="F148">
        <v>747</v>
      </c>
      <c r="G148">
        <v>445.95</v>
      </c>
      <c r="H148" s="1" t="s">
        <v>1484</v>
      </c>
      <c r="I148" t="str">
        <f>VLOOKUP(B148,订单金额!$E$2:$J$1001,6,FALSE)</f>
        <v>保值用户</v>
      </c>
    </row>
    <row r="149" spans="1:9" x14ac:dyDescent="0.2">
      <c r="A149">
        <v>226934</v>
      </c>
      <c r="B149">
        <v>232566</v>
      </c>
      <c r="C149">
        <v>1</v>
      </c>
      <c r="D149">
        <v>30</v>
      </c>
      <c r="E149">
        <v>376</v>
      </c>
      <c r="F149">
        <v>3171</v>
      </c>
      <c r="G149">
        <v>106.05</v>
      </c>
      <c r="H149" s="1" t="s">
        <v>1485</v>
      </c>
      <c r="I149" t="str">
        <f>VLOOKUP(B149,订单金额!$E$2:$J$1001,6,FALSE)</f>
        <v>偶然用户</v>
      </c>
    </row>
    <row r="150" spans="1:9" x14ac:dyDescent="0.2">
      <c r="A150">
        <v>226935</v>
      </c>
      <c r="B150">
        <v>232567</v>
      </c>
      <c r="C150">
        <v>1</v>
      </c>
      <c r="D150">
        <v>13</v>
      </c>
      <c r="E150">
        <v>180</v>
      </c>
      <c r="F150">
        <v>1546</v>
      </c>
      <c r="G150">
        <v>137</v>
      </c>
      <c r="H150" s="1" t="s">
        <v>1483</v>
      </c>
      <c r="I150" t="str">
        <f>VLOOKUP(B150,订单金额!$E$2:$J$1001,6,FALSE)</f>
        <v>保值用户</v>
      </c>
    </row>
    <row r="151" spans="1:9" x14ac:dyDescent="0.2">
      <c r="A151">
        <v>226936</v>
      </c>
      <c r="B151">
        <v>232568</v>
      </c>
      <c r="C151">
        <v>1</v>
      </c>
      <c r="D151">
        <v>4</v>
      </c>
      <c r="E151">
        <v>61</v>
      </c>
      <c r="F151">
        <v>597</v>
      </c>
      <c r="G151">
        <v>222.3</v>
      </c>
      <c r="H151" s="1" t="s">
        <v>1482</v>
      </c>
      <c r="I151" t="str">
        <f>VLOOKUP(B151,订单金额!$E$2:$J$1001,6,FALSE)</f>
        <v>保值用户</v>
      </c>
    </row>
    <row r="152" spans="1:9" x14ac:dyDescent="0.2">
      <c r="A152">
        <v>226937</v>
      </c>
      <c r="B152">
        <v>232569</v>
      </c>
      <c r="C152">
        <v>1</v>
      </c>
      <c r="D152">
        <v>14</v>
      </c>
      <c r="E152">
        <v>197</v>
      </c>
      <c r="F152">
        <v>1648</v>
      </c>
      <c r="G152">
        <v>1425.6</v>
      </c>
      <c r="H152" s="1" t="s">
        <v>1481</v>
      </c>
      <c r="I152" t="str">
        <f>VLOOKUP(B152,订单金额!$E$2:$J$1001,6,FALSE)</f>
        <v>大众用户</v>
      </c>
    </row>
    <row r="153" spans="1:9" x14ac:dyDescent="0.2">
      <c r="A153">
        <v>226938</v>
      </c>
      <c r="B153">
        <v>232570</v>
      </c>
      <c r="C153">
        <v>1</v>
      </c>
      <c r="D153">
        <v>7</v>
      </c>
      <c r="E153">
        <v>105</v>
      </c>
      <c r="F153">
        <v>928</v>
      </c>
      <c r="G153">
        <v>301.5</v>
      </c>
      <c r="H153" s="1" t="s">
        <v>1480</v>
      </c>
      <c r="I153" t="str">
        <f>VLOOKUP(B153,订单金额!$E$2:$J$1001,6,FALSE)</f>
        <v>进阶用户</v>
      </c>
    </row>
    <row r="154" spans="1:9" x14ac:dyDescent="0.2">
      <c r="A154">
        <v>226939</v>
      </c>
      <c r="B154">
        <v>232571</v>
      </c>
      <c r="C154">
        <v>1</v>
      </c>
      <c r="D154">
        <v>11</v>
      </c>
      <c r="E154">
        <v>161</v>
      </c>
      <c r="F154">
        <v>1375</v>
      </c>
      <c r="G154">
        <v>143.85</v>
      </c>
      <c r="H154" s="1" t="s">
        <v>1479</v>
      </c>
      <c r="I154" t="str">
        <f>VLOOKUP(B154,订单金额!$E$2:$J$1001,6,FALSE)</f>
        <v>偶然用户</v>
      </c>
    </row>
    <row r="155" spans="1:9" x14ac:dyDescent="0.2">
      <c r="A155">
        <v>226940</v>
      </c>
      <c r="B155">
        <v>232572</v>
      </c>
      <c r="C155">
        <v>1</v>
      </c>
      <c r="D155">
        <v>6</v>
      </c>
      <c r="E155">
        <v>76</v>
      </c>
      <c r="F155">
        <v>701</v>
      </c>
      <c r="G155">
        <v>526.79999999999995</v>
      </c>
      <c r="H155" s="1" t="s">
        <v>1478</v>
      </c>
      <c r="I155" t="str">
        <f>VLOOKUP(B155,订单金额!$E$2:$J$1001,6,FALSE)</f>
        <v>保值用户</v>
      </c>
    </row>
    <row r="156" spans="1:9" x14ac:dyDescent="0.2">
      <c r="A156">
        <v>226941</v>
      </c>
      <c r="B156">
        <v>232573</v>
      </c>
      <c r="C156">
        <v>1</v>
      </c>
      <c r="D156">
        <v>8</v>
      </c>
      <c r="E156">
        <v>116</v>
      </c>
      <c r="F156">
        <v>1012</v>
      </c>
      <c r="G156">
        <v>82</v>
      </c>
      <c r="H156" s="1" t="s">
        <v>1477</v>
      </c>
      <c r="I156" t="str">
        <f>VLOOKUP(B156,订单金额!$E$2:$J$1001,6,FALSE)</f>
        <v>大众用户</v>
      </c>
    </row>
    <row r="157" spans="1:9" x14ac:dyDescent="0.2">
      <c r="A157">
        <v>226942</v>
      </c>
      <c r="B157">
        <v>232574</v>
      </c>
      <c r="C157">
        <v>1</v>
      </c>
      <c r="D157">
        <v>6</v>
      </c>
      <c r="E157">
        <v>88</v>
      </c>
      <c r="F157">
        <v>801</v>
      </c>
      <c r="G157">
        <v>198.7</v>
      </c>
      <c r="H157" s="1" t="s">
        <v>1476</v>
      </c>
      <c r="I157" t="str">
        <f>VLOOKUP(B157,订单金额!$E$2:$J$1001,6,FALSE)</f>
        <v>大众用户</v>
      </c>
    </row>
    <row r="158" spans="1:9" x14ac:dyDescent="0.2">
      <c r="A158">
        <v>226943</v>
      </c>
      <c r="B158">
        <v>232575</v>
      </c>
      <c r="C158">
        <v>1</v>
      </c>
      <c r="D158">
        <v>26</v>
      </c>
      <c r="E158">
        <v>341</v>
      </c>
      <c r="F158">
        <v>2900</v>
      </c>
      <c r="G158">
        <v>178.7</v>
      </c>
      <c r="H158" s="1" t="s">
        <v>1475</v>
      </c>
      <c r="I158" t="str">
        <f>VLOOKUP(B158,订单金额!$E$2:$J$1001,6,FALSE)</f>
        <v>保值用户</v>
      </c>
    </row>
    <row r="159" spans="1:9" x14ac:dyDescent="0.2">
      <c r="A159">
        <v>226944</v>
      </c>
      <c r="B159">
        <v>232576</v>
      </c>
      <c r="C159">
        <v>1</v>
      </c>
      <c r="D159">
        <v>14</v>
      </c>
      <c r="E159">
        <v>206</v>
      </c>
      <c r="F159">
        <v>1727</v>
      </c>
      <c r="G159">
        <v>40.65</v>
      </c>
      <c r="H159" s="1" t="s">
        <v>1474</v>
      </c>
      <c r="I159" t="str">
        <f>VLOOKUP(B159,订单金额!$E$2:$J$1001,6,FALSE)</f>
        <v>大众用户</v>
      </c>
    </row>
    <row r="160" spans="1:9" x14ac:dyDescent="0.2">
      <c r="A160">
        <v>226945</v>
      </c>
      <c r="B160">
        <v>232577</v>
      </c>
      <c r="C160">
        <v>1</v>
      </c>
      <c r="D160">
        <v>6</v>
      </c>
      <c r="E160">
        <v>79</v>
      </c>
      <c r="F160">
        <v>717</v>
      </c>
      <c r="G160">
        <v>343.05</v>
      </c>
      <c r="H160" s="1" t="s">
        <v>1473</v>
      </c>
      <c r="I160" t="str">
        <f>VLOOKUP(B160,订单金额!$E$2:$J$1001,6,FALSE)</f>
        <v>保值用户</v>
      </c>
    </row>
    <row r="161" spans="1:9" x14ac:dyDescent="0.2">
      <c r="A161">
        <v>226946</v>
      </c>
      <c r="B161">
        <v>232578</v>
      </c>
      <c r="C161">
        <v>1</v>
      </c>
      <c r="D161">
        <v>6</v>
      </c>
      <c r="E161">
        <v>76</v>
      </c>
      <c r="F161">
        <v>696</v>
      </c>
      <c r="G161">
        <v>45.65</v>
      </c>
      <c r="H161" s="1" t="s">
        <v>1471</v>
      </c>
      <c r="I161" t="str">
        <f>VLOOKUP(B161,订单金额!$E$2:$J$1001,6,FALSE)</f>
        <v>大众用户</v>
      </c>
    </row>
    <row r="162" spans="1:9" x14ac:dyDescent="0.2">
      <c r="A162">
        <v>226947</v>
      </c>
      <c r="B162">
        <v>232579</v>
      </c>
      <c r="C162">
        <v>1</v>
      </c>
      <c r="D162">
        <v>27</v>
      </c>
      <c r="E162">
        <v>343</v>
      </c>
      <c r="F162">
        <v>2912</v>
      </c>
      <c r="G162">
        <v>202.35</v>
      </c>
      <c r="H162" s="1" t="s">
        <v>1472</v>
      </c>
      <c r="I162" t="str">
        <f>VLOOKUP(B162,订单金额!$E$2:$J$1001,6,FALSE)</f>
        <v>保值用户</v>
      </c>
    </row>
    <row r="163" spans="1:9" x14ac:dyDescent="0.2">
      <c r="A163">
        <v>226948</v>
      </c>
      <c r="B163">
        <v>232580</v>
      </c>
      <c r="C163">
        <v>1</v>
      </c>
      <c r="D163">
        <v>25</v>
      </c>
      <c r="E163">
        <v>321</v>
      </c>
      <c r="F163">
        <v>2707</v>
      </c>
      <c r="G163">
        <v>289</v>
      </c>
      <c r="H163" s="1" t="s">
        <v>1470</v>
      </c>
      <c r="I163" t="str">
        <f>VLOOKUP(B163,订单金额!$E$2:$J$1001,6,FALSE)</f>
        <v>保值用户</v>
      </c>
    </row>
    <row r="164" spans="1:9" x14ac:dyDescent="0.2">
      <c r="A164">
        <v>226949</v>
      </c>
      <c r="B164">
        <v>232581</v>
      </c>
      <c r="C164">
        <v>1</v>
      </c>
      <c r="D164">
        <v>14</v>
      </c>
      <c r="E164">
        <v>197</v>
      </c>
      <c r="F164">
        <v>1647</v>
      </c>
      <c r="G164">
        <v>50.65</v>
      </c>
      <c r="H164" s="1" t="s">
        <v>1469</v>
      </c>
      <c r="I164" t="str">
        <f>VLOOKUP(B164,订单金额!$E$2:$J$1001,6,FALSE)</f>
        <v>大众用户</v>
      </c>
    </row>
    <row r="165" spans="1:9" x14ac:dyDescent="0.2">
      <c r="A165">
        <v>226950</v>
      </c>
      <c r="B165">
        <v>232582</v>
      </c>
      <c r="C165">
        <v>1</v>
      </c>
      <c r="D165">
        <v>6</v>
      </c>
      <c r="E165">
        <v>76</v>
      </c>
      <c r="F165">
        <v>696</v>
      </c>
      <c r="G165">
        <v>22.8</v>
      </c>
      <c r="H165" s="1" t="s">
        <v>1468</v>
      </c>
      <c r="I165" t="str">
        <f>VLOOKUP(B165,订单金额!$E$2:$J$1001,6,FALSE)</f>
        <v>保值用户</v>
      </c>
    </row>
    <row r="166" spans="1:9" x14ac:dyDescent="0.2">
      <c r="A166">
        <v>226951</v>
      </c>
      <c r="B166">
        <v>232583</v>
      </c>
      <c r="C166">
        <v>1</v>
      </c>
      <c r="D166">
        <v>6</v>
      </c>
      <c r="E166">
        <v>76</v>
      </c>
      <c r="F166">
        <v>700</v>
      </c>
      <c r="G166">
        <v>131.25</v>
      </c>
      <c r="H166" s="1" t="s">
        <v>1467</v>
      </c>
      <c r="I166" t="str">
        <f>VLOOKUP(B166,订单金额!$E$2:$J$1001,6,FALSE)</f>
        <v>保值用户</v>
      </c>
    </row>
    <row r="167" spans="1:9" x14ac:dyDescent="0.2">
      <c r="A167">
        <v>226952</v>
      </c>
      <c r="B167">
        <v>232584</v>
      </c>
      <c r="C167">
        <v>1</v>
      </c>
      <c r="D167">
        <v>30</v>
      </c>
      <c r="E167">
        <v>373</v>
      </c>
      <c r="F167">
        <v>3148</v>
      </c>
      <c r="G167">
        <v>152.5</v>
      </c>
      <c r="H167" s="1" t="s">
        <v>1465</v>
      </c>
      <c r="I167" t="str">
        <f>VLOOKUP(B167,订单金额!$E$2:$J$1001,6,FALSE)</f>
        <v>大众用户</v>
      </c>
    </row>
    <row r="168" spans="1:9" x14ac:dyDescent="0.2">
      <c r="A168">
        <v>226953</v>
      </c>
      <c r="B168">
        <v>232585</v>
      </c>
      <c r="C168">
        <v>1</v>
      </c>
      <c r="D168">
        <v>10</v>
      </c>
      <c r="E168">
        <v>138</v>
      </c>
      <c r="F168">
        <v>1092</v>
      </c>
      <c r="G168">
        <v>56.4</v>
      </c>
      <c r="H168" s="1" t="s">
        <v>1464</v>
      </c>
      <c r="I168" t="str">
        <f>VLOOKUP(B168,订单金额!$E$2:$J$1001,6,FALSE)</f>
        <v>大众用户</v>
      </c>
    </row>
    <row r="169" spans="1:9" x14ac:dyDescent="0.2">
      <c r="A169">
        <v>226954</v>
      </c>
      <c r="B169">
        <v>232586</v>
      </c>
      <c r="C169">
        <v>1</v>
      </c>
      <c r="D169">
        <v>6</v>
      </c>
      <c r="E169">
        <v>88</v>
      </c>
      <c r="F169">
        <v>801</v>
      </c>
      <c r="G169">
        <v>41.47</v>
      </c>
      <c r="H169" s="1" t="s">
        <v>1463</v>
      </c>
      <c r="I169" t="str">
        <f>VLOOKUP(B169,订单金额!$E$2:$J$1001,6,FALSE)</f>
        <v>保值用户</v>
      </c>
    </row>
    <row r="170" spans="1:9" x14ac:dyDescent="0.2">
      <c r="A170">
        <v>226955</v>
      </c>
      <c r="B170">
        <v>232587</v>
      </c>
      <c r="C170">
        <v>1</v>
      </c>
      <c r="D170">
        <v>31</v>
      </c>
      <c r="E170">
        <v>385</v>
      </c>
      <c r="F170">
        <v>3248</v>
      </c>
      <c r="G170">
        <v>134.69999999999999</v>
      </c>
      <c r="H170" s="1" t="s">
        <v>1462</v>
      </c>
      <c r="I170" t="str">
        <f>VLOOKUP(B170,订单金额!$E$2:$J$1001,6,FALSE)</f>
        <v>偶然用户</v>
      </c>
    </row>
    <row r="171" spans="1:9" x14ac:dyDescent="0.2">
      <c r="A171">
        <v>226956</v>
      </c>
      <c r="B171">
        <v>232588</v>
      </c>
      <c r="C171">
        <v>1</v>
      </c>
      <c r="D171">
        <v>30</v>
      </c>
      <c r="E171">
        <v>367</v>
      </c>
      <c r="F171">
        <v>3100</v>
      </c>
      <c r="G171">
        <v>44.6</v>
      </c>
      <c r="H171" s="1" t="s">
        <v>1459</v>
      </c>
      <c r="I171" t="str">
        <f>VLOOKUP(B171,订单金额!$E$2:$J$1001,6,FALSE)</f>
        <v>偶然用户</v>
      </c>
    </row>
    <row r="172" spans="1:9" x14ac:dyDescent="0.2">
      <c r="A172">
        <v>226957</v>
      </c>
      <c r="B172">
        <v>232589</v>
      </c>
      <c r="C172">
        <v>1</v>
      </c>
      <c r="D172">
        <v>31</v>
      </c>
      <c r="E172">
        <v>388</v>
      </c>
      <c r="F172">
        <v>3279</v>
      </c>
      <c r="G172">
        <v>43.8</v>
      </c>
      <c r="H172" s="1" t="s">
        <v>1461</v>
      </c>
      <c r="I172" t="str">
        <f>VLOOKUP(B172,订单金额!$E$2:$J$1001,6,FALSE)</f>
        <v>偶然用户</v>
      </c>
    </row>
    <row r="173" spans="1:9" x14ac:dyDescent="0.2">
      <c r="A173">
        <v>226958</v>
      </c>
      <c r="B173">
        <v>232590</v>
      </c>
      <c r="C173">
        <v>1</v>
      </c>
      <c r="D173">
        <v>25</v>
      </c>
      <c r="E173">
        <v>321</v>
      </c>
      <c r="F173">
        <v>2707</v>
      </c>
      <c r="G173">
        <v>55.9</v>
      </c>
      <c r="H173" s="1" t="s">
        <v>1460</v>
      </c>
      <c r="I173" t="str">
        <f>VLOOKUP(B173,订单金额!$E$2:$J$1001,6,FALSE)</f>
        <v>大众用户</v>
      </c>
    </row>
    <row r="174" spans="1:9" x14ac:dyDescent="0.2">
      <c r="A174">
        <v>226959</v>
      </c>
      <c r="B174">
        <v>232591</v>
      </c>
      <c r="C174">
        <v>1</v>
      </c>
      <c r="D174">
        <v>6</v>
      </c>
      <c r="E174">
        <v>79</v>
      </c>
      <c r="F174">
        <v>719</v>
      </c>
      <c r="G174">
        <v>103.92</v>
      </c>
      <c r="H174" s="1" t="s">
        <v>1458</v>
      </c>
      <c r="I174" t="str">
        <f>VLOOKUP(B174,订单金额!$E$2:$J$1001,6,FALSE)</f>
        <v>大众用户</v>
      </c>
    </row>
    <row r="175" spans="1:9" x14ac:dyDescent="0.2">
      <c r="A175">
        <v>226960</v>
      </c>
      <c r="B175">
        <v>232592</v>
      </c>
      <c r="C175">
        <v>1</v>
      </c>
      <c r="D175">
        <v>13</v>
      </c>
      <c r="E175">
        <v>180</v>
      </c>
      <c r="F175">
        <v>1544</v>
      </c>
      <c r="G175">
        <v>189.75</v>
      </c>
      <c r="H175" s="1" t="s">
        <v>1457</v>
      </c>
      <c r="I175" t="str">
        <f>VLOOKUP(B175,订单金额!$E$2:$J$1001,6,FALSE)</f>
        <v>保值用户</v>
      </c>
    </row>
    <row r="176" spans="1:9" x14ac:dyDescent="0.2">
      <c r="A176">
        <v>226961</v>
      </c>
      <c r="B176">
        <v>232593</v>
      </c>
      <c r="C176">
        <v>1</v>
      </c>
      <c r="D176">
        <v>14</v>
      </c>
      <c r="E176">
        <v>206</v>
      </c>
      <c r="F176">
        <v>1727</v>
      </c>
      <c r="G176">
        <v>170.32</v>
      </c>
      <c r="H176" s="1" t="s">
        <v>1456</v>
      </c>
      <c r="I176" t="str">
        <f>VLOOKUP(B176,订单金额!$E$2:$J$1001,6,FALSE)</f>
        <v>偶然用户</v>
      </c>
    </row>
    <row r="177" spans="1:9" x14ac:dyDescent="0.2">
      <c r="A177">
        <v>226962</v>
      </c>
      <c r="B177">
        <v>232594</v>
      </c>
      <c r="C177">
        <v>1</v>
      </c>
      <c r="D177">
        <v>5</v>
      </c>
      <c r="E177">
        <v>70</v>
      </c>
      <c r="F177">
        <v>656</v>
      </c>
      <c r="G177">
        <v>211.48</v>
      </c>
      <c r="H177" s="1" t="s">
        <v>1455</v>
      </c>
      <c r="I177" t="str">
        <f>VLOOKUP(B177,订单金额!$E$2:$J$1001,6,FALSE)</f>
        <v>保值用户</v>
      </c>
    </row>
    <row r="178" spans="1:9" x14ac:dyDescent="0.2">
      <c r="A178">
        <v>226963</v>
      </c>
      <c r="B178">
        <v>232595</v>
      </c>
      <c r="C178">
        <v>1</v>
      </c>
      <c r="D178">
        <v>17</v>
      </c>
      <c r="E178">
        <v>239</v>
      </c>
      <c r="F178">
        <v>2028</v>
      </c>
      <c r="G178">
        <v>432.85</v>
      </c>
      <c r="H178" s="1" t="s">
        <v>1618</v>
      </c>
      <c r="I178" t="str">
        <f>VLOOKUP(B178,订单金额!$E$2:$J$1001,6,FALSE)</f>
        <v>大众用户</v>
      </c>
    </row>
    <row r="179" spans="1:9" x14ac:dyDescent="0.2">
      <c r="A179">
        <v>226964</v>
      </c>
      <c r="B179">
        <v>232596</v>
      </c>
      <c r="C179">
        <v>1</v>
      </c>
      <c r="D179">
        <v>7</v>
      </c>
      <c r="E179">
        <v>109</v>
      </c>
      <c r="F179">
        <v>953</v>
      </c>
      <c r="G179">
        <v>86.86</v>
      </c>
      <c r="H179" s="1" t="s">
        <v>1454</v>
      </c>
      <c r="I179" t="str">
        <f>VLOOKUP(B179,订单金额!$E$2:$J$1001,6,FALSE)</f>
        <v>偶然用户</v>
      </c>
    </row>
    <row r="180" spans="1:9" x14ac:dyDescent="0.2">
      <c r="A180">
        <v>226965</v>
      </c>
      <c r="B180">
        <v>232597</v>
      </c>
      <c r="C180">
        <v>1</v>
      </c>
      <c r="D180">
        <v>27</v>
      </c>
      <c r="E180">
        <v>343</v>
      </c>
      <c r="F180">
        <v>2918</v>
      </c>
      <c r="G180">
        <v>97.35</v>
      </c>
      <c r="H180" s="1" t="s">
        <v>1618</v>
      </c>
      <c r="I180" t="str">
        <f>VLOOKUP(B180,订单金额!$E$2:$J$1001,6,FALSE)</f>
        <v>偶然用户</v>
      </c>
    </row>
    <row r="181" spans="1:9" x14ac:dyDescent="0.2">
      <c r="A181">
        <v>226966</v>
      </c>
      <c r="B181">
        <v>232598</v>
      </c>
      <c r="C181">
        <v>1</v>
      </c>
      <c r="D181">
        <v>31</v>
      </c>
      <c r="E181">
        <v>390</v>
      </c>
      <c r="F181">
        <v>3304</v>
      </c>
      <c r="G181">
        <v>122.08</v>
      </c>
      <c r="H181" s="1" t="s">
        <v>1453</v>
      </c>
      <c r="I181" t="str">
        <f>VLOOKUP(B181,订单金额!$E$2:$J$1001,6,FALSE)</f>
        <v>保值用户</v>
      </c>
    </row>
    <row r="182" spans="1:9" x14ac:dyDescent="0.2">
      <c r="A182">
        <v>226967</v>
      </c>
      <c r="B182">
        <v>232599</v>
      </c>
      <c r="C182">
        <v>1</v>
      </c>
      <c r="D182">
        <v>6</v>
      </c>
      <c r="E182">
        <v>96</v>
      </c>
      <c r="F182">
        <v>850</v>
      </c>
      <c r="G182">
        <v>158.55000000000001</v>
      </c>
      <c r="H182" s="1" t="s">
        <v>1582</v>
      </c>
      <c r="I182" t="str">
        <f>VLOOKUP(B182,订单金额!$E$2:$J$1001,6,FALSE)</f>
        <v>保值用户</v>
      </c>
    </row>
    <row r="183" spans="1:9" x14ac:dyDescent="0.2">
      <c r="A183">
        <v>226968</v>
      </c>
      <c r="B183">
        <v>232600</v>
      </c>
      <c r="C183">
        <v>1</v>
      </c>
      <c r="D183">
        <v>4</v>
      </c>
      <c r="E183">
        <v>58</v>
      </c>
      <c r="F183">
        <v>563</v>
      </c>
      <c r="G183">
        <v>199.75</v>
      </c>
      <c r="H183" s="1" t="s">
        <v>1452</v>
      </c>
      <c r="I183" t="str">
        <f>VLOOKUP(B183,订单金额!$E$2:$J$1001,6,FALSE)</f>
        <v>偶然用户</v>
      </c>
    </row>
    <row r="184" spans="1:9" x14ac:dyDescent="0.2">
      <c r="A184">
        <v>226969</v>
      </c>
      <c r="B184">
        <v>232601</v>
      </c>
      <c r="C184">
        <v>1</v>
      </c>
      <c r="D184">
        <v>14</v>
      </c>
      <c r="E184">
        <v>202</v>
      </c>
      <c r="F184">
        <v>1693</v>
      </c>
      <c r="G184">
        <v>351.75</v>
      </c>
      <c r="H184" s="1" t="s">
        <v>1450</v>
      </c>
      <c r="I184" t="str">
        <f>VLOOKUP(B184,订单金额!$E$2:$J$1001,6,FALSE)</f>
        <v>保值用户</v>
      </c>
    </row>
    <row r="185" spans="1:9" x14ac:dyDescent="0.2">
      <c r="A185">
        <v>226970</v>
      </c>
      <c r="B185">
        <v>232602</v>
      </c>
      <c r="C185">
        <v>1</v>
      </c>
      <c r="D185">
        <v>11</v>
      </c>
      <c r="E185">
        <v>161</v>
      </c>
      <c r="F185">
        <v>1368</v>
      </c>
      <c r="G185">
        <v>112.05</v>
      </c>
      <c r="H185" s="1" t="s">
        <v>1451</v>
      </c>
      <c r="I185" t="str">
        <f>VLOOKUP(B185,订单金额!$E$2:$J$1001,6,FALSE)</f>
        <v>偶然用户</v>
      </c>
    </row>
    <row r="186" spans="1:9" x14ac:dyDescent="0.2">
      <c r="A186">
        <v>226971</v>
      </c>
      <c r="B186">
        <v>232603</v>
      </c>
      <c r="C186">
        <v>1</v>
      </c>
      <c r="D186">
        <v>17</v>
      </c>
      <c r="E186">
        <v>238</v>
      </c>
      <c r="F186">
        <v>2022</v>
      </c>
      <c r="G186">
        <v>224.4</v>
      </c>
      <c r="H186" s="1" t="s">
        <v>1449</v>
      </c>
      <c r="I186" t="str">
        <f>VLOOKUP(B186,订单金额!$E$2:$J$1001,6,FALSE)</f>
        <v>偶然用户</v>
      </c>
    </row>
    <row r="187" spans="1:9" x14ac:dyDescent="0.2">
      <c r="A187">
        <v>226972</v>
      </c>
      <c r="B187">
        <v>232604</v>
      </c>
      <c r="C187">
        <v>1</v>
      </c>
      <c r="D187">
        <v>14</v>
      </c>
      <c r="E187">
        <v>200</v>
      </c>
      <c r="F187">
        <v>1671</v>
      </c>
      <c r="G187">
        <v>209.7</v>
      </c>
      <c r="H187" s="1" t="s">
        <v>1448</v>
      </c>
      <c r="I187" t="str">
        <f>VLOOKUP(B187,订单金额!$E$2:$J$1001,6,FALSE)</f>
        <v>大众用户</v>
      </c>
    </row>
    <row r="188" spans="1:9" x14ac:dyDescent="0.2">
      <c r="A188">
        <v>226973</v>
      </c>
      <c r="B188">
        <v>232605</v>
      </c>
      <c r="C188">
        <v>1</v>
      </c>
      <c r="D188">
        <v>8</v>
      </c>
      <c r="E188">
        <v>119</v>
      </c>
      <c r="F188">
        <v>1038</v>
      </c>
      <c r="G188">
        <v>248.3</v>
      </c>
      <c r="H188" s="1" t="s">
        <v>1447</v>
      </c>
      <c r="I188" t="str">
        <f>VLOOKUP(B188,订单金额!$E$2:$J$1001,6,FALSE)</f>
        <v>保值用户</v>
      </c>
    </row>
    <row r="189" spans="1:9" x14ac:dyDescent="0.2">
      <c r="A189">
        <v>226974</v>
      </c>
      <c r="B189">
        <v>232606</v>
      </c>
      <c r="C189">
        <v>1</v>
      </c>
      <c r="D189">
        <v>6</v>
      </c>
      <c r="E189">
        <v>88</v>
      </c>
      <c r="F189">
        <v>799</v>
      </c>
      <c r="G189">
        <v>476.15</v>
      </c>
      <c r="H189" s="1" t="s">
        <v>1446</v>
      </c>
      <c r="I189" t="str">
        <f>VLOOKUP(B189,订单金额!$E$2:$J$1001,6,FALSE)</f>
        <v>进阶用户</v>
      </c>
    </row>
    <row r="190" spans="1:9" x14ac:dyDescent="0.2">
      <c r="A190">
        <v>226975</v>
      </c>
      <c r="B190">
        <v>232607</v>
      </c>
      <c r="C190">
        <v>1</v>
      </c>
      <c r="D190">
        <v>6</v>
      </c>
      <c r="E190">
        <v>95</v>
      </c>
      <c r="F190">
        <v>3412</v>
      </c>
      <c r="G190">
        <v>62.18</v>
      </c>
      <c r="H190" s="1" t="s">
        <v>1445</v>
      </c>
      <c r="I190" t="str">
        <f>VLOOKUP(B190,订单金额!$E$2:$J$1001,6,FALSE)</f>
        <v>偶然用户</v>
      </c>
    </row>
    <row r="191" spans="1:9" x14ac:dyDescent="0.2">
      <c r="A191">
        <v>226976</v>
      </c>
      <c r="B191">
        <v>232608</v>
      </c>
      <c r="C191">
        <v>1</v>
      </c>
      <c r="D191">
        <v>7</v>
      </c>
      <c r="E191">
        <v>109</v>
      </c>
      <c r="F191">
        <v>953</v>
      </c>
      <c r="G191">
        <v>1846.15</v>
      </c>
      <c r="H191" s="1" t="s">
        <v>1444</v>
      </c>
      <c r="I191" t="str">
        <f>VLOOKUP(B191,订单金额!$E$2:$J$1001,6,FALSE)</f>
        <v>大众用户</v>
      </c>
    </row>
    <row r="192" spans="1:9" x14ac:dyDescent="0.2">
      <c r="A192">
        <v>226977</v>
      </c>
      <c r="B192">
        <v>232609</v>
      </c>
      <c r="C192">
        <v>1</v>
      </c>
      <c r="D192">
        <v>26</v>
      </c>
      <c r="E192">
        <v>322</v>
      </c>
      <c r="F192">
        <v>2730</v>
      </c>
      <c r="G192">
        <v>198.2</v>
      </c>
      <c r="H192" s="1" t="s">
        <v>1442</v>
      </c>
      <c r="I192" t="str">
        <f>VLOOKUP(B192,订单金额!$E$2:$J$1001,6,FALSE)</f>
        <v>保值用户</v>
      </c>
    </row>
    <row r="193" spans="1:9" x14ac:dyDescent="0.2">
      <c r="A193">
        <v>226978</v>
      </c>
      <c r="B193">
        <v>232610</v>
      </c>
      <c r="C193">
        <v>1</v>
      </c>
      <c r="D193">
        <v>31</v>
      </c>
      <c r="E193">
        <v>385</v>
      </c>
      <c r="F193">
        <v>3253</v>
      </c>
      <c r="G193">
        <v>253.03</v>
      </c>
      <c r="H193" s="1" t="s">
        <v>1443</v>
      </c>
      <c r="I193" t="str">
        <f>VLOOKUP(B193,订单金额!$E$2:$J$1001,6,FALSE)</f>
        <v>保值用户</v>
      </c>
    </row>
    <row r="194" spans="1:9" x14ac:dyDescent="0.2">
      <c r="A194">
        <v>226979</v>
      </c>
      <c r="B194">
        <v>232611</v>
      </c>
      <c r="C194">
        <v>1</v>
      </c>
      <c r="D194">
        <v>14</v>
      </c>
      <c r="E194">
        <v>197</v>
      </c>
      <c r="F194">
        <v>1651</v>
      </c>
      <c r="G194">
        <v>82.4</v>
      </c>
      <c r="H194" s="1" t="s">
        <v>1441</v>
      </c>
      <c r="I194" t="str">
        <f>VLOOKUP(B194,订单金额!$E$2:$J$1001,6,FALSE)</f>
        <v>保值用户</v>
      </c>
    </row>
    <row r="195" spans="1:9" x14ac:dyDescent="0.2">
      <c r="A195">
        <v>226980</v>
      </c>
      <c r="B195">
        <v>232612</v>
      </c>
      <c r="C195">
        <v>1</v>
      </c>
      <c r="D195">
        <v>24</v>
      </c>
      <c r="E195">
        <v>311</v>
      </c>
      <c r="F195">
        <v>2598</v>
      </c>
      <c r="G195">
        <v>25.95</v>
      </c>
      <c r="H195" s="1" t="s">
        <v>1440</v>
      </c>
      <c r="I195" t="str">
        <f>VLOOKUP(B195,订单金额!$E$2:$J$1001,6,FALSE)</f>
        <v>偶然用户</v>
      </c>
    </row>
    <row r="196" spans="1:9" x14ac:dyDescent="0.2">
      <c r="A196">
        <v>226981</v>
      </c>
      <c r="B196">
        <v>232613</v>
      </c>
      <c r="C196">
        <v>1</v>
      </c>
      <c r="D196">
        <v>6</v>
      </c>
      <c r="E196">
        <v>77</v>
      </c>
      <c r="F196">
        <v>706</v>
      </c>
      <c r="G196">
        <v>1276.9000000000001</v>
      </c>
      <c r="H196" s="1" t="s">
        <v>1439</v>
      </c>
      <c r="I196" t="str">
        <f>VLOOKUP(B196,订单金额!$E$2:$J$1001,6,FALSE)</f>
        <v>大众用户</v>
      </c>
    </row>
    <row r="197" spans="1:9" x14ac:dyDescent="0.2">
      <c r="A197">
        <v>226982</v>
      </c>
      <c r="B197">
        <v>232614</v>
      </c>
      <c r="C197">
        <v>1</v>
      </c>
      <c r="D197">
        <v>2</v>
      </c>
      <c r="E197">
        <v>52</v>
      </c>
      <c r="F197">
        <v>506</v>
      </c>
      <c r="G197">
        <v>611.6</v>
      </c>
      <c r="H197" s="1" t="s">
        <v>1438</v>
      </c>
      <c r="I197" t="str">
        <f>VLOOKUP(B197,订单金额!$E$2:$J$1001,6,FALSE)</f>
        <v>大众用户</v>
      </c>
    </row>
    <row r="198" spans="1:9" x14ac:dyDescent="0.2">
      <c r="A198">
        <v>226983</v>
      </c>
      <c r="B198">
        <v>232615</v>
      </c>
      <c r="C198">
        <v>1</v>
      </c>
      <c r="D198">
        <v>9</v>
      </c>
      <c r="E198">
        <v>121</v>
      </c>
      <c r="F198">
        <v>0</v>
      </c>
      <c r="G198">
        <v>129.9</v>
      </c>
      <c r="H198" s="1" t="s">
        <v>1437</v>
      </c>
      <c r="I198" t="str">
        <f>VLOOKUP(B198,订单金额!$E$2:$J$1001,6,FALSE)</f>
        <v>保值用户</v>
      </c>
    </row>
    <row r="199" spans="1:9" x14ac:dyDescent="0.2">
      <c r="A199">
        <v>226984</v>
      </c>
      <c r="B199">
        <v>232616</v>
      </c>
      <c r="C199">
        <v>1</v>
      </c>
      <c r="D199">
        <v>6</v>
      </c>
      <c r="E199">
        <v>77</v>
      </c>
      <c r="F199">
        <v>706</v>
      </c>
      <c r="G199">
        <v>227.3</v>
      </c>
      <c r="H199" s="1" t="s">
        <v>1436</v>
      </c>
      <c r="I199" t="str">
        <f>VLOOKUP(B199,订单金额!$E$2:$J$1001,6,FALSE)</f>
        <v>保值用户</v>
      </c>
    </row>
    <row r="200" spans="1:9" x14ac:dyDescent="0.2">
      <c r="A200">
        <v>226985</v>
      </c>
      <c r="B200">
        <v>232617</v>
      </c>
      <c r="C200">
        <v>1</v>
      </c>
      <c r="D200">
        <v>6</v>
      </c>
      <c r="E200">
        <v>77</v>
      </c>
      <c r="F200">
        <v>706</v>
      </c>
      <c r="G200">
        <v>118.1</v>
      </c>
      <c r="H200" s="1" t="s">
        <v>1435</v>
      </c>
      <c r="I200" t="str">
        <f>VLOOKUP(B200,订单金额!$E$2:$J$1001,6,FALSE)</f>
        <v>保值用户</v>
      </c>
    </row>
    <row r="201" spans="1:9" x14ac:dyDescent="0.2">
      <c r="A201">
        <v>226986</v>
      </c>
      <c r="B201">
        <v>232618</v>
      </c>
      <c r="C201">
        <v>1</v>
      </c>
      <c r="D201">
        <v>14</v>
      </c>
      <c r="E201">
        <v>208</v>
      </c>
      <c r="F201">
        <v>1742</v>
      </c>
      <c r="G201">
        <v>119.2</v>
      </c>
      <c r="H201" s="1" t="s">
        <v>1434</v>
      </c>
      <c r="I201" t="str">
        <f>VLOOKUP(B201,订单金额!$E$2:$J$1001,6,FALSE)</f>
        <v>保值用户</v>
      </c>
    </row>
    <row r="202" spans="1:9" x14ac:dyDescent="0.2">
      <c r="A202">
        <v>226987</v>
      </c>
      <c r="B202">
        <v>232619</v>
      </c>
      <c r="C202">
        <v>1</v>
      </c>
      <c r="D202">
        <v>6</v>
      </c>
      <c r="E202">
        <v>77</v>
      </c>
      <c r="F202">
        <v>706</v>
      </c>
      <c r="G202">
        <v>125.75</v>
      </c>
      <c r="H202" s="1" t="s">
        <v>1433</v>
      </c>
      <c r="I202" t="str">
        <f>VLOOKUP(B202,订单金额!$E$2:$J$1001,6,FALSE)</f>
        <v>偶然用户</v>
      </c>
    </row>
    <row r="203" spans="1:9" x14ac:dyDescent="0.2">
      <c r="A203">
        <v>226988</v>
      </c>
      <c r="B203">
        <v>232620</v>
      </c>
      <c r="C203">
        <v>1</v>
      </c>
      <c r="D203">
        <v>6</v>
      </c>
      <c r="E203">
        <v>88</v>
      </c>
      <c r="F203">
        <v>798</v>
      </c>
      <c r="G203">
        <v>73.75</v>
      </c>
      <c r="H203" s="1" t="s">
        <v>1432</v>
      </c>
      <c r="I203" t="str">
        <f>VLOOKUP(B203,订单金额!$E$2:$J$1001,6,FALSE)</f>
        <v>偶然用户</v>
      </c>
    </row>
    <row r="204" spans="1:9" x14ac:dyDescent="0.2">
      <c r="A204">
        <v>226989</v>
      </c>
      <c r="B204">
        <v>232621</v>
      </c>
      <c r="C204">
        <v>1</v>
      </c>
      <c r="D204">
        <v>25</v>
      </c>
      <c r="E204">
        <v>321</v>
      </c>
      <c r="F204">
        <v>2720</v>
      </c>
      <c r="G204">
        <v>137.26</v>
      </c>
      <c r="H204" s="1" t="s">
        <v>1431</v>
      </c>
      <c r="I204" t="str">
        <f>VLOOKUP(B204,订单金额!$E$2:$J$1001,6,FALSE)</f>
        <v>保值用户</v>
      </c>
    </row>
    <row r="205" spans="1:9" x14ac:dyDescent="0.2">
      <c r="A205">
        <v>226990</v>
      </c>
      <c r="B205">
        <v>232622</v>
      </c>
      <c r="C205">
        <v>1</v>
      </c>
      <c r="D205">
        <v>6</v>
      </c>
      <c r="E205">
        <v>76</v>
      </c>
      <c r="F205">
        <v>696</v>
      </c>
      <c r="G205">
        <v>92.9</v>
      </c>
      <c r="H205" s="1" t="s">
        <v>1430</v>
      </c>
      <c r="I205" t="str">
        <f>VLOOKUP(B205,订单金额!$E$2:$J$1001,6,FALSE)</f>
        <v>保值用户</v>
      </c>
    </row>
    <row r="206" spans="1:9" x14ac:dyDescent="0.2">
      <c r="A206">
        <v>226991</v>
      </c>
      <c r="B206">
        <v>232623</v>
      </c>
      <c r="C206">
        <v>1</v>
      </c>
      <c r="D206">
        <v>27</v>
      </c>
      <c r="E206">
        <v>343</v>
      </c>
      <c r="F206">
        <v>2919</v>
      </c>
      <c r="G206">
        <v>3299.85</v>
      </c>
      <c r="H206" s="1" t="s">
        <v>1428</v>
      </c>
      <c r="I206" t="str">
        <f>VLOOKUP(B206,订单金额!$E$2:$J$1001,6,FALSE)</f>
        <v>大众用户</v>
      </c>
    </row>
    <row r="207" spans="1:9" x14ac:dyDescent="0.2">
      <c r="A207">
        <v>226992</v>
      </c>
      <c r="B207">
        <v>232624</v>
      </c>
      <c r="C207">
        <v>1</v>
      </c>
      <c r="D207">
        <v>6</v>
      </c>
      <c r="E207">
        <v>83</v>
      </c>
      <c r="F207">
        <v>765</v>
      </c>
      <c r="G207">
        <v>93.15</v>
      </c>
      <c r="H207" s="1" t="s">
        <v>1429</v>
      </c>
      <c r="I207" t="str">
        <f>VLOOKUP(B207,订单金额!$E$2:$J$1001,6,FALSE)</f>
        <v>偶然用户</v>
      </c>
    </row>
    <row r="208" spans="1:9" x14ac:dyDescent="0.2">
      <c r="A208">
        <v>226993</v>
      </c>
      <c r="B208">
        <v>232625</v>
      </c>
      <c r="C208">
        <v>1</v>
      </c>
      <c r="D208">
        <v>32</v>
      </c>
      <c r="E208">
        <v>394</v>
      </c>
      <c r="F208">
        <v>3325</v>
      </c>
      <c r="G208">
        <v>191.61</v>
      </c>
      <c r="H208" s="1" t="s">
        <v>1427</v>
      </c>
      <c r="I208" t="str">
        <f>VLOOKUP(B208,订单金额!$E$2:$J$1001,6,FALSE)</f>
        <v>偶然用户</v>
      </c>
    </row>
    <row r="209" spans="1:9" x14ac:dyDescent="0.2">
      <c r="A209">
        <v>226995</v>
      </c>
      <c r="B209">
        <v>231625</v>
      </c>
      <c r="C209">
        <v>1</v>
      </c>
      <c r="D209">
        <v>2</v>
      </c>
      <c r="E209">
        <v>52</v>
      </c>
      <c r="F209">
        <v>506</v>
      </c>
      <c r="G209">
        <v>71.95</v>
      </c>
      <c r="H209" s="1" t="s">
        <v>1425</v>
      </c>
      <c r="I209" t="str">
        <f>VLOOKUP(B209,订单金额!$E$2:$J$1001,6,FALSE)</f>
        <v>进阶用户</v>
      </c>
    </row>
    <row r="210" spans="1:9" x14ac:dyDescent="0.2">
      <c r="A210">
        <v>226996</v>
      </c>
      <c r="B210">
        <v>231626</v>
      </c>
      <c r="C210">
        <v>1</v>
      </c>
      <c r="D210">
        <v>4</v>
      </c>
      <c r="E210">
        <v>60</v>
      </c>
      <c r="F210">
        <v>591</v>
      </c>
      <c r="G210">
        <v>58.25</v>
      </c>
      <c r="H210" s="1" t="s">
        <v>1582</v>
      </c>
      <c r="I210" t="str">
        <f>VLOOKUP(B210,订单金额!$E$2:$J$1001,6,FALSE)</f>
        <v>偶然用户</v>
      </c>
    </row>
    <row r="211" spans="1:9" x14ac:dyDescent="0.2">
      <c r="A211">
        <v>226997</v>
      </c>
      <c r="B211">
        <v>231627</v>
      </c>
      <c r="C211">
        <v>1</v>
      </c>
      <c r="D211">
        <v>6</v>
      </c>
      <c r="E211">
        <v>76</v>
      </c>
      <c r="F211">
        <v>696</v>
      </c>
      <c r="G211">
        <v>682.75</v>
      </c>
      <c r="H211" s="1" t="s">
        <v>1424</v>
      </c>
      <c r="I211" t="str">
        <f>VLOOKUP(B211,订单金额!$E$2:$J$1001,6,FALSE)</f>
        <v>进阶用户</v>
      </c>
    </row>
    <row r="212" spans="1:9" x14ac:dyDescent="0.2">
      <c r="A212">
        <v>226998</v>
      </c>
      <c r="B212">
        <v>231628</v>
      </c>
      <c r="C212">
        <v>1</v>
      </c>
      <c r="D212">
        <v>2</v>
      </c>
      <c r="E212">
        <v>52</v>
      </c>
      <c r="F212">
        <v>509</v>
      </c>
      <c r="G212">
        <v>72.7</v>
      </c>
      <c r="H212" s="1" t="s">
        <v>1423</v>
      </c>
      <c r="I212" t="str">
        <f>VLOOKUP(B212,订单金额!$E$2:$J$1001,6,FALSE)</f>
        <v>忠诚用户</v>
      </c>
    </row>
    <row r="213" spans="1:9" x14ac:dyDescent="0.2">
      <c r="A213">
        <v>226999</v>
      </c>
      <c r="B213">
        <v>231629</v>
      </c>
      <c r="C213">
        <v>1</v>
      </c>
      <c r="D213">
        <v>6</v>
      </c>
      <c r="E213">
        <v>83</v>
      </c>
      <c r="F213">
        <v>765</v>
      </c>
      <c r="G213">
        <v>81.599999999999994</v>
      </c>
      <c r="H213" s="1" t="s">
        <v>1421</v>
      </c>
      <c r="I213" t="str">
        <f>VLOOKUP(B213,订单金额!$E$2:$J$1001,6,FALSE)</f>
        <v>偶然用户</v>
      </c>
    </row>
    <row r="214" spans="1:9" x14ac:dyDescent="0.2">
      <c r="A214">
        <v>227000</v>
      </c>
      <c r="B214">
        <v>231630</v>
      </c>
      <c r="C214">
        <v>1</v>
      </c>
      <c r="D214">
        <v>16</v>
      </c>
      <c r="E214">
        <v>231</v>
      </c>
      <c r="F214">
        <v>1945</v>
      </c>
      <c r="G214">
        <v>53.25</v>
      </c>
      <c r="H214" s="1" t="s">
        <v>1422</v>
      </c>
      <c r="I214" t="str">
        <f>VLOOKUP(B214,订单金额!$E$2:$J$1001,6,FALSE)</f>
        <v>偶然用户</v>
      </c>
    </row>
    <row r="215" spans="1:9" x14ac:dyDescent="0.2">
      <c r="A215">
        <v>227001</v>
      </c>
      <c r="B215">
        <v>231631</v>
      </c>
      <c r="C215">
        <v>1</v>
      </c>
      <c r="D215">
        <v>16</v>
      </c>
      <c r="E215">
        <v>231</v>
      </c>
      <c r="F215">
        <v>1945</v>
      </c>
      <c r="G215">
        <v>228.6</v>
      </c>
      <c r="H215" s="1" t="s">
        <v>1582</v>
      </c>
      <c r="I215" t="str">
        <f>VLOOKUP(B215,订单金额!$E$2:$J$1001,6,FALSE)</f>
        <v>忠诚用户</v>
      </c>
    </row>
    <row r="216" spans="1:9" x14ac:dyDescent="0.2">
      <c r="A216">
        <v>227002</v>
      </c>
      <c r="B216">
        <v>231632</v>
      </c>
      <c r="C216">
        <v>1</v>
      </c>
      <c r="D216">
        <v>14</v>
      </c>
      <c r="E216">
        <v>197</v>
      </c>
      <c r="F216">
        <v>1648</v>
      </c>
      <c r="G216">
        <v>793.8</v>
      </c>
      <c r="H216" s="1" t="s">
        <v>1420</v>
      </c>
      <c r="I216" t="str">
        <f>VLOOKUP(B216,订单金额!$E$2:$J$1001,6,FALSE)</f>
        <v>进阶用户</v>
      </c>
    </row>
    <row r="217" spans="1:9" x14ac:dyDescent="0.2">
      <c r="A217">
        <v>227003</v>
      </c>
      <c r="B217">
        <v>231633</v>
      </c>
      <c r="C217">
        <v>1</v>
      </c>
      <c r="D217">
        <v>2</v>
      </c>
      <c r="E217">
        <v>52</v>
      </c>
      <c r="F217">
        <v>509</v>
      </c>
      <c r="G217">
        <v>251.7</v>
      </c>
      <c r="H217" s="1" t="s">
        <v>1419</v>
      </c>
      <c r="I217" t="str">
        <f>VLOOKUP(B217,订单金额!$E$2:$J$1001,6,FALSE)</f>
        <v>进阶用户</v>
      </c>
    </row>
    <row r="218" spans="1:9" x14ac:dyDescent="0.2">
      <c r="A218">
        <v>227004</v>
      </c>
      <c r="B218">
        <v>231634</v>
      </c>
      <c r="C218">
        <v>1</v>
      </c>
      <c r="D218">
        <v>4</v>
      </c>
      <c r="E218">
        <v>56</v>
      </c>
      <c r="F218">
        <v>549</v>
      </c>
      <c r="G218">
        <v>150.5</v>
      </c>
      <c r="H218" s="1" t="s">
        <v>1418</v>
      </c>
      <c r="I218" t="str">
        <f>VLOOKUP(B218,订单金额!$E$2:$J$1001,6,FALSE)</f>
        <v>保值用户</v>
      </c>
    </row>
    <row r="219" spans="1:9" x14ac:dyDescent="0.2">
      <c r="A219">
        <v>227005</v>
      </c>
      <c r="B219">
        <v>231635</v>
      </c>
      <c r="C219">
        <v>1</v>
      </c>
      <c r="D219">
        <v>32</v>
      </c>
      <c r="E219">
        <v>394</v>
      </c>
      <c r="F219">
        <v>3328</v>
      </c>
      <c r="G219">
        <v>149.4</v>
      </c>
      <c r="H219" s="1" t="s">
        <v>1417</v>
      </c>
      <c r="I219" t="str">
        <f>VLOOKUP(B219,订单金额!$E$2:$J$1001,6,FALSE)</f>
        <v>大众用户</v>
      </c>
    </row>
    <row r="220" spans="1:9" x14ac:dyDescent="0.2">
      <c r="A220">
        <v>227006</v>
      </c>
      <c r="B220">
        <v>231636</v>
      </c>
      <c r="C220">
        <v>1</v>
      </c>
      <c r="D220">
        <v>16</v>
      </c>
      <c r="E220">
        <v>221</v>
      </c>
      <c r="F220">
        <v>1855</v>
      </c>
      <c r="G220">
        <v>63.5</v>
      </c>
      <c r="H220" s="1" t="s">
        <v>1603</v>
      </c>
      <c r="I220" t="str">
        <f>VLOOKUP(B220,订单金额!$E$2:$J$1001,6,FALSE)</f>
        <v>保值用户</v>
      </c>
    </row>
    <row r="221" spans="1:9" x14ac:dyDescent="0.2">
      <c r="A221">
        <v>227008</v>
      </c>
      <c r="B221">
        <v>231638</v>
      </c>
      <c r="C221">
        <v>1</v>
      </c>
      <c r="D221">
        <v>4</v>
      </c>
      <c r="E221">
        <v>60</v>
      </c>
      <c r="F221">
        <v>590</v>
      </c>
      <c r="G221">
        <v>265.10000000000002</v>
      </c>
      <c r="H221" s="1" t="s">
        <v>1415</v>
      </c>
      <c r="I221" t="str">
        <f>VLOOKUP(B221,订单金额!$E$2:$J$1001,6,FALSE)</f>
        <v>进阶用户</v>
      </c>
    </row>
    <row r="222" spans="1:9" x14ac:dyDescent="0.2">
      <c r="A222">
        <v>227009</v>
      </c>
      <c r="B222">
        <v>231639</v>
      </c>
      <c r="C222">
        <v>1</v>
      </c>
      <c r="D222">
        <v>13</v>
      </c>
      <c r="E222">
        <v>180</v>
      </c>
      <c r="F222">
        <v>1554</v>
      </c>
      <c r="G222">
        <v>125.45</v>
      </c>
      <c r="H222" s="1" t="s">
        <v>1414</v>
      </c>
      <c r="I222" t="str">
        <f>VLOOKUP(B222,订单金额!$E$2:$J$1001,6,FALSE)</f>
        <v>保值用户</v>
      </c>
    </row>
    <row r="223" spans="1:9" x14ac:dyDescent="0.2">
      <c r="A223">
        <v>227010</v>
      </c>
      <c r="B223">
        <v>231640</v>
      </c>
      <c r="C223">
        <v>1</v>
      </c>
      <c r="D223">
        <v>6</v>
      </c>
      <c r="E223">
        <v>78</v>
      </c>
      <c r="F223">
        <v>711</v>
      </c>
      <c r="G223">
        <v>222.6</v>
      </c>
      <c r="H223" s="1" t="s">
        <v>1413</v>
      </c>
      <c r="I223" t="str">
        <f>VLOOKUP(B223,订单金额!$E$2:$J$1001,6,FALSE)</f>
        <v>保值用户</v>
      </c>
    </row>
    <row r="224" spans="1:9" x14ac:dyDescent="0.2">
      <c r="A224">
        <v>227011</v>
      </c>
      <c r="B224">
        <v>231641</v>
      </c>
      <c r="C224">
        <v>1</v>
      </c>
      <c r="D224">
        <v>17</v>
      </c>
      <c r="E224">
        <v>239</v>
      </c>
      <c r="F224">
        <v>2028</v>
      </c>
      <c r="G224">
        <v>1098.45</v>
      </c>
      <c r="H224" s="1" t="s">
        <v>1412</v>
      </c>
      <c r="I224" t="str">
        <f>VLOOKUP(B224,订单金额!$E$2:$J$1001,6,FALSE)</f>
        <v>进阶用户</v>
      </c>
    </row>
    <row r="225" spans="1:9" x14ac:dyDescent="0.2">
      <c r="A225">
        <v>227013</v>
      </c>
      <c r="B225">
        <v>231643</v>
      </c>
      <c r="C225">
        <v>1</v>
      </c>
      <c r="D225">
        <v>23</v>
      </c>
      <c r="E225">
        <v>304</v>
      </c>
      <c r="F225">
        <v>2523</v>
      </c>
      <c r="G225">
        <v>385.05</v>
      </c>
      <c r="H225" s="1" t="s">
        <v>1583</v>
      </c>
      <c r="I225" t="str">
        <f>VLOOKUP(B225,订单金额!$E$2:$J$1001,6,FALSE)</f>
        <v>保值用户</v>
      </c>
    </row>
    <row r="226" spans="1:9" x14ac:dyDescent="0.2">
      <c r="A226">
        <v>227014</v>
      </c>
      <c r="B226">
        <v>231644</v>
      </c>
      <c r="C226">
        <v>1</v>
      </c>
      <c r="D226">
        <v>9</v>
      </c>
      <c r="E226">
        <v>120</v>
      </c>
      <c r="F226">
        <v>1055</v>
      </c>
      <c r="G226">
        <v>271.39999999999998</v>
      </c>
      <c r="H226" s="1" t="s">
        <v>1410</v>
      </c>
      <c r="I226" t="str">
        <f>VLOOKUP(B226,订单金额!$E$2:$J$1001,6,FALSE)</f>
        <v>保值用户</v>
      </c>
    </row>
    <row r="227" spans="1:9" x14ac:dyDescent="0.2">
      <c r="A227">
        <v>227015</v>
      </c>
      <c r="B227">
        <v>231645</v>
      </c>
      <c r="C227">
        <v>1</v>
      </c>
      <c r="D227">
        <v>29</v>
      </c>
      <c r="E227">
        <v>356</v>
      </c>
      <c r="F227">
        <v>3036</v>
      </c>
      <c r="G227">
        <v>62.95</v>
      </c>
      <c r="H227" s="1" t="s">
        <v>1409</v>
      </c>
      <c r="I227" t="str">
        <f>VLOOKUP(B227,订单金额!$E$2:$J$1001,6,FALSE)</f>
        <v>保值用户</v>
      </c>
    </row>
    <row r="228" spans="1:9" x14ac:dyDescent="0.2">
      <c r="A228">
        <v>227016</v>
      </c>
      <c r="B228">
        <v>231646</v>
      </c>
      <c r="C228">
        <v>1</v>
      </c>
      <c r="D228">
        <v>29</v>
      </c>
      <c r="E228">
        <v>351</v>
      </c>
      <c r="F228">
        <v>3006</v>
      </c>
      <c r="G228">
        <v>169.8</v>
      </c>
      <c r="H228" s="1" t="s">
        <v>1583</v>
      </c>
      <c r="I228" t="str">
        <f>VLOOKUP(B228,订单金额!$E$2:$J$1001,6,FALSE)</f>
        <v>忠诚用户</v>
      </c>
    </row>
    <row r="229" spans="1:9" x14ac:dyDescent="0.2">
      <c r="A229">
        <v>227017</v>
      </c>
      <c r="B229">
        <v>231647</v>
      </c>
      <c r="C229">
        <v>1</v>
      </c>
      <c r="D229">
        <v>22</v>
      </c>
      <c r="E229">
        <v>297</v>
      </c>
      <c r="F229">
        <v>2453</v>
      </c>
      <c r="G229">
        <v>107.85</v>
      </c>
      <c r="H229" s="1" t="s">
        <v>1408</v>
      </c>
      <c r="I229" t="str">
        <f>VLOOKUP(B229,订单金额!$E$2:$J$1001,6,FALSE)</f>
        <v>保值用户</v>
      </c>
    </row>
    <row r="230" spans="1:9" x14ac:dyDescent="0.2">
      <c r="A230">
        <v>227019</v>
      </c>
      <c r="B230">
        <v>231649</v>
      </c>
      <c r="C230">
        <v>1</v>
      </c>
      <c r="D230">
        <v>14</v>
      </c>
      <c r="E230">
        <v>197</v>
      </c>
      <c r="F230">
        <v>1655</v>
      </c>
      <c r="G230">
        <v>50.9</v>
      </c>
      <c r="H230" s="1" t="s">
        <v>1406</v>
      </c>
      <c r="I230" t="str">
        <f>VLOOKUP(B230,订单金额!$E$2:$J$1001,6,FALSE)</f>
        <v>保值用户</v>
      </c>
    </row>
    <row r="231" spans="1:9" x14ac:dyDescent="0.2">
      <c r="A231">
        <v>227020</v>
      </c>
      <c r="B231">
        <v>231650</v>
      </c>
      <c r="C231">
        <v>1</v>
      </c>
      <c r="D231">
        <v>4</v>
      </c>
      <c r="E231">
        <v>60</v>
      </c>
      <c r="F231">
        <v>587</v>
      </c>
      <c r="G231">
        <v>204.25</v>
      </c>
      <c r="H231" s="1" t="s">
        <v>1405</v>
      </c>
      <c r="I231" t="str">
        <f>VLOOKUP(B231,订单金额!$E$2:$J$1001,6,FALSE)</f>
        <v>进阶用户</v>
      </c>
    </row>
    <row r="232" spans="1:9" x14ac:dyDescent="0.2">
      <c r="A232">
        <v>227021</v>
      </c>
      <c r="B232">
        <v>231651</v>
      </c>
      <c r="C232">
        <v>1</v>
      </c>
      <c r="D232">
        <v>29</v>
      </c>
      <c r="E232">
        <v>359</v>
      </c>
      <c r="F232">
        <v>3053</v>
      </c>
      <c r="G232">
        <v>200.75</v>
      </c>
      <c r="H232" s="1" t="s">
        <v>1403</v>
      </c>
      <c r="I232" t="str">
        <f>VLOOKUP(B232,订单金额!$E$2:$J$1001,6,FALSE)</f>
        <v>大众用户</v>
      </c>
    </row>
    <row r="233" spans="1:9" x14ac:dyDescent="0.2">
      <c r="A233">
        <v>227022</v>
      </c>
      <c r="B233">
        <v>231652</v>
      </c>
      <c r="C233">
        <v>1</v>
      </c>
      <c r="D233">
        <v>6</v>
      </c>
      <c r="E233">
        <v>89</v>
      </c>
      <c r="F233">
        <v>806</v>
      </c>
      <c r="G233">
        <v>54.3</v>
      </c>
      <c r="H233" s="1" t="s">
        <v>1404</v>
      </c>
      <c r="I233" t="str">
        <f>VLOOKUP(B233,订单金额!$E$2:$J$1001,6,FALSE)</f>
        <v>大众用户</v>
      </c>
    </row>
    <row r="234" spans="1:9" x14ac:dyDescent="0.2">
      <c r="A234">
        <v>227023</v>
      </c>
      <c r="B234">
        <v>231653</v>
      </c>
      <c r="C234">
        <v>1</v>
      </c>
      <c r="D234">
        <v>25</v>
      </c>
      <c r="E234">
        <v>321</v>
      </c>
      <c r="F234">
        <v>2715</v>
      </c>
      <c r="G234">
        <v>372.45</v>
      </c>
      <c r="H234" s="1" t="s">
        <v>1402</v>
      </c>
      <c r="I234" t="str">
        <f>VLOOKUP(B234,订单金额!$E$2:$J$1001,6,FALSE)</f>
        <v>进阶用户</v>
      </c>
    </row>
    <row r="235" spans="1:9" x14ac:dyDescent="0.2">
      <c r="A235">
        <v>227025</v>
      </c>
      <c r="B235">
        <v>231655</v>
      </c>
      <c r="C235">
        <v>1</v>
      </c>
      <c r="D235">
        <v>30</v>
      </c>
      <c r="E235">
        <v>376</v>
      </c>
      <c r="F235">
        <v>3169</v>
      </c>
      <c r="G235">
        <v>173.5</v>
      </c>
      <c r="H235" s="1" t="s">
        <v>1583</v>
      </c>
      <c r="I235" t="str">
        <f>VLOOKUP(B235,订单金额!$E$2:$J$1001,6,FALSE)</f>
        <v>大众用户</v>
      </c>
    </row>
    <row r="236" spans="1:9" x14ac:dyDescent="0.2">
      <c r="A236">
        <v>227026</v>
      </c>
      <c r="B236">
        <v>231656</v>
      </c>
      <c r="C236">
        <v>1</v>
      </c>
      <c r="D236">
        <v>8</v>
      </c>
      <c r="E236">
        <v>111</v>
      </c>
      <c r="F236">
        <v>964</v>
      </c>
      <c r="G236">
        <v>56.95</v>
      </c>
      <c r="H236" s="1" t="s">
        <v>1399</v>
      </c>
      <c r="I236" t="str">
        <f>VLOOKUP(B236,订单金额!$E$2:$J$1001,6,FALSE)</f>
        <v>忠诚用户</v>
      </c>
    </row>
    <row r="237" spans="1:9" x14ac:dyDescent="0.2">
      <c r="A237">
        <v>227027</v>
      </c>
      <c r="B237">
        <v>231657</v>
      </c>
      <c r="C237">
        <v>1</v>
      </c>
      <c r="D237">
        <v>6</v>
      </c>
      <c r="E237">
        <v>76</v>
      </c>
      <c r="F237">
        <v>697</v>
      </c>
      <c r="G237">
        <v>286.35000000000002</v>
      </c>
      <c r="H237" s="1" t="s">
        <v>1400</v>
      </c>
      <c r="I237" t="str">
        <f>VLOOKUP(B237,订单金额!$E$2:$J$1001,6,FALSE)</f>
        <v>保值用户</v>
      </c>
    </row>
    <row r="238" spans="1:9" x14ac:dyDescent="0.2">
      <c r="A238">
        <v>227028</v>
      </c>
      <c r="B238">
        <v>231658</v>
      </c>
      <c r="C238">
        <v>1</v>
      </c>
      <c r="D238">
        <v>16</v>
      </c>
      <c r="E238">
        <v>221</v>
      </c>
      <c r="F238">
        <v>1855</v>
      </c>
      <c r="G238">
        <v>149.6</v>
      </c>
      <c r="H238" s="1" t="s">
        <v>1398</v>
      </c>
      <c r="I238" t="str">
        <f>VLOOKUP(B238,订单金额!$E$2:$J$1001,6,FALSE)</f>
        <v>大众用户</v>
      </c>
    </row>
    <row r="239" spans="1:9" x14ac:dyDescent="0.2">
      <c r="A239">
        <v>227029</v>
      </c>
      <c r="B239">
        <v>231659</v>
      </c>
      <c r="C239">
        <v>1</v>
      </c>
      <c r="D239">
        <v>6</v>
      </c>
      <c r="E239">
        <v>79</v>
      </c>
      <c r="F239">
        <v>735</v>
      </c>
      <c r="G239">
        <v>188.75</v>
      </c>
      <c r="H239" s="1" t="s">
        <v>1397</v>
      </c>
      <c r="I239" t="str">
        <f>VLOOKUP(B239,订单金额!$E$2:$J$1001,6,FALSE)</f>
        <v>大众用户</v>
      </c>
    </row>
    <row r="240" spans="1:9" x14ac:dyDescent="0.2">
      <c r="A240">
        <v>227030</v>
      </c>
      <c r="B240">
        <v>231660</v>
      </c>
      <c r="C240">
        <v>1</v>
      </c>
      <c r="D240">
        <v>26</v>
      </c>
      <c r="E240">
        <v>322</v>
      </c>
      <c r="F240">
        <v>2723</v>
      </c>
      <c r="G240">
        <v>144.44999999999999</v>
      </c>
      <c r="H240" s="1" t="s">
        <v>1386</v>
      </c>
      <c r="I240" t="str">
        <f>VLOOKUP(B240,订单金额!$E$2:$J$1001,6,FALSE)</f>
        <v>保值用户</v>
      </c>
    </row>
    <row r="241" spans="1:9" x14ac:dyDescent="0.2">
      <c r="A241">
        <v>227031</v>
      </c>
      <c r="B241">
        <v>231661</v>
      </c>
      <c r="C241">
        <v>1</v>
      </c>
      <c r="D241">
        <v>6</v>
      </c>
      <c r="E241">
        <v>84</v>
      </c>
      <c r="F241">
        <v>771</v>
      </c>
      <c r="G241">
        <v>86.9</v>
      </c>
      <c r="H241" s="1" t="s">
        <v>1396</v>
      </c>
      <c r="I241" t="str">
        <f>VLOOKUP(B241,订单金额!$E$2:$J$1001,6,FALSE)</f>
        <v>忠诚用户</v>
      </c>
    </row>
    <row r="242" spans="1:9" x14ac:dyDescent="0.2">
      <c r="A242">
        <v>227032</v>
      </c>
      <c r="B242">
        <v>231662</v>
      </c>
      <c r="C242">
        <v>1</v>
      </c>
      <c r="D242">
        <v>29</v>
      </c>
      <c r="E242">
        <v>359</v>
      </c>
      <c r="F242">
        <v>3053</v>
      </c>
      <c r="G242">
        <v>60.6</v>
      </c>
      <c r="H242" s="1" t="s">
        <v>1395</v>
      </c>
      <c r="I242" t="str">
        <f>VLOOKUP(B242,订单金额!$E$2:$J$1001,6,FALSE)</f>
        <v>保值用户</v>
      </c>
    </row>
    <row r="243" spans="1:9" x14ac:dyDescent="0.2">
      <c r="A243">
        <v>227033</v>
      </c>
      <c r="B243">
        <v>231663</v>
      </c>
      <c r="C243">
        <v>1</v>
      </c>
      <c r="D243">
        <v>10</v>
      </c>
      <c r="E243">
        <v>139</v>
      </c>
      <c r="F243">
        <v>1109</v>
      </c>
      <c r="G243">
        <v>194.5</v>
      </c>
      <c r="H243" s="1" t="s">
        <v>1394</v>
      </c>
      <c r="I243" t="str">
        <f>VLOOKUP(B243,订单金额!$E$2:$J$1001,6,FALSE)</f>
        <v>保值用户</v>
      </c>
    </row>
    <row r="244" spans="1:9" x14ac:dyDescent="0.2">
      <c r="A244">
        <v>227034</v>
      </c>
      <c r="B244">
        <v>231664</v>
      </c>
      <c r="C244">
        <v>1</v>
      </c>
      <c r="D244">
        <v>25</v>
      </c>
      <c r="E244">
        <v>321</v>
      </c>
      <c r="F244">
        <v>2711</v>
      </c>
      <c r="G244">
        <v>194.5</v>
      </c>
      <c r="H244" s="1" t="s">
        <v>1393</v>
      </c>
      <c r="I244" t="str">
        <f>VLOOKUP(B244,订单金额!$E$2:$J$1001,6,FALSE)</f>
        <v>大众用户</v>
      </c>
    </row>
    <row r="245" spans="1:9" x14ac:dyDescent="0.2">
      <c r="A245">
        <v>227035</v>
      </c>
      <c r="B245">
        <v>231665</v>
      </c>
      <c r="C245">
        <v>1</v>
      </c>
      <c r="D245">
        <v>4</v>
      </c>
      <c r="E245">
        <v>60</v>
      </c>
      <c r="F245">
        <v>590</v>
      </c>
      <c r="G245">
        <v>51.15</v>
      </c>
      <c r="H245" s="1" t="s">
        <v>1392</v>
      </c>
      <c r="I245" t="str">
        <f>VLOOKUP(B245,订单金额!$E$2:$J$1001,6,FALSE)</f>
        <v>保值用户</v>
      </c>
    </row>
    <row r="246" spans="1:9" x14ac:dyDescent="0.2">
      <c r="A246">
        <v>227036</v>
      </c>
      <c r="B246">
        <v>231666</v>
      </c>
      <c r="C246">
        <v>1</v>
      </c>
      <c r="D246">
        <v>14</v>
      </c>
      <c r="E246">
        <v>197</v>
      </c>
      <c r="F246">
        <v>1654</v>
      </c>
      <c r="G246">
        <v>73.2</v>
      </c>
      <c r="H246" s="1" t="s">
        <v>1391</v>
      </c>
      <c r="I246" t="str">
        <f>VLOOKUP(B246,订单金额!$E$2:$J$1001,6,FALSE)</f>
        <v>大众用户</v>
      </c>
    </row>
    <row r="247" spans="1:9" x14ac:dyDescent="0.2">
      <c r="A247">
        <v>227037</v>
      </c>
      <c r="B247">
        <v>231667</v>
      </c>
      <c r="C247">
        <v>1</v>
      </c>
      <c r="D247">
        <v>7</v>
      </c>
      <c r="E247">
        <v>109</v>
      </c>
      <c r="F247">
        <v>954</v>
      </c>
      <c r="G247">
        <v>202.35</v>
      </c>
      <c r="H247" s="1" t="s">
        <v>1389</v>
      </c>
      <c r="I247" t="str">
        <f>VLOOKUP(B247,订单金额!$E$2:$J$1001,6,FALSE)</f>
        <v>大众用户</v>
      </c>
    </row>
    <row r="248" spans="1:9" x14ac:dyDescent="0.2">
      <c r="A248">
        <v>227038</v>
      </c>
      <c r="B248">
        <v>231668</v>
      </c>
      <c r="C248">
        <v>1</v>
      </c>
      <c r="D248">
        <v>4</v>
      </c>
      <c r="E248">
        <v>53</v>
      </c>
      <c r="F248">
        <v>524</v>
      </c>
      <c r="G248">
        <v>66.900000000000006</v>
      </c>
      <c r="H248" s="1" t="s">
        <v>1390</v>
      </c>
      <c r="I248" t="str">
        <f>VLOOKUP(B248,订单金额!$E$2:$J$1001,6,FALSE)</f>
        <v>大众用户</v>
      </c>
    </row>
    <row r="249" spans="1:9" x14ac:dyDescent="0.2">
      <c r="A249">
        <v>227039</v>
      </c>
      <c r="B249">
        <v>231669</v>
      </c>
      <c r="C249">
        <v>1</v>
      </c>
      <c r="D249">
        <v>6</v>
      </c>
      <c r="E249">
        <v>77</v>
      </c>
      <c r="F249">
        <v>709</v>
      </c>
      <c r="G249">
        <v>86.88</v>
      </c>
      <c r="H249" s="1" t="s">
        <v>1388</v>
      </c>
      <c r="I249" t="str">
        <f>VLOOKUP(B249,订单金额!$E$2:$J$1001,6,FALSE)</f>
        <v>偶然用户</v>
      </c>
    </row>
    <row r="250" spans="1:9" x14ac:dyDescent="0.2">
      <c r="A250">
        <v>227040</v>
      </c>
      <c r="B250">
        <v>231670</v>
      </c>
      <c r="C250">
        <v>1</v>
      </c>
      <c r="D250">
        <v>31</v>
      </c>
      <c r="E250">
        <v>388</v>
      </c>
      <c r="F250">
        <v>3279</v>
      </c>
      <c r="G250">
        <v>112.4</v>
      </c>
      <c r="H250" s="1" t="s">
        <v>1387</v>
      </c>
      <c r="I250" t="str">
        <f>VLOOKUP(B250,订单金额!$E$2:$J$1001,6,FALSE)</f>
        <v>忠诚用户</v>
      </c>
    </row>
    <row r="251" spans="1:9" x14ac:dyDescent="0.2">
      <c r="A251">
        <v>227041</v>
      </c>
      <c r="B251">
        <v>231671</v>
      </c>
      <c r="C251">
        <v>1</v>
      </c>
      <c r="D251">
        <v>16</v>
      </c>
      <c r="E251">
        <v>221</v>
      </c>
      <c r="F251">
        <v>1868</v>
      </c>
      <c r="G251">
        <v>197.94</v>
      </c>
      <c r="H251" s="1" t="s">
        <v>1385</v>
      </c>
      <c r="I251" t="str">
        <f>VLOOKUP(B251,订单金额!$E$2:$J$1001,6,FALSE)</f>
        <v>大众用户</v>
      </c>
    </row>
    <row r="252" spans="1:9" x14ac:dyDescent="0.2">
      <c r="A252">
        <v>227042</v>
      </c>
      <c r="B252">
        <v>231672</v>
      </c>
      <c r="C252">
        <v>1</v>
      </c>
      <c r="D252">
        <v>4</v>
      </c>
      <c r="E252">
        <v>56</v>
      </c>
      <c r="F252">
        <v>550</v>
      </c>
      <c r="G252">
        <v>288.45</v>
      </c>
      <c r="H252" s="1" t="s">
        <v>1384</v>
      </c>
      <c r="I252" t="str">
        <f>VLOOKUP(B252,订单金额!$E$2:$J$1001,6,FALSE)</f>
        <v>大众用户</v>
      </c>
    </row>
    <row r="253" spans="1:9" x14ac:dyDescent="0.2">
      <c r="A253">
        <v>227043</v>
      </c>
      <c r="B253">
        <v>231673</v>
      </c>
      <c r="C253">
        <v>1</v>
      </c>
      <c r="D253">
        <v>16</v>
      </c>
      <c r="E253">
        <v>221</v>
      </c>
      <c r="F253">
        <v>1849</v>
      </c>
      <c r="G253">
        <v>102.12</v>
      </c>
      <c r="H253" s="1" t="s">
        <v>1383</v>
      </c>
      <c r="I253" t="str">
        <f>VLOOKUP(B253,订单金额!$E$2:$J$1001,6,FALSE)</f>
        <v>进阶用户</v>
      </c>
    </row>
    <row r="254" spans="1:9" x14ac:dyDescent="0.2">
      <c r="A254">
        <v>227044</v>
      </c>
      <c r="B254">
        <v>231674</v>
      </c>
      <c r="C254">
        <v>1</v>
      </c>
      <c r="D254">
        <v>14</v>
      </c>
      <c r="E254">
        <v>197</v>
      </c>
      <c r="F254">
        <v>1651</v>
      </c>
      <c r="G254">
        <v>238.35</v>
      </c>
      <c r="H254" s="1" t="s">
        <v>1382</v>
      </c>
      <c r="I254" t="str">
        <f>VLOOKUP(B254,订单金额!$E$2:$J$1001,6,FALSE)</f>
        <v>进阶用户</v>
      </c>
    </row>
    <row r="255" spans="1:9" x14ac:dyDescent="0.2">
      <c r="A255">
        <v>227045</v>
      </c>
      <c r="B255">
        <v>231675</v>
      </c>
      <c r="C255">
        <v>1</v>
      </c>
      <c r="D255">
        <v>4</v>
      </c>
      <c r="E255">
        <v>61</v>
      </c>
      <c r="F255">
        <v>596</v>
      </c>
      <c r="G255">
        <v>105.8</v>
      </c>
      <c r="H255" s="1" t="s">
        <v>1381</v>
      </c>
      <c r="I255" t="str">
        <f>VLOOKUP(B255,订单金额!$E$2:$J$1001,6,FALSE)</f>
        <v>大众用户</v>
      </c>
    </row>
    <row r="256" spans="1:9" x14ac:dyDescent="0.2">
      <c r="A256">
        <v>227046</v>
      </c>
      <c r="B256">
        <v>231676</v>
      </c>
      <c r="C256">
        <v>1</v>
      </c>
      <c r="D256">
        <v>16</v>
      </c>
      <c r="E256">
        <v>227</v>
      </c>
      <c r="F256">
        <v>1914</v>
      </c>
      <c r="G256">
        <v>42.23</v>
      </c>
      <c r="H256" s="1" t="s">
        <v>1380</v>
      </c>
      <c r="I256" t="str">
        <f>VLOOKUP(B256,订单金额!$E$2:$J$1001,6,FALSE)</f>
        <v>大众用户</v>
      </c>
    </row>
    <row r="257" spans="1:9" x14ac:dyDescent="0.2">
      <c r="A257">
        <v>227047</v>
      </c>
      <c r="B257">
        <v>231677</v>
      </c>
      <c r="C257">
        <v>1</v>
      </c>
      <c r="D257">
        <v>6</v>
      </c>
      <c r="E257">
        <v>79</v>
      </c>
      <c r="F257">
        <v>715</v>
      </c>
      <c r="G257">
        <v>125.2</v>
      </c>
      <c r="H257" s="1" t="s">
        <v>1379</v>
      </c>
      <c r="I257" t="str">
        <f>VLOOKUP(B257,订单金额!$E$2:$J$1001,6,FALSE)</f>
        <v>保值用户</v>
      </c>
    </row>
    <row r="258" spans="1:9" x14ac:dyDescent="0.2">
      <c r="A258">
        <v>227048</v>
      </c>
      <c r="B258">
        <v>231678</v>
      </c>
      <c r="C258">
        <v>1</v>
      </c>
      <c r="D258">
        <v>6</v>
      </c>
      <c r="E258">
        <v>77</v>
      </c>
      <c r="F258">
        <v>706</v>
      </c>
      <c r="G258">
        <v>713.7</v>
      </c>
      <c r="H258" s="1" t="s">
        <v>1378</v>
      </c>
      <c r="I258" t="str">
        <f>VLOOKUP(B258,订单金额!$E$2:$J$1001,6,FALSE)</f>
        <v>进阶用户</v>
      </c>
    </row>
    <row r="259" spans="1:9" x14ac:dyDescent="0.2">
      <c r="A259">
        <v>227049</v>
      </c>
      <c r="B259">
        <v>231679</v>
      </c>
      <c r="C259">
        <v>1</v>
      </c>
      <c r="D259">
        <v>16</v>
      </c>
      <c r="E259">
        <v>227</v>
      </c>
      <c r="F259">
        <v>1915</v>
      </c>
      <c r="G259">
        <v>104.45</v>
      </c>
      <c r="H259" s="1" t="s">
        <v>1377</v>
      </c>
      <c r="I259" t="str">
        <f>VLOOKUP(B259,订单金额!$E$2:$J$1001,6,FALSE)</f>
        <v>保值用户</v>
      </c>
    </row>
    <row r="260" spans="1:9" x14ac:dyDescent="0.2">
      <c r="A260">
        <v>227050</v>
      </c>
      <c r="B260">
        <v>231680</v>
      </c>
      <c r="C260">
        <v>1</v>
      </c>
      <c r="D260">
        <v>4</v>
      </c>
      <c r="E260">
        <v>57</v>
      </c>
      <c r="F260">
        <v>559</v>
      </c>
      <c r="G260">
        <v>200.5</v>
      </c>
      <c r="H260" s="1" t="s">
        <v>1584</v>
      </c>
      <c r="I260" t="str">
        <f>VLOOKUP(B260,订单金额!$E$2:$J$1001,6,FALSE)</f>
        <v>大众用户</v>
      </c>
    </row>
    <row r="261" spans="1:9" x14ac:dyDescent="0.2">
      <c r="A261">
        <v>227051</v>
      </c>
      <c r="B261">
        <v>231681</v>
      </c>
      <c r="C261">
        <v>1</v>
      </c>
      <c r="D261">
        <v>6</v>
      </c>
      <c r="E261">
        <v>90</v>
      </c>
      <c r="F261">
        <v>810</v>
      </c>
      <c r="G261">
        <v>104.7</v>
      </c>
      <c r="H261" s="1" t="s">
        <v>1376</v>
      </c>
      <c r="I261" t="str">
        <f>VLOOKUP(B261,订单金额!$E$2:$J$1001,6,FALSE)</f>
        <v>大众用户</v>
      </c>
    </row>
    <row r="262" spans="1:9" x14ac:dyDescent="0.2">
      <c r="A262">
        <v>227052</v>
      </c>
      <c r="B262">
        <v>231682</v>
      </c>
      <c r="C262">
        <v>1</v>
      </c>
      <c r="D262">
        <v>24</v>
      </c>
      <c r="E262">
        <v>311</v>
      </c>
      <c r="F262">
        <v>2598</v>
      </c>
      <c r="G262">
        <v>121.33</v>
      </c>
      <c r="H262" s="1" t="s">
        <v>1375</v>
      </c>
      <c r="I262" t="str">
        <f>VLOOKUP(B262,订单金额!$E$2:$J$1001,6,FALSE)</f>
        <v>大众用户</v>
      </c>
    </row>
    <row r="263" spans="1:9" x14ac:dyDescent="0.2">
      <c r="A263">
        <v>227053</v>
      </c>
      <c r="B263">
        <v>231683</v>
      </c>
      <c r="C263">
        <v>1</v>
      </c>
      <c r="D263">
        <v>31</v>
      </c>
      <c r="E263">
        <v>386</v>
      </c>
      <c r="F263">
        <v>3266</v>
      </c>
      <c r="G263">
        <v>15.46</v>
      </c>
      <c r="H263" s="1" t="s">
        <v>1374</v>
      </c>
      <c r="I263" t="str">
        <f>VLOOKUP(B263,订单金额!$E$2:$J$1001,6,FALSE)</f>
        <v>大众用户</v>
      </c>
    </row>
    <row r="264" spans="1:9" x14ac:dyDescent="0.2">
      <c r="A264">
        <v>227055</v>
      </c>
      <c r="B264">
        <v>231685</v>
      </c>
      <c r="C264">
        <v>1</v>
      </c>
      <c r="D264">
        <v>31</v>
      </c>
      <c r="E264">
        <v>386</v>
      </c>
      <c r="F264">
        <v>3266</v>
      </c>
      <c r="G264">
        <v>162.19999999999999</v>
      </c>
      <c r="H264" s="1" t="s">
        <v>1372</v>
      </c>
      <c r="I264" t="str">
        <f>VLOOKUP(B264,订单金额!$E$2:$J$1001,6,FALSE)</f>
        <v>大众用户</v>
      </c>
    </row>
    <row r="265" spans="1:9" x14ac:dyDescent="0.2">
      <c r="A265">
        <v>227056</v>
      </c>
      <c r="B265">
        <v>231686</v>
      </c>
      <c r="C265">
        <v>1</v>
      </c>
      <c r="D265">
        <v>4</v>
      </c>
      <c r="E265">
        <v>53</v>
      </c>
      <c r="F265">
        <v>520</v>
      </c>
      <c r="G265">
        <v>372.45</v>
      </c>
      <c r="H265" s="1" t="s">
        <v>1371</v>
      </c>
      <c r="I265" t="str">
        <f>VLOOKUP(B265,订单金额!$E$2:$J$1001,6,FALSE)</f>
        <v>大众用户</v>
      </c>
    </row>
    <row r="266" spans="1:9" x14ac:dyDescent="0.2">
      <c r="A266">
        <v>227057</v>
      </c>
      <c r="B266">
        <v>231687</v>
      </c>
      <c r="C266">
        <v>1</v>
      </c>
      <c r="D266">
        <v>16</v>
      </c>
      <c r="E266">
        <v>223</v>
      </c>
      <c r="F266">
        <v>1883</v>
      </c>
      <c r="G266">
        <v>162.19999999999999</v>
      </c>
      <c r="H266" s="1" t="s">
        <v>1370</v>
      </c>
      <c r="I266" t="str">
        <f>VLOOKUP(B266,订单金额!$E$2:$J$1001,6,FALSE)</f>
        <v>进阶用户</v>
      </c>
    </row>
    <row r="267" spans="1:9" x14ac:dyDescent="0.2">
      <c r="A267">
        <v>227058</v>
      </c>
      <c r="B267">
        <v>231688</v>
      </c>
      <c r="C267">
        <v>1</v>
      </c>
      <c r="D267">
        <v>30</v>
      </c>
      <c r="E267">
        <v>367</v>
      </c>
      <c r="F267">
        <v>3101</v>
      </c>
      <c r="G267">
        <v>56.15</v>
      </c>
      <c r="H267" s="1" t="s">
        <v>1369</v>
      </c>
      <c r="I267" t="str">
        <f>VLOOKUP(B267,订单金额!$E$2:$J$1001,6,FALSE)</f>
        <v>大众用户</v>
      </c>
    </row>
    <row r="268" spans="1:9" x14ac:dyDescent="0.2">
      <c r="A268">
        <v>227059</v>
      </c>
      <c r="B268">
        <v>231689</v>
      </c>
      <c r="C268">
        <v>1</v>
      </c>
      <c r="D268">
        <v>16</v>
      </c>
      <c r="E268">
        <v>223</v>
      </c>
      <c r="F268">
        <v>1883</v>
      </c>
      <c r="G268">
        <v>43.55</v>
      </c>
      <c r="H268" s="1" t="s">
        <v>1368</v>
      </c>
      <c r="I268" t="str">
        <f>VLOOKUP(B268,订单金额!$E$2:$J$1001,6,FALSE)</f>
        <v>进阶用户</v>
      </c>
    </row>
    <row r="269" spans="1:9" x14ac:dyDescent="0.2">
      <c r="A269">
        <v>227061</v>
      </c>
      <c r="B269">
        <v>231691</v>
      </c>
      <c r="C269">
        <v>1</v>
      </c>
      <c r="D269">
        <v>22</v>
      </c>
      <c r="E269">
        <v>284</v>
      </c>
      <c r="F269">
        <v>2344</v>
      </c>
      <c r="G269">
        <v>151.19999999999999</v>
      </c>
      <c r="H269" s="1" t="s">
        <v>1366</v>
      </c>
      <c r="I269" t="str">
        <f>VLOOKUP(B269,订单金额!$E$2:$J$1001,6,FALSE)</f>
        <v>大众用户</v>
      </c>
    </row>
    <row r="270" spans="1:9" x14ac:dyDescent="0.2">
      <c r="A270">
        <v>227062</v>
      </c>
      <c r="B270">
        <v>231692</v>
      </c>
      <c r="C270">
        <v>1</v>
      </c>
      <c r="D270">
        <v>6</v>
      </c>
      <c r="E270">
        <v>76</v>
      </c>
      <c r="F270">
        <v>700</v>
      </c>
      <c r="G270">
        <v>3151.2</v>
      </c>
      <c r="H270" s="1" t="s">
        <v>1365</v>
      </c>
      <c r="I270" t="str">
        <f>VLOOKUP(B270,订单金额!$E$2:$J$1001,6,FALSE)</f>
        <v>忠诚用户</v>
      </c>
    </row>
    <row r="271" spans="1:9" x14ac:dyDescent="0.2">
      <c r="A271">
        <v>227063</v>
      </c>
      <c r="B271">
        <v>231693</v>
      </c>
      <c r="C271">
        <v>1</v>
      </c>
      <c r="D271">
        <v>29</v>
      </c>
      <c r="E271">
        <v>359</v>
      </c>
      <c r="F271">
        <v>3053</v>
      </c>
      <c r="G271">
        <v>79.75</v>
      </c>
      <c r="H271" s="1" t="s">
        <v>1363</v>
      </c>
      <c r="I271" t="str">
        <f>VLOOKUP(B271,订单金额!$E$2:$J$1001,6,FALSE)</f>
        <v>大众用户</v>
      </c>
    </row>
    <row r="272" spans="1:9" x14ac:dyDescent="0.2">
      <c r="A272">
        <v>227064</v>
      </c>
      <c r="B272">
        <v>231694</v>
      </c>
      <c r="C272">
        <v>1</v>
      </c>
      <c r="D272">
        <v>4</v>
      </c>
      <c r="E272">
        <v>58</v>
      </c>
      <c r="F272">
        <v>562</v>
      </c>
      <c r="G272">
        <v>55.1</v>
      </c>
      <c r="H272" s="1" t="s">
        <v>1364</v>
      </c>
      <c r="I272" t="str">
        <f>VLOOKUP(B272,订单金额!$E$2:$J$1001,6,FALSE)</f>
        <v>偶然用户</v>
      </c>
    </row>
    <row r="273" spans="1:9" x14ac:dyDescent="0.2">
      <c r="A273">
        <v>227065</v>
      </c>
      <c r="B273">
        <v>231695</v>
      </c>
      <c r="C273">
        <v>1</v>
      </c>
      <c r="D273">
        <v>14</v>
      </c>
      <c r="E273">
        <v>197</v>
      </c>
      <c r="F273">
        <v>1656</v>
      </c>
      <c r="G273">
        <v>130.94999999999999</v>
      </c>
      <c r="H273" s="1" t="s">
        <v>1362</v>
      </c>
      <c r="I273" t="str">
        <f>VLOOKUP(B273,订单金额!$E$2:$J$1001,6,FALSE)</f>
        <v>大众用户</v>
      </c>
    </row>
    <row r="274" spans="1:9" x14ac:dyDescent="0.2">
      <c r="A274">
        <v>227066</v>
      </c>
      <c r="B274">
        <v>231696</v>
      </c>
      <c r="C274">
        <v>1</v>
      </c>
      <c r="D274">
        <v>29</v>
      </c>
      <c r="E274">
        <v>359</v>
      </c>
      <c r="F274">
        <v>3053</v>
      </c>
      <c r="G274">
        <v>135.93</v>
      </c>
      <c r="H274" s="1" t="s">
        <v>1361</v>
      </c>
      <c r="I274" t="str">
        <f>VLOOKUP(B274,订单金额!$E$2:$J$1001,6,FALSE)</f>
        <v>保值用户</v>
      </c>
    </row>
    <row r="275" spans="1:9" x14ac:dyDescent="0.2">
      <c r="A275">
        <v>227067</v>
      </c>
      <c r="B275">
        <v>231697</v>
      </c>
      <c r="C275">
        <v>1</v>
      </c>
      <c r="D275">
        <v>13</v>
      </c>
      <c r="E275">
        <v>181</v>
      </c>
      <c r="F275">
        <v>1558</v>
      </c>
      <c r="G275">
        <v>1062.9000000000001</v>
      </c>
      <c r="H275" s="1" t="s">
        <v>1360</v>
      </c>
      <c r="I275" t="str">
        <f>VLOOKUP(B275,订单金额!$E$2:$J$1001,6,FALSE)</f>
        <v>忠诚用户</v>
      </c>
    </row>
    <row r="276" spans="1:9" x14ac:dyDescent="0.2">
      <c r="A276">
        <v>227068</v>
      </c>
      <c r="B276">
        <v>231698</v>
      </c>
      <c r="C276">
        <v>1</v>
      </c>
      <c r="D276">
        <v>27</v>
      </c>
      <c r="E276">
        <v>343</v>
      </c>
      <c r="F276">
        <v>2913</v>
      </c>
      <c r="G276">
        <v>178.2</v>
      </c>
      <c r="H276" s="1" t="s">
        <v>1359</v>
      </c>
      <c r="I276" t="str">
        <f>VLOOKUP(B276,订单金额!$E$2:$J$1001,6,FALSE)</f>
        <v>大众用户</v>
      </c>
    </row>
    <row r="277" spans="1:9" x14ac:dyDescent="0.2">
      <c r="A277">
        <v>227069</v>
      </c>
      <c r="B277">
        <v>231699</v>
      </c>
      <c r="C277">
        <v>1</v>
      </c>
      <c r="D277">
        <v>14</v>
      </c>
      <c r="E277">
        <v>199</v>
      </c>
      <c r="F277">
        <v>1661</v>
      </c>
      <c r="G277">
        <v>120.45</v>
      </c>
      <c r="H277" s="1" t="s">
        <v>1358</v>
      </c>
      <c r="I277" t="str">
        <f>VLOOKUP(B277,订单金额!$E$2:$J$1001,6,FALSE)</f>
        <v>进阶用户</v>
      </c>
    </row>
    <row r="278" spans="1:9" x14ac:dyDescent="0.2">
      <c r="A278">
        <v>227070</v>
      </c>
      <c r="B278">
        <v>231700</v>
      </c>
      <c r="C278">
        <v>1</v>
      </c>
      <c r="D278">
        <v>7</v>
      </c>
      <c r="E278">
        <v>97</v>
      </c>
      <c r="F278">
        <v>854</v>
      </c>
      <c r="G278">
        <v>105.75</v>
      </c>
      <c r="H278" s="1" t="s">
        <v>1357</v>
      </c>
      <c r="I278" t="str">
        <f>VLOOKUP(B278,订单金额!$E$2:$J$1001,6,FALSE)</f>
        <v>大众用户</v>
      </c>
    </row>
    <row r="279" spans="1:9" x14ac:dyDescent="0.2">
      <c r="A279">
        <v>227071</v>
      </c>
      <c r="B279">
        <v>231701</v>
      </c>
      <c r="C279">
        <v>1</v>
      </c>
      <c r="D279">
        <v>10</v>
      </c>
      <c r="E279">
        <v>143</v>
      </c>
      <c r="F279">
        <v>1174</v>
      </c>
      <c r="G279">
        <v>1071.75</v>
      </c>
      <c r="H279" s="1" t="s">
        <v>1356</v>
      </c>
      <c r="I279" t="str">
        <f>VLOOKUP(B279,订单金额!$E$2:$J$1001,6,FALSE)</f>
        <v>忠诚用户</v>
      </c>
    </row>
    <row r="280" spans="1:9" x14ac:dyDescent="0.2">
      <c r="A280">
        <v>227073</v>
      </c>
      <c r="B280">
        <v>231703</v>
      </c>
      <c r="C280">
        <v>1</v>
      </c>
      <c r="D280">
        <v>10</v>
      </c>
      <c r="E280">
        <v>138</v>
      </c>
      <c r="F280">
        <v>1085</v>
      </c>
      <c r="G280">
        <v>246.98</v>
      </c>
      <c r="H280" s="1" t="s">
        <v>1354</v>
      </c>
      <c r="I280" t="str">
        <f>VLOOKUP(B280,订单金额!$E$2:$J$1001,6,FALSE)</f>
        <v>保值用户</v>
      </c>
    </row>
    <row r="281" spans="1:9" x14ac:dyDescent="0.2">
      <c r="A281">
        <v>227074</v>
      </c>
      <c r="B281">
        <v>231704</v>
      </c>
      <c r="C281">
        <v>1</v>
      </c>
      <c r="D281">
        <v>14</v>
      </c>
      <c r="E281">
        <v>205</v>
      </c>
      <c r="F281">
        <v>1722</v>
      </c>
      <c r="G281">
        <v>337.3</v>
      </c>
      <c r="H281" s="1" t="s">
        <v>1351</v>
      </c>
      <c r="I281" t="str">
        <f>VLOOKUP(B281,订单金额!$E$2:$J$1001,6,FALSE)</f>
        <v>进阶用户</v>
      </c>
    </row>
    <row r="282" spans="1:9" x14ac:dyDescent="0.2">
      <c r="A282">
        <v>227075</v>
      </c>
      <c r="B282">
        <v>231705</v>
      </c>
      <c r="C282">
        <v>1</v>
      </c>
      <c r="D282">
        <v>11</v>
      </c>
      <c r="E282">
        <v>163</v>
      </c>
      <c r="F282">
        <v>1389</v>
      </c>
      <c r="G282">
        <v>353.88</v>
      </c>
      <c r="H282" s="1" t="s">
        <v>1353</v>
      </c>
      <c r="I282" t="str">
        <f>VLOOKUP(B282,订单金额!$E$2:$J$1001,6,FALSE)</f>
        <v>忠诚用户</v>
      </c>
    </row>
    <row r="283" spans="1:9" x14ac:dyDescent="0.2">
      <c r="A283">
        <v>227076</v>
      </c>
      <c r="B283">
        <v>231706</v>
      </c>
      <c r="C283">
        <v>1</v>
      </c>
      <c r="D283">
        <v>14</v>
      </c>
      <c r="E283">
        <v>200</v>
      </c>
      <c r="F283">
        <v>1670</v>
      </c>
      <c r="G283">
        <v>1014.15</v>
      </c>
      <c r="H283" s="1" t="s">
        <v>1352</v>
      </c>
      <c r="I283" t="str">
        <f>VLOOKUP(B283,订单金额!$E$2:$J$1001,6,FALSE)</f>
        <v>大众用户</v>
      </c>
    </row>
    <row r="284" spans="1:9" x14ac:dyDescent="0.2">
      <c r="A284">
        <v>227077</v>
      </c>
      <c r="B284">
        <v>231707</v>
      </c>
      <c r="C284">
        <v>1</v>
      </c>
      <c r="D284">
        <v>11</v>
      </c>
      <c r="E284">
        <v>150</v>
      </c>
      <c r="F284">
        <v>1270</v>
      </c>
      <c r="G284">
        <v>485.6</v>
      </c>
      <c r="H284" s="1" t="s">
        <v>1350</v>
      </c>
      <c r="I284" t="str">
        <f>VLOOKUP(B284,订单金额!$E$2:$J$1001,6,FALSE)</f>
        <v>大众用户</v>
      </c>
    </row>
    <row r="285" spans="1:9" x14ac:dyDescent="0.2">
      <c r="A285">
        <v>227079</v>
      </c>
      <c r="B285">
        <v>231709</v>
      </c>
      <c r="C285">
        <v>1</v>
      </c>
      <c r="D285">
        <v>3</v>
      </c>
      <c r="E285">
        <v>43</v>
      </c>
      <c r="F285">
        <v>449</v>
      </c>
      <c r="G285">
        <v>211.8</v>
      </c>
      <c r="H285" s="1" t="s">
        <v>1348</v>
      </c>
      <c r="I285" t="str">
        <f>VLOOKUP(B285,订单金额!$E$2:$J$1001,6,FALSE)</f>
        <v>大众用户</v>
      </c>
    </row>
    <row r="286" spans="1:9" x14ac:dyDescent="0.2">
      <c r="A286">
        <v>227080</v>
      </c>
      <c r="B286">
        <v>231710</v>
      </c>
      <c r="C286">
        <v>1</v>
      </c>
      <c r="D286">
        <v>32</v>
      </c>
      <c r="E286">
        <v>394</v>
      </c>
      <c r="F286">
        <v>3338</v>
      </c>
      <c r="G286">
        <v>177.7</v>
      </c>
      <c r="H286" s="1" t="s">
        <v>1347</v>
      </c>
      <c r="I286" t="str">
        <f>VLOOKUP(B286,订单金额!$E$2:$J$1001,6,FALSE)</f>
        <v>偶然用户</v>
      </c>
    </row>
    <row r="287" spans="1:9" x14ac:dyDescent="0.2">
      <c r="A287">
        <v>227081</v>
      </c>
      <c r="B287">
        <v>231711</v>
      </c>
      <c r="C287">
        <v>1</v>
      </c>
      <c r="D287">
        <v>31</v>
      </c>
      <c r="E287">
        <v>388</v>
      </c>
      <c r="F287">
        <v>3286</v>
      </c>
      <c r="G287">
        <v>286.11</v>
      </c>
      <c r="H287" s="1" t="s">
        <v>1346</v>
      </c>
      <c r="I287" t="str">
        <f>VLOOKUP(B287,订单金额!$E$2:$J$1001,6,FALSE)</f>
        <v>忠诚用户</v>
      </c>
    </row>
    <row r="288" spans="1:9" x14ac:dyDescent="0.2">
      <c r="A288">
        <v>227082</v>
      </c>
      <c r="B288">
        <v>231712</v>
      </c>
      <c r="C288">
        <v>1</v>
      </c>
      <c r="D288">
        <v>26</v>
      </c>
      <c r="E288">
        <v>322</v>
      </c>
      <c r="F288">
        <v>2725</v>
      </c>
      <c r="G288">
        <v>9.68</v>
      </c>
      <c r="H288" s="1" t="s">
        <v>1345</v>
      </c>
      <c r="I288" t="str">
        <f>VLOOKUP(B288,订单金额!$E$2:$J$1001,6,FALSE)</f>
        <v>偶然用户</v>
      </c>
    </row>
    <row r="289" spans="1:9" x14ac:dyDescent="0.2">
      <c r="A289">
        <v>227083</v>
      </c>
      <c r="B289">
        <v>231713</v>
      </c>
      <c r="C289">
        <v>1</v>
      </c>
      <c r="D289">
        <v>31</v>
      </c>
      <c r="E289">
        <v>391</v>
      </c>
      <c r="F289">
        <v>3305</v>
      </c>
      <c r="G289">
        <v>116.25</v>
      </c>
      <c r="H289" s="1" t="s">
        <v>1343</v>
      </c>
      <c r="I289" t="str">
        <f>VLOOKUP(B289,订单金额!$E$2:$J$1001,6,FALSE)</f>
        <v>大众用户</v>
      </c>
    </row>
    <row r="290" spans="1:9" x14ac:dyDescent="0.2">
      <c r="A290">
        <v>227084</v>
      </c>
      <c r="B290">
        <v>231714</v>
      </c>
      <c r="C290">
        <v>1</v>
      </c>
      <c r="D290">
        <v>17</v>
      </c>
      <c r="E290">
        <v>239</v>
      </c>
      <c r="F290">
        <v>2028</v>
      </c>
      <c r="G290">
        <v>51.95</v>
      </c>
      <c r="H290" s="1" t="s">
        <v>1344</v>
      </c>
      <c r="I290" t="str">
        <f>VLOOKUP(B290,订单金额!$E$2:$J$1001,6,FALSE)</f>
        <v>大众用户</v>
      </c>
    </row>
    <row r="291" spans="1:9" x14ac:dyDescent="0.2">
      <c r="A291">
        <v>227085</v>
      </c>
      <c r="B291">
        <v>231715</v>
      </c>
      <c r="C291">
        <v>1</v>
      </c>
      <c r="D291">
        <v>10</v>
      </c>
      <c r="E291">
        <v>138</v>
      </c>
      <c r="F291">
        <v>1098</v>
      </c>
      <c r="G291">
        <v>605.98</v>
      </c>
      <c r="H291" s="1" t="s">
        <v>1584</v>
      </c>
      <c r="I291" t="str">
        <f>VLOOKUP(B291,订单金额!$E$2:$J$1001,6,FALSE)</f>
        <v>忠诚用户</v>
      </c>
    </row>
    <row r="292" spans="1:9" x14ac:dyDescent="0.2">
      <c r="A292">
        <v>227086</v>
      </c>
      <c r="B292">
        <v>231716</v>
      </c>
      <c r="C292">
        <v>1</v>
      </c>
      <c r="D292">
        <v>6</v>
      </c>
      <c r="E292">
        <v>82</v>
      </c>
      <c r="F292">
        <v>757</v>
      </c>
      <c r="G292">
        <v>116.25</v>
      </c>
      <c r="H292" s="1" t="s">
        <v>1342</v>
      </c>
      <c r="I292" t="str">
        <f>VLOOKUP(B292,订单金额!$E$2:$J$1001,6,FALSE)</f>
        <v>偶然用户</v>
      </c>
    </row>
    <row r="293" spans="1:9" x14ac:dyDescent="0.2">
      <c r="A293">
        <v>227087</v>
      </c>
      <c r="B293">
        <v>231717</v>
      </c>
      <c r="C293">
        <v>1</v>
      </c>
      <c r="D293">
        <v>26</v>
      </c>
      <c r="E293">
        <v>322</v>
      </c>
      <c r="F293">
        <v>2730</v>
      </c>
      <c r="G293">
        <v>95.01</v>
      </c>
      <c r="H293" s="1" t="s">
        <v>1341</v>
      </c>
      <c r="I293" t="str">
        <f>VLOOKUP(B293,订单金额!$E$2:$J$1001,6,FALSE)</f>
        <v>忠诚用户</v>
      </c>
    </row>
    <row r="294" spans="1:9" x14ac:dyDescent="0.2">
      <c r="A294">
        <v>227088</v>
      </c>
      <c r="B294">
        <v>231718</v>
      </c>
      <c r="C294">
        <v>1</v>
      </c>
      <c r="D294">
        <v>14</v>
      </c>
      <c r="E294">
        <v>209</v>
      </c>
      <c r="F294">
        <v>1758</v>
      </c>
      <c r="G294">
        <v>156.5</v>
      </c>
      <c r="H294" s="1" t="s">
        <v>1585</v>
      </c>
      <c r="I294" t="str">
        <f>VLOOKUP(B294,订单金额!$E$2:$J$1001,6,FALSE)</f>
        <v>进阶用户</v>
      </c>
    </row>
    <row r="295" spans="1:9" x14ac:dyDescent="0.2">
      <c r="A295">
        <v>227089</v>
      </c>
      <c r="B295">
        <v>231719</v>
      </c>
      <c r="C295">
        <v>1</v>
      </c>
      <c r="D295">
        <v>31</v>
      </c>
      <c r="E295">
        <v>383</v>
      </c>
      <c r="F295">
        <v>3231</v>
      </c>
      <c r="G295">
        <v>313.64</v>
      </c>
      <c r="H295" s="1" t="s">
        <v>1340</v>
      </c>
      <c r="I295" t="str">
        <f>VLOOKUP(B295,订单金额!$E$2:$J$1001,6,FALSE)</f>
        <v>大众用户</v>
      </c>
    </row>
    <row r="296" spans="1:9" x14ac:dyDescent="0.2">
      <c r="A296">
        <v>227090</v>
      </c>
      <c r="B296">
        <v>231720</v>
      </c>
      <c r="C296">
        <v>1</v>
      </c>
      <c r="D296">
        <v>31</v>
      </c>
      <c r="E296">
        <v>393</v>
      </c>
      <c r="F296">
        <v>3320</v>
      </c>
      <c r="G296">
        <v>154.05000000000001</v>
      </c>
      <c r="H296" s="1" t="s">
        <v>1339</v>
      </c>
      <c r="I296" t="str">
        <f>VLOOKUP(B296,订单金额!$E$2:$J$1001,6,FALSE)</f>
        <v>保值用户</v>
      </c>
    </row>
    <row r="297" spans="1:9" x14ac:dyDescent="0.2">
      <c r="A297">
        <v>227091</v>
      </c>
      <c r="B297">
        <v>231721</v>
      </c>
      <c r="C297">
        <v>1</v>
      </c>
      <c r="D297">
        <v>27</v>
      </c>
      <c r="E297">
        <v>343</v>
      </c>
      <c r="F297">
        <v>2916</v>
      </c>
      <c r="G297">
        <v>376.65</v>
      </c>
      <c r="H297" s="1" t="s">
        <v>1338</v>
      </c>
      <c r="I297" t="str">
        <f>VLOOKUP(B297,订单金额!$E$2:$J$1001,6,FALSE)</f>
        <v>大众用户</v>
      </c>
    </row>
    <row r="298" spans="1:9" x14ac:dyDescent="0.2">
      <c r="A298">
        <v>227092</v>
      </c>
      <c r="B298">
        <v>231722</v>
      </c>
      <c r="C298">
        <v>1</v>
      </c>
      <c r="D298">
        <v>26</v>
      </c>
      <c r="E298">
        <v>322</v>
      </c>
      <c r="F298">
        <v>2723</v>
      </c>
      <c r="G298">
        <v>113.1</v>
      </c>
      <c r="H298" s="1" t="s">
        <v>1337</v>
      </c>
      <c r="I298" t="str">
        <f>VLOOKUP(B298,订单金额!$E$2:$J$1001,6,FALSE)</f>
        <v>大众用户</v>
      </c>
    </row>
    <row r="299" spans="1:9" x14ac:dyDescent="0.2">
      <c r="A299">
        <v>227093</v>
      </c>
      <c r="B299">
        <v>231723</v>
      </c>
      <c r="C299">
        <v>1</v>
      </c>
      <c r="D299">
        <v>6</v>
      </c>
      <c r="E299">
        <v>76</v>
      </c>
      <c r="F299">
        <v>695</v>
      </c>
      <c r="G299">
        <v>45.9</v>
      </c>
      <c r="H299" s="1" t="s">
        <v>1336</v>
      </c>
      <c r="I299" t="str">
        <f>VLOOKUP(B299,订单金额!$E$2:$J$1001,6,FALSE)</f>
        <v>大众用户</v>
      </c>
    </row>
    <row r="300" spans="1:9" x14ac:dyDescent="0.2">
      <c r="A300">
        <v>227094</v>
      </c>
      <c r="B300">
        <v>231724</v>
      </c>
      <c r="C300">
        <v>1</v>
      </c>
      <c r="D300">
        <v>30</v>
      </c>
      <c r="E300">
        <v>367</v>
      </c>
      <c r="F300">
        <v>3102</v>
      </c>
      <c r="G300">
        <v>43.8</v>
      </c>
      <c r="H300" s="1" t="s">
        <v>1335</v>
      </c>
      <c r="I300" t="str">
        <f>VLOOKUP(B300,订单金额!$E$2:$J$1001,6,FALSE)</f>
        <v>进阶用户</v>
      </c>
    </row>
    <row r="301" spans="1:9" x14ac:dyDescent="0.2">
      <c r="A301">
        <v>227095</v>
      </c>
      <c r="B301">
        <v>231725</v>
      </c>
      <c r="C301">
        <v>1</v>
      </c>
      <c r="D301">
        <v>22</v>
      </c>
      <c r="E301">
        <v>295</v>
      </c>
      <c r="F301">
        <v>2432</v>
      </c>
      <c r="G301">
        <v>147.75</v>
      </c>
      <c r="H301" s="1" t="s">
        <v>1334</v>
      </c>
      <c r="I301" t="str">
        <f>VLOOKUP(B301,订单金额!$E$2:$J$1001,6,FALSE)</f>
        <v>保值用户</v>
      </c>
    </row>
    <row r="302" spans="1:9" x14ac:dyDescent="0.2">
      <c r="A302">
        <v>227096</v>
      </c>
      <c r="B302">
        <v>231726</v>
      </c>
      <c r="C302">
        <v>1</v>
      </c>
      <c r="D302">
        <v>17</v>
      </c>
      <c r="E302">
        <v>234</v>
      </c>
      <c r="F302">
        <v>1977</v>
      </c>
      <c r="G302">
        <v>206.2</v>
      </c>
      <c r="H302" s="1" t="s">
        <v>1585</v>
      </c>
      <c r="I302" t="str">
        <f>VLOOKUP(B302,订单金额!$E$2:$J$1001,6,FALSE)</f>
        <v>进阶用户</v>
      </c>
    </row>
    <row r="303" spans="1:9" x14ac:dyDescent="0.2">
      <c r="A303">
        <v>227097</v>
      </c>
      <c r="B303">
        <v>231727</v>
      </c>
      <c r="C303">
        <v>1</v>
      </c>
      <c r="D303">
        <v>22</v>
      </c>
      <c r="E303">
        <v>288</v>
      </c>
      <c r="F303">
        <v>2377</v>
      </c>
      <c r="G303">
        <v>2082.5</v>
      </c>
      <c r="H303" s="1" t="s">
        <v>1333</v>
      </c>
      <c r="I303" t="str">
        <f>VLOOKUP(B303,订单金额!$E$2:$J$1001,6,FALSE)</f>
        <v>大众用户</v>
      </c>
    </row>
    <row r="304" spans="1:9" x14ac:dyDescent="0.2">
      <c r="A304">
        <v>227098</v>
      </c>
      <c r="B304">
        <v>231728</v>
      </c>
      <c r="C304">
        <v>1</v>
      </c>
      <c r="D304">
        <v>11</v>
      </c>
      <c r="E304">
        <v>159</v>
      </c>
      <c r="F304">
        <v>1348</v>
      </c>
      <c r="G304">
        <v>301.35000000000002</v>
      </c>
      <c r="H304" s="1" t="s">
        <v>1331</v>
      </c>
      <c r="I304" t="str">
        <f>VLOOKUP(B304,订单金额!$E$2:$J$1001,6,FALSE)</f>
        <v>保值用户</v>
      </c>
    </row>
    <row r="305" spans="1:9" x14ac:dyDescent="0.2">
      <c r="A305">
        <v>227099</v>
      </c>
      <c r="B305">
        <v>231729</v>
      </c>
      <c r="C305">
        <v>1</v>
      </c>
      <c r="D305">
        <v>8</v>
      </c>
      <c r="E305">
        <v>111</v>
      </c>
      <c r="F305">
        <v>963</v>
      </c>
      <c r="G305">
        <v>44.6</v>
      </c>
      <c r="H305" s="1" t="s">
        <v>1332</v>
      </c>
      <c r="I305" t="str">
        <f>VLOOKUP(B305,订单金额!$E$2:$J$1001,6,FALSE)</f>
        <v>偶然用户</v>
      </c>
    </row>
    <row r="306" spans="1:9" x14ac:dyDescent="0.2">
      <c r="A306">
        <v>227100</v>
      </c>
      <c r="B306">
        <v>231730</v>
      </c>
      <c r="C306">
        <v>1</v>
      </c>
      <c r="D306">
        <v>12</v>
      </c>
      <c r="E306">
        <v>178</v>
      </c>
      <c r="F306">
        <v>1517</v>
      </c>
      <c r="G306">
        <v>620.9</v>
      </c>
      <c r="H306" s="1" t="s">
        <v>1585</v>
      </c>
      <c r="I306" t="str">
        <f>VLOOKUP(B306,订单金额!$E$2:$J$1001,6,FALSE)</f>
        <v>进阶用户</v>
      </c>
    </row>
    <row r="307" spans="1:9" x14ac:dyDescent="0.2">
      <c r="A307">
        <v>227101</v>
      </c>
      <c r="B307">
        <v>231731</v>
      </c>
      <c r="C307">
        <v>1</v>
      </c>
      <c r="D307">
        <v>17</v>
      </c>
      <c r="E307">
        <v>234</v>
      </c>
      <c r="F307">
        <v>1977</v>
      </c>
      <c r="G307">
        <v>109.95</v>
      </c>
      <c r="H307" s="1" t="s">
        <v>1323</v>
      </c>
      <c r="I307" t="str">
        <f>VLOOKUP(B307,订单金额!$E$2:$J$1001,6,FALSE)</f>
        <v>保值用户</v>
      </c>
    </row>
    <row r="308" spans="1:9" x14ac:dyDescent="0.2">
      <c r="A308">
        <v>227102</v>
      </c>
      <c r="B308">
        <v>231732</v>
      </c>
      <c r="C308">
        <v>1</v>
      </c>
      <c r="D308">
        <v>26</v>
      </c>
      <c r="E308">
        <v>327</v>
      </c>
      <c r="F308">
        <v>2787</v>
      </c>
      <c r="G308">
        <v>117.3</v>
      </c>
      <c r="H308" s="1" t="s">
        <v>1586</v>
      </c>
      <c r="I308" t="str">
        <f>VLOOKUP(B308,订单金额!$E$2:$J$1001,6,FALSE)</f>
        <v>保值用户</v>
      </c>
    </row>
    <row r="309" spans="1:9" x14ac:dyDescent="0.2">
      <c r="A309">
        <v>227103</v>
      </c>
      <c r="B309">
        <v>231733</v>
      </c>
      <c r="C309">
        <v>1</v>
      </c>
      <c r="D309">
        <v>10</v>
      </c>
      <c r="E309">
        <v>138</v>
      </c>
      <c r="F309">
        <v>1082</v>
      </c>
      <c r="G309">
        <v>44.85</v>
      </c>
      <c r="H309" s="1" t="s">
        <v>1330</v>
      </c>
      <c r="I309" t="str">
        <f>VLOOKUP(B309,订单金额!$E$2:$J$1001,6,FALSE)</f>
        <v>大众用户</v>
      </c>
    </row>
    <row r="310" spans="1:9" x14ac:dyDescent="0.2">
      <c r="A310">
        <v>227104</v>
      </c>
      <c r="B310">
        <v>231734</v>
      </c>
      <c r="C310">
        <v>1</v>
      </c>
      <c r="D310">
        <v>31</v>
      </c>
      <c r="E310">
        <v>383</v>
      </c>
      <c r="F310">
        <v>3234</v>
      </c>
      <c r="G310">
        <v>255.65</v>
      </c>
      <c r="H310" s="1" t="s">
        <v>1329</v>
      </c>
      <c r="I310" t="str">
        <f>VLOOKUP(B310,订单金额!$E$2:$J$1001,6,FALSE)</f>
        <v>保值用户</v>
      </c>
    </row>
    <row r="311" spans="1:9" x14ac:dyDescent="0.2">
      <c r="A311">
        <v>227105</v>
      </c>
      <c r="B311">
        <v>231735</v>
      </c>
      <c r="C311">
        <v>1</v>
      </c>
      <c r="D311">
        <v>22</v>
      </c>
      <c r="E311">
        <v>296</v>
      </c>
      <c r="F311">
        <v>2438</v>
      </c>
      <c r="G311">
        <v>159.06</v>
      </c>
      <c r="H311" s="1" t="s">
        <v>1328</v>
      </c>
      <c r="I311" t="str">
        <f>VLOOKUP(B311,订单金额!$E$2:$J$1001,6,FALSE)</f>
        <v>大众用户</v>
      </c>
    </row>
    <row r="312" spans="1:9" x14ac:dyDescent="0.2">
      <c r="A312">
        <v>227106</v>
      </c>
      <c r="B312">
        <v>231736</v>
      </c>
      <c r="C312">
        <v>1</v>
      </c>
      <c r="D312">
        <v>4</v>
      </c>
      <c r="E312">
        <v>61</v>
      </c>
      <c r="F312">
        <v>593</v>
      </c>
      <c r="G312">
        <v>325.75</v>
      </c>
      <c r="H312" s="1" t="s">
        <v>1327</v>
      </c>
      <c r="I312" t="str">
        <f>VLOOKUP(B312,订单金额!$E$2:$J$1001,6,FALSE)</f>
        <v>大众用户</v>
      </c>
    </row>
    <row r="313" spans="1:9" x14ac:dyDescent="0.2">
      <c r="A313">
        <v>227107</v>
      </c>
      <c r="B313">
        <v>231737</v>
      </c>
      <c r="C313">
        <v>1</v>
      </c>
      <c r="D313">
        <v>22</v>
      </c>
      <c r="E313">
        <v>292</v>
      </c>
      <c r="F313">
        <v>2414</v>
      </c>
      <c r="G313">
        <v>97.35</v>
      </c>
      <c r="H313" s="1" t="s">
        <v>1325</v>
      </c>
      <c r="I313" t="str">
        <f>VLOOKUP(B313,订单金额!$E$2:$J$1001,6,FALSE)</f>
        <v>保值用户</v>
      </c>
    </row>
    <row r="314" spans="1:9" x14ac:dyDescent="0.2">
      <c r="A314">
        <v>227108</v>
      </c>
      <c r="B314">
        <v>231738</v>
      </c>
      <c r="C314">
        <v>1</v>
      </c>
      <c r="D314">
        <v>6</v>
      </c>
      <c r="E314">
        <v>93</v>
      </c>
      <c r="F314">
        <v>834</v>
      </c>
      <c r="G314">
        <v>298.95</v>
      </c>
      <c r="H314" s="1" t="s">
        <v>1326</v>
      </c>
      <c r="I314" t="str">
        <f>VLOOKUP(B314,订单金额!$E$2:$J$1001,6,FALSE)</f>
        <v>进阶用户</v>
      </c>
    </row>
    <row r="315" spans="1:9" x14ac:dyDescent="0.2">
      <c r="A315">
        <v>227109</v>
      </c>
      <c r="B315">
        <v>231739</v>
      </c>
      <c r="C315">
        <v>1</v>
      </c>
      <c r="D315">
        <v>32</v>
      </c>
      <c r="E315">
        <v>394</v>
      </c>
      <c r="F315">
        <v>3361</v>
      </c>
      <c r="G315">
        <v>380.3</v>
      </c>
      <c r="H315" s="1" t="s">
        <v>1586</v>
      </c>
      <c r="I315" t="str">
        <f>VLOOKUP(B315,订单金额!$E$2:$J$1001,6,FALSE)</f>
        <v>大众用户</v>
      </c>
    </row>
    <row r="316" spans="1:9" x14ac:dyDescent="0.2">
      <c r="A316">
        <v>227110</v>
      </c>
      <c r="B316">
        <v>231740</v>
      </c>
      <c r="C316">
        <v>1</v>
      </c>
      <c r="D316">
        <v>3</v>
      </c>
      <c r="E316">
        <v>49</v>
      </c>
      <c r="F316">
        <v>482</v>
      </c>
      <c r="G316">
        <v>111.55</v>
      </c>
      <c r="H316" s="1" t="s">
        <v>1324</v>
      </c>
      <c r="I316" t="str">
        <f>VLOOKUP(B316,订单金额!$E$2:$J$1001,6,FALSE)</f>
        <v>保值用户</v>
      </c>
    </row>
    <row r="317" spans="1:9" x14ac:dyDescent="0.2">
      <c r="A317">
        <v>227111</v>
      </c>
      <c r="B317">
        <v>231741</v>
      </c>
      <c r="C317">
        <v>1</v>
      </c>
      <c r="D317">
        <v>22</v>
      </c>
      <c r="E317">
        <v>297</v>
      </c>
      <c r="F317">
        <v>2448</v>
      </c>
      <c r="G317">
        <v>614.75</v>
      </c>
      <c r="H317" s="1" t="s">
        <v>1322</v>
      </c>
      <c r="I317" t="str">
        <f>VLOOKUP(B317,订单金额!$E$2:$J$1001,6,FALSE)</f>
        <v>保值用户</v>
      </c>
    </row>
    <row r="318" spans="1:9" x14ac:dyDescent="0.2">
      <c r="A318">
        <v>227112</v>
      </c>
      <c r="B318">
        <v>231742</v>
      </c>
      <c r="C318">
        <v>1</v>
      </c>
      <c r="D318">
        <v>4</v>
      </c>
      <c r="E318">
        <v>53</v>
      </c>
      <c r="F318">
        <v>525</v>
      </c>
      <c r="G318">
        <v>52.73</v>
      </c>
      <c r="H318" s="1" t="s">
        <v>1321</v>
      </c>
      <c r="I318" t="str">
        <f>VLOOKUP(B318,订单金额!$E$2:$J$1001,6,FALSE)</f>
        <v>进阶用户</v>
      </c>
    </row>
    <row r="319" spans="1:9" x14ac:dyDescent="0.2">
      <c r="A319">
        <v>227113</v>
      </c>
      <c r="B319">
        <v>231743</v>
      </c>
      <c r="C319">
        <v>1</v>
      </c>
      <c r="D319">
        <v>8</v>
      </c>
      <c r="E319">
        <v>111</v>
      </c>
      <c r="F319">
        <v>963</v>
      </c>
      <c r="G319">
        <v>200.56</v>
      </c>
      <c r="H319" s="1" t="s">
        <v>1586</v>
      </c>
      <c r="I319" t="str">
        <f>VLOOKUP(B319,订单金额!$E$2:$J$1001,6,FALSE)</f>
        <v>保值用户</v>
      </c>
    </row>
    <row r="320" spans="1:9" x14ac:dyDescent="0.2">
      <c r="A320">
        <v>227114</v>
      </c>
      <c r="B320">
        <v>231744</v>
      </c>
      <c r="C320">
        <v>1</v>
      </c>
      <c r="D320">
        <v>32</v>
      </c>
      <c r="E320">
        <v>394</v>
      </c>
      <c r="F320">
        <v>3361</v>
      </c>
      <c r="G320">
        <v>38.020000000000003</v>
      </c>
      <c r="H320" s="1" t="s">
        <v>1320</v>
      </c>
      <c r="I320" t="str">
        <f>VLOOKUP(B320,订单金额!$E$2:$J$1001,6,FALSE)</f>
        <v>保值用户</v>
      </c>
    </row>
    <row r="321" spans="1:9" x14ac:dyDescent="0.2">
      <c r="A321">
        <v>227115</v>
      </c>
      <c r="B321">
        <v>231745</v>
      </c>
      <c r="C321">
        <v>1</v>
      </c>
      <c r="D321">
        <v>6</v>
      </c>
      <c r="E321">
        <v>80</v>
      </c>
      <c r="F321">
        <v>748</v>
      </c>
      <c r="G321">
        <v>54.3</v>
      </c>
      <c r="H321" s="1" t="s">
        <v>1319</v>
      </c>
      <c r="I321" t="str">
        <f>VLOOKUP(B321,订单金额!$E$2:$J$1001,6,FALSE)</f>
        <v>保值用户</v>
      </c>
    </row>
    <row r="322" spans="1:9" x14ac:dyDescent="0.2">
      <c r="A322">
        <v>227116</v>
      </c>
      <c r="B322">
        <v>231746</v>
      </c>
      <c r="C322">
        <v>1</v>
      </c>
      <c r="D322">
        <v>10</v>
      </c>
      <c r="E322">
        <v>147</v>
      </c>
      <c r="F322">
        <v>1232</v>
      </c>
      <c r="G322">
        <v>379.05</v>
      </c>
      <c r="H322" s="1" t="s">
        <v>1318</v>
      </c>
      <c r="I322" t="str">
        <f>VLOOKUP(B322,订单金额!$E$2:$J$1001,6,FALSE)</f>
        <v>保值用户</v>
      </c>
    </row>
    <row r="323" spans="1:9" x14ac:dyDescent="0.2">
      <c r="A323">
        <v>227117</v>
      </c>
      <c r="B323">
        <v>231748</v>
      </c>
      <c r="C323">
        <v>1</v>
      </c>
      <c r="D323">
        <v>6</v>
      </c>
      <c r="E323">
        <v>85</v>
      </c>
      <c r="F323">
        <v>778</v>
      </c>
      <c r="G323">
        <v>167.2</v>
      </c>
      <c r="H323" s="1" t="s">
        <v>1317</v>
      </c>
      <c r="I323" t="str">
        <f>VLOOKUP(B323,订单金额!$E$2:$J$1001,6,FALSE)</f>
        <v>忠诚用户</v>
      </c>
    </row>
    <row r="324" spans="1:9" x14ac:dyDescent="0.2">
      <c r="A324">
        <v>227118</v>
      </c>
      <c r="B324">
        <v>231750</v>
      </c>
      <c r="C324">
        <v>1</v>
      </c>
      <c r="D324">
        <v>3</v>
      </c>
      <c r="E324">
        <v>3401</v>
      </c>
      <c r="F324">
        <v>3402</v>
      </c>
      <c r="G324">
        <v>1017.72</v>
      </c>
      <c r="H324" s="1" t="s">
        <v>1316</v>
      </c>
      <c r="I324" t="str">
        <f>VLOOKUP(B324,订单金额!$E$2:$J$1001,6,FALSE)</f>
        <v>大众用户</v>
      </c>
    </row>
    <row r="325" spans="1:9" x14ac:dyDescent="0.2">
      <c r="A325">
        <v>227119</v>
      </c>
      <c r="B325">
        <v>231751</v>
      </c>
      <c r="C325">
        <v>1</v>
      </c>
      <c r="D325">
        <v>22</v>
      </c>
      <c r="E325">
        <v>295</v>
      </c>
      <c r="F325">
        <v>2432</v>
      </c>
      <c r="G325">
        <v>109.95</v>
      </c>
      <c r="H325" s="1" t="s">
        <v>1315</v>
      </c>
      <c r="I325" t="str">
        <f>VLOOKUP(B325,订单金额!$E$2:$J$1001,6,FALSE)</f>
        <v>偶然用户</v>
      </c>
    </row>
    <row r="326" spans="1:9" x14ac:dyDescent="0.2">
      <c r="A326">
        <v>227120</v>
      </c>
      <c r="B326">
        <v>231752</v>
      </c>
      <c r="C326">
        <v>1</v>
      </c>
      <c r="D326">
        <v>14</v>
      </c>
      <c r="E326">
        <v>205</v>
      </c>
      <c r="F326">
        <v>1723</v>
      </c>
      <c r="G326">
        <v>93.15</v>
      </c>
      <c r="H326" s="1" t="s">
        <v>1314</v>
      </c>
      <c r="I326" t="str">
        <f>VLOOKUP(B326,订单金额!$E$2:$J$1001,6,FALSE)</f>
        <v>进阶用户</v>
      </c>
    </row>
    <row r="327" spans="1:9" x14ac:dyDescent="0.2">
      <c r="A327">
        <v>227121</v>
      </c>
      <c r="B327">
        <v>231753</v>
      </c>
      <c r="C327">
        <v>1</v>
      </c>
      <c r="D327">
        <v>7</v>
      </c>
      <c r="E327">
        <v>97</v>
      </c>
      <c r="F327">
        <v>857</v>
      </c>
      <c r="G327">
        <v>254.6</v>
      </c>
      <c r="H327" s="1" t="s">
        <v>1313</v>
      </c>
      <c r="I327" t="str">
        <f>VLOOKUP(B327,订单金额!$E$2:$J$1001,6,FALSE)</f>
        <v>大众用户</v>
      </c>
    </row>
    <row r="328" spans="1:9" x14ac:dyDescent="0.2">
      <c r="A328">
        <v>227122</v>
      </c>
      <c r="B328">
        <v>231754</v>
      </c>
      <c r="C328">
        <v>1</v>
      </c>
      <c r="D328">
        <v>24</v>
      </c>
      <c r="E328">
        <v>316</v>
      </c>
      <c r="F328">
        <v>2650</v>
      </c>
      <c r="G328">
        <v>397.95</v>
      </c>
      <c r="H328" s="1" t="s">
        <v>1312</v>
      </c>
      <c r="I328" t="str">
        <f>VLOOKUP(B328,订单金额!$E$2:$J$1001,6,FALSE)</f>
        <v>进阶用户</v>
      </c>
    </row>
    <row r="329" spans="1:9" x14ac:dyDescent="0.2">
      <c r="A329">
        <v>227123</v>
      </c>
      <c r="B329">
        <v>231755</v>
      </c>
      <c r="C329">
        <v>1</v>
      </c>
      <c r="D329">
        <v>16</v>
      </c>
      <c r="E329">
        <v>229</v>
      </c>
      <c r="F329">
        <v>1929</v>
      </c>
      <c r="G329">
        <v>314.98</v>
      </c>
      <c r="H329" s="1" t="s">
        <v>1310</v>
      </c>
      <c r="I329" t="str">
        <f>VLOOKUP(B329,订单金额!$E$2:$J$1001,6,FALSE)</f>
        <v>忠诚用户</v>
      </c>
    </row>
    <row r="330" spans="1:9" x14ac:dyDescent="0.2">
      <c r="A330">
        <v>227124</v>
      </c>
      <c r="B330">
        <v>231756</v>
      </c>
      <c r="C330">
        <v>1</v>
      </c>
      <c r="D330">
        <v>18</v>
      </c>
      <c r="E330">
        <v>244</v>
      </c>
      <c r="F330">
        <v>2062</v>
      </c>
      <c r="G330">
        <v>55</v>
      </c>
      <c r="H330" s="1" t="s">
        <v>1311</v>
      </c>
      <c r="I330" t="str">
        <f>VLOOKUP(B330,订单金额!$E$2:$J$1001,6,FALSE)</f>
        <v>偶然用户</v>
      </c>
    </row>
    <row r="331" spans="1:9" x14ac:dyDescent="0.2">
      <c r="A331">
        <v>227125</v>
      </c>
      <c r="B331">
        <v>231757</v>
      </c>
      <c r="C331">
        <v>1</v>
      </c>
      <c r="D331">
        <v>10</v>
      </c>
      <c r="E331">
        <v>139</v>
      </c>
      <c r="F331">
        <v>1108</v>
      </c>
      <c r="G331">
        <v>129.9</v>
      </c>
      <c r="H331" s="1" t="s">
        <v>1309</v>
      </c>
      <c r="I331" t="str">
        <f>VLOOKUP(B331,订单金额!$E$2:$J$1001,6,FALSE)</f>
        <v>大众用户</v>
      </c>
    </row>
    <row r="332" spans="1:9" x14ac:dyDescent="0.2">
      <c r="A332">
        <v>227126</v>
      </c>
      <c r="B332">
        <v>231758</v>
      </c>
      <c r="C332">
        <v>1</v>
      </c>
      <c r="D332">
        <v>6</v>
      </c>
      <c r="E332">
        <v>76</v>
      </c>
      <c r="F332">
        <v>696</v>
      </c>
      <c r="G332">
        <v>381.7</v>
      </c>
      <c r="H332" s="1" t="s">
        <v>1308</v>
      </c>
      <c r="I332" t="str">
        <f>VLOOKUP(B332,订单金额!$E$2:$J$1001,6,FALSE)</f>
        <v>忠诚用户</v>
      </c>
    </row>
    <row r="333" spans="1:9" x14ac:dyDescent="0.2">
      <c r="A333">
        <v>227127</v>
      </c>
      <c r="B333">
        <v>231759</v>
      </c>
      <c r="C333">
        <v>1</v>
      </c>
      <c r="D333">
        <v>16</v>
      </c>
      <c r="E333">
        <v>221</v>
      </c>
      <c r="F333">
        <v>1868</v>
      </c>
      <c r="G333">
        <v>343.85</v>
      </c>
      <c r="H333" s="1" t="s">
        <v>1307</v>
      </c>
      <c r="I333" t="str">
        <f>VLOOKUP(B333,订单金额!$E$2:$J$1001,6,FALSE)</f>
        <v>进阶用户</v>
      </c>
    </row>
    <row r="334" spans="1:9" x14ac:dyDescent="0.2">
      <c r="A334">
        <v>227128</v>
      </c>
      <c r="B334">
        <v>231760</v>
      </c>
      <c r="C334">
        <v>1</v>
      </c>
      <c r="D334">
        <v>6</v>
      </c>
      <c r="E334">
        <v>76</v>
      </c>
      <c r="F334">
        <v>695</v>
      </c>
      <c r="G334">
        <v>213.4</v>
      </c>
      <c r="H334" s="1" t="s">
        <v>1306</v>
      </c>
      <c r="I334" t="str">
        <f>VLOOKUP(B334,订单金额!$E$2:$J$1001,6,FALSE)</f>
        <v>大众用户</v>
      </c>
    </row>
    <row r="335" spans="1:9" x14ac:dyDescent="0.2">
      <c r="A335">
        <v>227129</v>
      </c>
      <c r="B335">
        <v>231761</v>
      </c>
      <c r="C335">
        <v>1</v>
      </c>
      <c r="D335">
        <v>6</v>
      </c>
      <c r="E335">
        <v>76</v>
      </c>
      <c r="F335">
        <v>696</v>
      </c>
      <c r="G335">
        <v>145.65</v>
      </c>
      <c r="H335" s="1" t="s">
        <v>1305</v>
      </c>
      <c r="I335" t="str">
        <f>VLOOKUP(B335,订单金额!$E$2:$J$1001,6,FALSE)</f>
        <v>大众用户</v>
      </c>
    </row>
    <row r="336" spans="1:9" x14ac:dyDescent="0.2">
      <c r="A336">
        <v>227130</v>
      </c>
      <c r="B336">
        <v>231762</v>
      </c>
      <c r="C336">
        <v>1</v>
      </c>
      <c r="D336">
        <v>18</v>
      </c>
      <c r="E336">
        <v>246</v>
      </c>
      <c r="F336">
        <v>2090</v>
      </c>
      <c r="G336">
        <v>346.2</v>
      </c>
      <c r="H336" s="1" t="s">
        <v>1303</v>
      </c>
      <c r="I336" t="str">
        <f>VLOOKUP(B336,订单金额!$E$2:$J$1001,6,FALSE)</f>
        <v>大众用户</v>
      </c>
    </row>
    <row r="337" spans="1:9" x14ac:dyDescent="0.2">
      <c r="A337">
        <v>227131</v>
      </c>
      <c r="B337">
        <v>231763</v>
      </c>
      <c r="C337">
        <v>1</v>
      </c>
      <c r="D337">
        <v>4</v>
      </c>
      <c r="E337">
        <v>56</v>
      </c>
      <c r="F337">
        <v>550</v>
      </c>
      <c r="G337">
        <v>486.93</v>
      </c>
      <c r="H337" s="1" t="s">
        <v>1304</v>
      </c>
      <c r="I337" t="str">
        <f>VLOOKUP(B337,订单金额!$E$2:$J$1001,6,FALSE)</f>
        <v>大众用户</v>
      </c>
    </row>
    <row r="338" spans="1:9" x14ac:dyDescent="0.2">
      <c r="A338">
        <v>227132</v>
      </c>
      <c r="B338">
        <v>231764</v>
      </c>
      <c r="C338">
        <v>1</v>
      </c>
      <c r="D338">
        <v>6</v>
      </c>
      <c r="E338">
        <v>79</v>
      </c>
      <c r="F338">
        <v>733</v>
      </c>
      <c r="G338">
        <v>910.85</v>
      </c>
      <c r="H338" s="1" t="s">
        <v>1302</v>
      </c>
      <c r="I338" t="str">
        <f>VLOOKUP(B338,订单金额!$E$2:$J$1001,6,FALSE)</f>
        <v>大众用户</v>
      </c>
    </row>
    <row r="339" spans="1:9" x14ac:dyDescent="0.2">
      <c r="A339">
        <v>227133</v>
      </c>
      <c r="B339">
        <v>231765</v>
      </c>
      <c r="C339">
        <v>1</v>
      </c>
      <c r="D339">
        <v>22</v>
      </c>
      <c r="E339">
        <v>298</v>
      </c>
      <c r="F339">
        <v>2464</v>
      </c>
      <c r="G339">
        <v>243.3</v>
      </c>
      <c r="H339" s="1" t="s">
        <v>1301</v>
      </c>
      <c r="I339" t="str">
        <f>VLOOKUP(B339,订单金额!$E$2:$J$1001,6,FALSE)</f>
        <v>保值用户</v>
      </c>
    </row>
    <row r="340" spans="1:9" x14ac:dyDescent="0.2">
      <c r="A340">
        <v>227134</v>
      </c>
      <c r="B340">
        <v>231766</v>
      </c>
      <c r="C340">
        <v>1</v>
      </c>
      <c r="D340">
        <v>4</v>
      </c>
      <c r="E340">
        <v>57</v>
      </c>
      <c r="F340">
        <v>561</v>
      </c>
      <c r="G340">
        <v>142</v>
      </c>
      <c r="H340" s="1" t="s">
        <v>1297</v>
      </c>
      <c r="I340" t="str">
        <f>VLOOKUP(B340,订单金额!$E$2:$J$1001,6,FALSE)</f>
        <v>大众用户</v>
      </c>
    </row>
    <row r="341" spans="1:9" x14ac:dyDescent="0.2">
      <c r="A341">
        <v>227135</v>
      </c>
      <c r="B341">
        <v>231767</v>
      </c>
      <c r="C341">
        <v>1</v>
      </c>
      <c r="D341">
        <v>18</v>
      </c>
      <c r="E341">
        <v>244</v>
      </c>
      <c r="F341">
        <v>2064</v>
      </c>
      <c r="G341">
        <v>44.85</v>
      </c>
      <c r="H341" s="1" t="s">
        <v>1300</v>
      </c>
      <c r="I341" t="str">
        <f>VLOOKUP(B341,订单金额!$E$2:$J$1001,6,FALSE)</f>
        <v>偶然用户</v>
      </c>
    </row>
    <row r="342" spans="1:9" x14ac:dyDescent="0.2">
      <c r="A342">
        <v>227136</v>
      </c>
      <c r="B342">
        <v>231768</v>
      </c>
      <c r="C342">
        <v>1</v>
      </c>
      <c r="D342">
        <v>26</v>
      </c>
      <c r="E342">
        <v>322</v>
      </c>
      <c r="F342">
        <v>2744</v>
      </c>
      <c r="G342">
        <v>91.6</v>
      </c>
      <c r="H342" s="1" t="s">
        <v>1299</v>
      </c>
      <c r="I342" t="str">
        <f>VLOOKUP(B342,订单金额!$E$2:$J$1001,6,FALSE)</f>
        <v>偶然用户</v>
      </c>
    </row>
    <row r="343" spans="1:9" x14ac:dyDescent="0.2">
      <c r="A343">
        <v>227137</v>
      </c>
      <c r="B343">
        <v>231769</v>
      </c>
      <c r="C343">
        <v>1</v>
      </c>
      <c r="D343">
        <v>22</v>
      </c>
      <c r="E343">
        <v>295</v>
      </c>
      <c r="F343">
        <v>2432</v>
      </c>
      <c r="G343">
        <v>195</v>
      </c>
      <c r="H343" s="1" t="s">
        <v>1298</v>
      </c>
      <c r="I343" t="str">
        <f>VLOOKUP(B343,订单金额!$E$2:$J$1001,6,FALSE)</f>
        <v>大众用户</v>
      </c>
    </row>
    <row r="344" spans="1:9" x14ac:dyDescent="0.2">
      <c r="A344">
        <v>227138</v>
      </c>
      <c r="B344">
        <v>231770</v>
      </c>
      <c r="C344">
        <v>1</v>
      </c>
      <c r="D344">
        <v>16</v>
      </c>
      <c r="E344">
        <v>226</v>
      </c>
      <c r="F344">
        <v>1908</v>
      </c>
      <c r="G344">
        <v>62.7</v>
      </c>
      <c r="H344" s="1" t="s">
        <v>1296</v>
      </c>
      <c r="I344" t="str">
        <f>VLOOKUP(B344,订单金额!$E$2:$J$1001,6,FALSE)</f>
        <v>进阶用户</v>
      </c>
    </row>
    <row r="345" spans="1:9" x14ac:dyDescent="0.2">
      <c r="A345">
        <v>227139</v>
      </c>
      <c r="B345">
        <v>231771</v>
      </c>
      <c r="C345">
        <v>1</v>
      </c>
      <c r="D345">
        <v>18</v>
      </c>
      <c r="E345">
        <v>246</v>
      </c>
      <c r="F345">
        <v>2085</v>
      </c>
      <c r="G345">
        <v>368.25</v>
      </c>
      <c r="H345" s="1" t="s">
        <v>1295</v>
      </c>
      <c r="I345" t="str">
        <f>VLOOKUP(B345,订单金额!$E$2:$J$1001,6,FALSE)</f>
        <v>大众用户</v>
      </c>
    </row>
    <row r="346" spans="1:9" x14ac:dyDescent="0.2">
      <c r="A346">
        <v>227140</v>
      </c>
      <c r="B346">
        <v>231772</v>
      </c>
      <c r="C346">
        <v>1</v>
      </c>
      <c r="D346">
        <v>31</v>
      </c>
      <c r="E346">
        <v>388</v>
      </c>
      <c r="F346">
        <v>3286</v>
      </c>
      <c r="G346">
        <v>66.38</v>
      </c>
      <c r="H346" s="1" t="s">
        <v>1294</v>
      </c>
      <c r="I346" t="str">
        <f>VLOOKUP(B346,订单金额!$E$2:$J$1001,6,FALSE)</f>
        <v>忠诚用户</v>
      </c>
    </row>
    <row r="347" spans="1:9" x14ac:dyDescent="0.2">
      <c r="A347">
        <v>227141</v>
      </c>
      <c r="B347">
        <v>231773</v>
      </c>
      <c r="C347">
        <v>1</v>
      </c>
      <c r="D347">
        <v>31</v>
      </c>
      <c r="E347">
        <v>383</v>
      </c>
      <c r="F347">
        <v>3229</v>
      </c>
      <c r="G347">
        <v>361.17</v>
      </c>
      <c r="H347" s="1" t="s">
        <v>1293</v>
      </c>
      <c r="I347" t="str">
        <f>VLOOKUP(B347,订单金额!$E$2:$J$1001,6,FALSE)</f>
        <v>忠诚用户</v>
      </c>
    </row>
    <row r="348" spans="1:9" x14ac:dyDescent="0.2">
      <c r="A348">
        <v>227142</v>
      </c>
      <c r="B348">
        <v>231774</v>
      </c>
      <c r="C348">
        <v>1</v>
      </c>
      <c r="D348">
        <v>6</v>
      </c>
      <c r="E348">
        <v>76</v>
      </c>
      <c r="F348">
        <v>693</v>
      </c>
      <c r="G348">
        <v>130.18</v>
      </c>
      <c r="H348" s="1" t="s">
        <v>1292</v>
      </c>
      <c r="I348" t="str">
        <f>VLOOKUP(B348,订单金额!$E$2:$J$1001,6,FALSE)</f>
        <v>大众用户</v>
      </c>
    </row>
    <row r="349" spans="1:9" x14ac:dyDescent="0.2">
      <c r="A349">
        <v>227143</v>
      </c>
      <c r="B349">
        <v>231775</v>
      </c>
      <c r="C349">
        <v>1</v>
      </c>
      <c r="D349">
        <v>31</v>
      </c>
      <c r="E349">
        <v>387</v>
      </c>
      <c r="F349">
        <v>3273</v>
      </c>
      <c r="G349">
        <v>184.5</v>
      </c>
      <c r="H349" s="1" t="s">
        <v>1289</v>
      </c>
      <c r="I349" t="str">
        <f>VLOOKUP(B349,订单金额!$E$2:$J$1001,6,FALSE)</f>
        <v>进阶用户</v>
      </c>
    </row>
    <row r="350" spans="1:9" x14ac:dyDescent="0.2">
      <c r="A350">
        <v>227144</v>
      </c>
      <c r="B350">
        <v>231776</v>
      </c>
      <c r="C350">
        <v>1</v>
      </c>
      <c r="D350">
        <v>16</v>
      </c>
      <c r="E350">
        <v>229</v>
      </c>
      <c r="F350">
        <v>1927</v>
      </c>
      <c r="G350">
        <v>1583.35</v>
      </c>
      <c r="H350" s="1" t="s">
        <v>1291</v>
      </c>
      <c r="I350" t="str">
        <f>VLOOKUP(B350,订单金额!$E$2:$J$1001,6,FALSE)</f>
        <v>大众用户</v>
      </c>
    </row>
    <row r="351" spans="1:9" x14ac:dyDescent="0.2">
      <c r="A351">
        <v>227145</v>
      </c>
      <c r="B351">
        <v>231777</v>
      </c>
      <c r="C351">
        <v>1</v>
      </c>
      <c r="D351">
        <v>4</v>
      </c>
      <c r="E351">
        <v>53</v>
      </c>
      <c r="F351">
        <v>523</v>
      </c>
      <c r="G351">
        <v>351.2</v>
      </c>
      <c r="H351" s="1" t="s">
        <v>1290</v>
      </c>
      <c r="I351" t="str">
        <f>VLOOKUP(B351,订单金额!$E$2:$J$1001,6,FALSE)</f>
        <v>保值用户</v>
      </c>
    </row>
    <row r="352" spans="1:9" x14ac:dyDescent="0.2">
      <c r="A352">
        <v>227146</v>
      </c>
      <c r="B352">
        <v>231778</v>
      </c>
      <c r="C352">
        <v>1</v>
      </c>
      <c r="D352">
        <v>14</v>
      </c>
      <c r="E352">
        <v>209</v>
      </c>
      <c r="F352">
        <v>1755</v>
      </c>
      <c r="G352">
        <v>602.04999999999995</v>
      </c>
      <c r="H352" s="1" t="s">
        <v>1288</v>
      </c>
      <c r="I352" t="str">
        <f>VLOOKUP(B352,订单金额!$E$2:$J$1001,6,FALSE)</f>
        <v>进阶用户</v>
      </c>
    </row>
    <row r="353" spans="1:9" x14ac:dyDescent="0.2">
      <c r="A353">
        <v>227147</v>
      </c>
      <c r="B353">
        <v>231779</v>
      </c>
      <c r="C353">
        <v>1</v>
      </c>
      <c r="D353">
        <v>27</v>
      </c>
      <c r="E353">
        <v>343</v>
      </c>
      <c r="F353">
        <v>2914</v>
      </c>
      <c r="G353">
        <v>1671.3</v>
      </c>
      <c r="H353" s="1" t="s">
        <v>1287</v>
      </c>
      <c r="I353" t="str">
        <f>VLOOKUP(B353,订单金额!$E$2:$J$1001,6,FALSE)</f>
        <v>进阶用户</v>
      </c>
    </row>
    <row r="354" spans="1:9" x14ac:dyDescent="0.2">
      <c r="A354">
        <v>227148</v>
      </c>
      <c r="B354">
        <v>231780</v>
      </c>
      <c r="C354">
        <v>1</v>
      </c>
      <c r="D354">
        <v>31</v>
      </c>
      <c r="E354">
        <v>391</v>
      </c>
      <c r="F354">
        <v>3308</v>
      </c>
      <c r="G354">
        <v>119.68</v>
      </c>
      <c r="H354" s="1" t="s">
        <v>1285</v>
      </c>
      <c r="I354" t="str">
        <f>VLOOKUP(B354,订单金额!$E$2:$J$1001,6,FALSE)</f>
        <v>大众用户</v>
      </c>
    </row>
    <row r="355" spans="1:9" x14ac:dyDescent="0.2">
      <c r="A355">
        <v>227149</v>
      </c>
      <c r="B355">
        <v>231781</v>
      </c>
      <c r="C355">
        <v>1</v>
      </c>
      <c r="D355">
        <v>14</v>
      </c>
      <c r="E355">
        <v>201</v>
      </c>
      <c r="F355">
        <v>1686</v>
      </c>
      <c r="G355">
        <v>85.55</v>
      </c>
      <c r="H355" s="1" t="s">
        <v>1286</v>
      </c>
      <c r="I355" t="str">
        <f>VLOOKUP(B355,订单金额!$E$2:$J$1001,6,FALSE)</f>
        <v>偶然用户</v>
      </c>
    </row>
    <row r="356" spans="1:9" x14ac:dyDescent="0.2">
      <c r="A356">
        <v>227150</v>
      </c>
      <c r="B356">
        <v>231782</v>
      </c>
      <c r="C356">
        <v>1</v>
      </c>
      <c r="D356">
        <v>19</v>
      </c>
      <c r="E356">
        <v>261</v>
      </c>
      <c r="F356">
        <v>2182</v>
      </c>
      <c r="G356">
        <v>104.2</v>
      </c>
      <c r="H356" s="1" t="s">
        <v>1284</v>
      </c>
      <c r="I356" t="str">
        <f>VLOOKUP(B356,订单金额!$E$2:$J$1001,6,FALSE)</f>
        <v>保值用户</v>
      </c>
    </row>
    <row r="357" spans="1:9" x14ac:dyDescent="0.2">
      <c r="A357">
        <v>227151</v>
      </c>
      <c r="B357">
        <v>231783</v>
      </c>
      <c r="C357">
        <v>1</v>
      </c>
      <c r="D357">
        <v>16</v>
      </c>
      <c r="E357">
        <v>222</v>
      </c>
      <c r="F357">
        <v>1876</v>
      </c>
      <c r="G357">
        <v>349.1</v>
      </c>
      <c r="H357" s="1" t="s">
        <v>1283</v>
      </c>
      <c r="I357" t="str">
        <f>VLOOKUP(B357,订单金额!$E$2:$J$1001,6,FALSE)</f>
        <v>保值用户</v>
      </c>
    </row>
    <row r="358" spans="1:9" x14ac:dyDescent="0.2">
      <c r="A358">
        <v>227152</v>
      </c>
      <c r="B358">
        <v>231784</v>
      </c>
      <c r="C358">
        <v>1</v>
      </c>
      <c r="D358">
        <v>18</v>
      </c>
      <c r="E358">
        <v>257</v>
      </c>
      <c r="F358">
        <v>2156</v>
      </c>
      <c r="G358">
        <v>101.2</v>
      </c>
      <c r="H358" s="1" t="s">
        <v>1277</v>
      </c>
      <c r="I358" t="str">
        <f>VLOOKUP(B358,订单金额!$E$2:$J$1001,6,FALSE)</f>
        <v>保值用户</v>
      </c>
    </row>
    <row r="359" spans="1:9" x14ac:dyDescent="0.2">
      <c r="A359">
        <v>227153</v>
      </c>
      <c r="B359">
        <v>231785</v>
      </c>
      <c r="C359">
        <v>1</v>
      </c>
      <c r="D359">
        <v>22</v>
      </c>
      <c r="E359">
        <v>293</v>
      </c>
      <c r="F359">
        <v>2420</v>
      </c>
      <c r="G359">
        <v>61.95</v>
      </c>
      <c r="H359" s="1" t="s">
        <v>1281</v>
      </c>
      <c r="I359" t="str">
        <f>VLOOKUP(B359,订单金额!$E$2:$J$1001,6,FALSE)</f>
        <v>大众用户</v>
      </c>
    </row>
    <row r="360" spans="1:9" x14ac:dyDescent="0.2">
      <c r="A360">
        <v>227154</v>
      </c>
      <c r="B360">
        <v>231786</v>
      </c>
      <c r="C360">
        <v>1</v>
      </c>
      <c r="D360">
        <v>31</v>
      </c>
      <c r="E360">
        <v>383</v>
      </c>
      <c r="F360">
        <v>3231</v>
      </c>
      <c r="G360">
        <v>536.25</v>
      </c>
      <c r="H360" s="1" t="s">
        <v>1282</v>
      </c>
      <c r="I360" t="str">
        <f>VLOOKUP(B360,订单金额!$E$2:$J$1001,6,FALSE)</f>
        <v>进阶用户</v>
      </c>
    </row>
    <row r="361" spans="1:9" x14ac:dyDescent="0.2">
      <c r="A361">
        <v>227155</v>
      </c>
      <c r="B361">
        <v>231787</v>
      </c>
      <c r="C361">
        <v>1</v>
      </c>
      <c r="D361">
        <v>31</v>
      </c>
      <c r="E361">
        <v>392</v>
      </c>
      <c r="F361">
        <v>3316</v>
      </c>
      <c r="G361">
        <v>51.68</v>
      </c>
      <c r="H361" s="1" t="s">
        <v>1279</v>
      </c>
      <c r="I361" t="str">
        <f>VLOOKUP(B361,订单金额!$E$2:$J$1001,6,FALSE)</f>
        <v>保值用户</v>
      </c>
    </row>
    <row r="362" spans="1:9" x14ac:dyDescent="0.2">
      <c r="A362">
        <v>227156</v>
      </c>
      <c r="B362">
        <v>231788</v>
      </c>
      <c r="C362">
        <v>1</v>
      </c>
      <c r="D362">
        <v>15</v>
      </c>
      <c r="E362">
        <v>215</v>
      </c>
      <c r="F362">
        <v>1804</v>
      </c>
      <c r="G362">
        <v>533</v>
      </c>
      <c r="H362" s="1" t="s">
        <v>1280</v>
      </c>
      <c r="I362" t="str">
        <f>VLOOKUP(B362,订单金额!$E$2:$J$1001,6,FALSE)</f>
        <v>进阶用户</v>
      </c>
    </row>
    <row r="363" spans="1:9" x14ac:dyDescent="0.2">
      <c r="A363">
        <v>227157</v>
      </c>
      <c r="B363">
        <v>231789</v>
      </c>
      <c r="C363">
        <v>1</v>
      </c>
      <c r="D363">
        <v>6</v>
      </c>
      <c r="E363">
        <v>76</v>
      </c>
      <c r="F363">
        <v>696</v>
      </c>
      <c r="G363">
        <v>60.6</v>
      </c>
      <c r="H363" s="1" t="s">
        <v>1276</v>
      </c>
      <c r="I363" t="str">
        <f>VLOOKUP(B363,订单金额!$E$2:$J$1001,6,FALSE)</f>
        <v>大众用户</v>
      </c>
    </row>
    <row r="364" spans="1:9" x14ac:dyDescent="0.2">
      <c r="A364">
        <v>227158</v>
      </c>
      <c r="B364">
        <v>231790</v>
      </c>
      <c r="C364">
        <v>1</v>
      </c>
      <c r="D364">
        <v>6</v>
      </c>
      <c r="E364">
        <v>77</v>
      </c>
      <c r="F364">
        <v>708</v>
      </c>
      <c r="G364">
        <v>65.599999999999994</v>
      </c>
      <c r="H364" s="1" t="s">
        <v>1278</v>
      </c>
      <c r="I364" t="str">
        <f>VLOOKUP(B364,订单金额!$E$2:$J$1001,6,FALSE)</f>
        <v>保值用户</v>
      </c>
    </row>
    <row r="365" spans="1:9" x14ac:dyDescent="0.2">
      <c r="A365">
        <v>227159</v>
      </c>
      <c r="B365">
        <v>231791</v>
      </c>
      <c r="C365">
        <v>1</v>
      </c>
      <c r="D365">
        <v>22</v>
      </c>
      <c r="E365">
        <v>296</v>
      </c>
      <c r="F365">
        <v>2437</v>
      </c>
      <c r="G365">
        <v>1121.1500000000001</v>
      </c>
      <c r="H365" s="1" t="s">
        <v>1275</v>
      </c>
      <c r="I365" t="str">
        <f>VLOOKUP(B365,订单金额!$E$2:$J$1001,6,FALSE)</f>
        <v>大众用户</v>
      </c>
    </row>
    <row r="366" spans="1:9" x14ac:dyDescent="0.2">
      <c r="A366">
        <v>227160</v>
      </c>
      <c r="B366">
        <v>231792</v>
      </c>
      <c r="C366">
        <v>1</v>
      </c>
      <c r="D366">
        <v>14</v>
      </c>
      <c r="E366">
        <v>197</v>
      </c>
      <c r="F366">
        <v>1647</v>
      </c>
      <c r="G366">
        <v>1672.35</v>
      </c>
      <c r="H366" s="1" t="s">
        <v>1274</v>
      </c>
      <c r="I366" t="str">
        <f>VLOOKUP(B366,订单金额!$E$2:$J$1001,6,FALSE)</f>
        <v>大众用户</v>
      </c>
    </row>
    <row r="367" spans="1:9" x14ac:dyDescent="0.2">
      <c r="A367">
        <v>227161</v>
      </c>
      <c r="B367">
        <v>231793</v>
      </c>
      <c r="C367">
        <v>1</v>
      </c>
      <c r="D367">
        <v>10</v>
      </c>
      <c r="E367">
        <v>138</v>
      </c>
      <c r="F367">
        <v>1081</v>
      </c>
      <c r="G367">
        <v>729.45</v>
      </c>
      <c r="H367" s="1" t="s">
        <v>1273</v>
      </c>
      <c r="I367" t="str">
        <f>VLOOKUP(B367,订单金额!$E$2:$J$1001,6,FALSE)</f>
        <v>大众用户</v>
      </c>
    </row>
    <row r="368" spans="1:9" x14ac:dyDescent="0.2">
      <c r="A368">
        <v>227162</v>
      </c>
      <c r="B368">
        <v>231794</v>
      </c>
      <c r="C368">
        <v>1</v>
      </c>
      <c r="D368">
        <v>6</v>
      </c>
      <c r="E368">
        <v>76</v>
      </c>
      <c r="F368">
        <v>695</v>
      </c>
      <c r="G368">
        <v>158.25</v>
      </c>
      <c r="H368" s="1" t="s">
        <v>1272</v>
      </c>
      <c r="I368" t="str">
        <f>VLOOKUP(B368,订单金额!$E$2:$J$1001,6,FALSE)</f>
        <v>保值用户</v>
      </c>
    </row>
    <row r="369" spans="1:9" x14ac:dyDescent="0.2">
      <c r="A369">
        <v>227163</v>
      </c>
      <c r="B369">
        <v>231795</v>
      </c>
      <c r="C369">
        <v>1</v>
      </c>
      <c r="D369">
        <v>14</v>
      </c>
      <c r="E369">
        <v>204</v>
      </c>
      <c r="F369">
        <v>1719</v>
      </c>
      <c r="G369">
        <v>569.85</v>
      </c>
      <c r="H369" s="1" t="s">
        <v>1271</v>
      </c>
      <c r="I369" t="str">
        <f>VLOOKUP(B369,订单金额!$E$2:$J$1001,6,FALSE)</f>
        <v>大众用户</v>
      </c>
    </row>
    <row r="370" spans="1:9" x14ac:dyDescent="0.2">
      <c r="A370">
        <v>227164</v>
      </c>
      <c r="B370">
        <v>231796</v>
      </c>
      <c r="C370">
        <v>1</v>
      </c>
      <c r="D370">
        <v>31</v>
      </c>
      <c r="E370">
        <v>388</v>
      </c>
      <c r="F370">
        <v>3279</v>
      </c>
      <c r="G370">
        <v>528.70000000000005</v>
      </c>
      <c r="H370" s="1" t="s">
        <v>1269</v>
      </c>
      <c r="I370" t="str">
        <f>VLOOKUP(B370,订单金额!$E$2:$J$1001,6,FALSE)</f>
        <v>大众用户</v>
      </c>
    </row>
    <row r="371" spans="1:9" x14ac:dyDescent="0.2">
      <c r="A371">
        <v>227165</v>
      </c>
      <c r="B371">
        <v>231797</v>
      </c>
      <c r="C371">
        <v>1</v>
      </c>
      <c r="D371">
        <v>22</v>
      </c>
      <c r="E371">
        <v>292</v>
      </c>
      <c r="F371">
        <v>2409</v>
      </c>
      <c r="G371">
        <v>95.25</v>
      </c>
      <c r="H371" s="1" t="s">
        <v>1270</v>
      </c>
      <c r="I371" t="str">
        <f>VLOOKUP(B371,订单金额!$E$2:$J$1001,6,FALSE)</f>
        <v>进阶用户</v>
      </c>
    </row>
    <row r="372" spans="1:9" x14ac:dyDescent="0.2">
      <c r="A372">
        <v>227166</v>
      </c>
      <c r="B372">
        <v>231798</v>
      </c>
      <c r="C372">
        <v>1</v>
      </c>
      <c r="D372">
        <v>17</v>
      </c>
      <c r="E372">
        <v>235</v>
      </c>
      <c r="F372">
        <v>1993</v>
      </c>
      <c r="G372">
        <v>421.05</v>
      </c>
      <c r="H372" s="1" t="s">
        <v>1268</v>
      </c>
      <c r="I372" t="str">
        <f>VLOOKUP(B372,订单金额!$E$2:$J$1001,6,FALSE)</f>
        <v>大众用户</v>
      </c>
    </row>
    <row r="373" spans="1:9" x14ac:dyDescent="0.2">
      <c r="A373">
        <v>227167</v>
      </c>
      <c r="B373">
        <v>231799</v>
      </c>
      <c r="C373">
        <v>1</v>
      </c>
      <c r="D373">
        <v>18</v>
      </c>
      <c r="E373">
        <v>244</v>
      </c>
      <c r="F373">
        <v>2067</v>
      </c>
      <c r="G373">
        <v>187.66</v>
      </c>
      <c r="H373" s="1" t="s">
        <v>1586</v>
      </c>
      <c r="I373" t="str">
        <f>VLOOKUP(B373,订单金额!$E$2:$J$1001,6,FALSE)</f>
        <v>忠诚用户</v>
      </c>
    </row>
    <row r="374" spans="1:9" x14ac:dyDescent="0.2">
      <c r="A374">
        <v>227168</v>
      </c>
      <c r="B374">
        <v>231800</v>
      </c>
      <c r="C374">
        <v>1</v>
      </c>
      <c r="D374">
        <v>30</v>
      </c>
      <c r="E374">
        <v>381</v>
      </c>
      <c r="F374">
        <v>3215</v>
      </c>
      <c r="G374">
        <v>41.45</v>
      </c>
      <c r="H374" s="1" t="s">
        <v>1267</v>
      </c>
      <c r="I374" t="str">
        <f>VLOOKUP(B374,订单金额!$E$2:$J$1001,6,FALSE)</f>
        <v>进阶用户</v>
      </c>
    </row>
    <row r="375" spans="1:9" x14ac:dyDescent="0.2">
      <c r="A375">
        <v>227169</v>
      </c>
      <c r="B375">
        <v>231801</v>
      </c>
      <c r="C375">
        <v>1</v>
      </c>
      <c r="D375">
        <v>26</v>
      </c>
      <c r="E375">
        <v>322</v>
      </c>
      <c r="F375">
        <v>2724</v>
      </c>
      <c r="G375">
        <v>229.65</v>
      </c>
      <c r="H375" s="1" t="s">
        <v>1266</v>
      </c>
      <c r="I375" t="str">
        <f>VLOOKUP(B375,订单金额!$E$2:$J$1001,6,FALSE)</f>
        <v>忠诚用户</v>
      </c>
    </row>
    <row r="376" spans="1:9" x14ac:dyDescent="0.2">
      <c r="A376">
        <v>227170</v>
      </c>
      <c r="B376">
        <v>231802</v>
      </c>
      <c r="C376">
        <v>1</v>
      </c>
      <c r="D376">
        <v>31</v>
      </c>
      <c r="E376">
        <v>386</v>
      </c>
      <c r="F376">
        <v>3269</v>
      </c>
      <c r="G376">
        <v>174</v>
      </c>
      <c r="H376" s="1" t="s">
        <v>1265</v>
      </c>
      <c r="I376" t="str">
        <f>VLOOKUP(B376,订单金额!$E$2:$J$1001,6,FALSE)</f>
        <v>保值用户</v>
      </c>
    </row>
    <row r="377" spans="1:9" x14ac:dyDescent="0.2">
      <c r="A377">
        <v>227171</v>
      </c>
      <c r="B377">
        <v>231803</v>
      </c>
      <c r="C377">
        <v>1</v>
      </c>
      <c r="D377">
        <v>31</v>
      </c>
      <c r="E377">
        <v>386</v>
      </c>
      <c r="F377">
        <v>3255</v>
      </c>
      <c r="G377">
        <v>266.18</v>
      </c>
      <c r="H377" s="1" t="s">
        <v>1586</v>
      </c>
      <c r="I377" t="str">
        <f>VLOOKUP(B377,订单金额!$E$2:$J$1001,6,FALSE)</f>
        <v>大众用户</v>
      </c>
    </row>
    <row r="378" spans="1:9" x14ac:dyDescent="0.2">
      <c r="A378">
        <v>227172</v>
      </c>
      <c r="B378">
        <v>231804</v>
      </c>
      <c r="C378">
        <v>1</v>
      </c>
      <c r="D378">
        <v>6</v>
      </c>
      <c r="E378">
        <v>90</v>
      </c>
      <c r="F378">
        <v>808</v>
      </c>
      <c r="G378">
        <v>191.55</v>
      </c>
      <c r="H378" s="1" t="s">
        <v>1587</v>
      </c>
      <c r="I378" t="str">
        <f>VLOOKUP(B378,订单金额!$E$2:$J$1001,6,FALSE)</f>
        <v>忠诚用户</v>
      </c>
    </row>
    <row r="379" spans="1:9" x14ac:dyDescent="0.2">
      <c r="A379">
        <v>227173</v>
      </c>
      <c r="B379">
        <v>231805</v>
      </c>
      <c r="C379">
        <v>1</v>
      </c>
      <c r="D379">
        <v>14</v>
      </c>
      <c r="E379">
        <v>203</v>
      </c>
      <c r="F379">
        <v>1705</v>
      </c>
      <c r="G379">
        <v>146.69999999999999</v>
      </c>
      <c r="H379" s="1" t="s">
        <v>1264</v>
      </c>
      <c r="I379" t="str">
        <f>VLOOKUP(B379,订单金额!$E$2:$J$1001,6,FALSE)</f>
        <v>偶然用户</v>
      </c>
    </row>
    <row r="380" spans="1:9" x14ac:dyDescent="0.2">
      <c r="A380">
        <v>227174</v>
      </c>
      <c r="B380">
        <v>231806</v>
      </c>
      <c r="C380">
        <v>1</v>
      </c>
      <c r="D380">
        <v>6</v>
      </c>
      <c r="E380">
        <v>76</v>
      </c>
      <c r="F380">
        <v>700</v>
      </c>
      <c r="G380">
        <v>247.25</v>
      </c>
      <c r="H380" s="1" t="s">
        <v>1262</v>
      </c>
      <c r="I380" t="str">
        <f>VLOOKUP(B380,订单金额!$E$2:$J$1001,6,FALSE)</f>
        <v>大众用户</v>
      </c>
    </row>
    <row r="381" spans="1:9" x14ac:dyDescent="0.2">
      <c r="A381">
        <v>227175</v>
      </c>
      <c r="B381">
        <v>231807</v>
      </c>
      <c r="C381">
        <v>1</v>
      </c>
      <c r="D381">
        <v>16</v>
      </c>
      <c r="E381">
        <v>230</v>
      </c>
      <c r="F381">
        <v>1943</v>
      </c>
      <c r="G381">
        <v>159.30000000000001</v>
      </c>
      <c r="H381" s="1" t="s">
        <v>1263</v>
      </c>
      <c r="I381" t="str">
        <f>VLOOKUP(B381,订单金额!$E$2:$J$1001,6,FALSE)</f>
        <v>进阶用户</v>
      </c>
    </row>
    <row r="382" spans="1:9" x14ac:dyDescent="0.2">
      <c r="A382">
        <v>227176</v>
      </c>
      <c r="B382">
        <v>231808</v>
      </c>
      <c r="C382">
        <v>1</v>
      </c>
      <c r="D382">
        <v>6</v>
      </c>
      <c r="E382">
        <v>76</v>
      </c>
      <c r="F382">
        <v>699</v>
      </c>
      <c r="G382">
        <v>127.55</v>
      </c>
      <c r="H382" s="1" t="s">
        <v>1261</v>
      </c>
      <c r="I382" t="str">
        <f>VLOOKUP(B382,订单金额!$E$2:$J$1001,6,FALSE)</f>
        <v>进阶用户</v>
      </c>
    </row>
    <row r="383" spans="1:9" x14ac:dyDescent="0.2">
      <c r="A383">
        <v>227177</v>
      </c>
      <c r="B383">
        <v>231809</v>
      </c>
      <c r="C383">
        <v>1</v>
      </c>
      <c r="D383">
        <v>6</v>
      </c>
      <c r="E383">
        <v>84</v>
      </c>
      <c r="F383">
        <v>773</v>
      </c>
      <c r="G383">
        <v>478.25</v>
      </c>
      <c r="H383" s="1" t="s">
        <v>1587</v>
      </c>
      <c r="I383" t="str">
        <f>VLOOKUP(B383,订单金额!$E$2:$J$1001,6,FALSE)</f>
        <v>保值用户</v>
      </c>
    </row>
    <row r="384" spans="1:9" x14ac:dyDescent="0.2">
      <c r="A384">
        <v>227178</v>
      </c>
      <c r="B384">
        <v>231810</v>
      </c>
      <c r="C384">
        <v>1</v>
      </c>
      <c r="D384">
        <v>6</v>
      </c>
      <c r="E384">
        <v>96</v>
      </c>
      <c r="F384">
        <v>850</v>
      </c>
      <c r="G384">
        <v>460.65</v>
      </c>
      <c r="H384" s="1" t="s">
        <v>1260</v>
      </c>
      <c r="I384" t="str">
        <f>VLOOKUP(B384,订单金额!$E$2:$J$1001,6,FALSE)</f>
        <v>保值用户</v>
      </c>
    </row>
    <row r="385" spans="1:9" x14ac:dyDescent="0.2">
      <c r="A385">
        <v>227179</v>
      </c>
      <c r="B385">
        <v>231811</v>
      </c>
      <c r="C385">
        <v>1</v>
      </c>
      <c r="D385">
        <v>22</v>
      </c>
      <c r="E385">
        <v>284</v>
      </c>
      <c r="F385">
        <v>2349</v>
      </c>
      <c r="G385">
        <v>258.3</v>
      </c>
      <c r="H385" s="1" t="s">
        <v>1259</v>
      </c>
      <c r="I385" t="str">
        <f>VLOOKUP(B385,订单金额!$E$2:$J$1001,6,FALSE)</f>
        <v>保值用户</v>
      </c>
    </row>
    <row r="386" spans="1:9" x14ac:dyDescent="0.2">
      <c r="A386">
        <v>227180</v>
      </c>
      <c r="B386">
        <v>231812</v>
      </c>
      <c r="C386">
        <v>1</v>
      </c>
      <c r="D386">
        <v>3</v>
      </c>
      <c r="E386">
        <v>41</v>
      </c>
      <c r="F386">
        <v>444</v>
      </c>
      <c r="G386">
        <v>268.8</v>
      </c>
      <c r="H386" s="1" t="s">
        <v>1587</v>
      </c>
      <c r="I386" t="str">
        <f>VLOOKUP(B386,订单金额!$E$2:$J$1001,6,FALSE)</f>
        <v>大众用户</v>
      </c>
    </row>
    <row r="387" spans="1:9" x14ac:dyDescent="0.2">
      <c r="A387">
        <v>227181</v>
      </c>
      <c r="B387">
        <v>231813</v>
      </c>
      <c r="C387">
        <v>1</v>
      </c>
      <c r="D387">
        <v>18</v>
      </c>
      <c r="E387">
        <v>244</v>
      </c>
      <c r="F387">
        <v>2060</v>
      </c>
      <c r="G387">
        <v>64.8</v>
      </c>
      <c r="H387" s="1" t="s">
        <v>1258</v>
      </c>
      <c r="I387" t="str">
        <f>VLOOKUP(B387,订单金额!$E$2:$J$1001,6,FALSE)</f>
        <v>偶然用户</v>
      </c>
    </row>
    <row r="388" spans="1:9" x14ac:dyDescent="0.2">
      <c r="A388">
        <v>227182</v>
      </c>
      <c r="B388">
        <v>231814</v>
      </c>
      <c r="C388">
        <v>1</v>
      </c>
      <c r="D388">
        <v>14</v>
      </c>
      <c r="E388">
        <v>197</v>
      </c>
      <c r="F388">
        <v>1649</v>
      </c>
      <c r="G388">
        <v>94.73</v>
      </c>
      <c r="H388" s="1" t="s">
        <v>1257</v>
      </c>
      <c r="I388" t="str">
        <f>VLOOKUP(B388,订单金额!$E$2:$J$1001,6,FALSE)</f>
        <v>大众用户</v>
      </c>
    </row>
    <row r="389" spans="1:9" x14ac:dyDescent="0.2">
      <c r="A389">
        <v>227183</v>
      </c>
      <c r="B389">
        <v>231815</v>
      </c>
      <c r="C389">
        <v>1</v>
      </c>
      <c r="D389">
        <v>3</v>
      </c>
      <c r="E389">
        <v>41</v>
      </c>
      <c r="F389">
        <v>444</v>
      </c>
      <c r="G389">
        <v>847.35</v>
      </c>
      <c r="H389" s="1" t="s">
        <v>1254</v>
      </c>
      <c r="I389" t="str">
        <f>VLOOKUP(B389,订单金额!$E$2:$J$1001,6,FALSE)</f>
        <v>大众用户</v>
      </c>
    </row>
    <row r="390" spans="1:9" x14ac:dyDescent="0.2">
      <c r="A390">
        <v>227184</v>
      </c>
      <c r="B390">
        <v>231816</v>
      </c>
      <c r="C390">
        <v>1</v>
      </c>
      <c r="D390">
        <v>32</v>
      </c>
      <c r="E390">
        <v>394</v>
      </c>
      <c r="F390">
        <v>3329</v>
      </c>
      <c r="G390">
        <v>129.9</v>
      </c>
      <c r="H390" s="1" t="s">
        <v>1256</v>
      </c>
      <c r="I390" t="str">
        <f>VLOOKUP(B390,订单金额!$E$2:$J$1001,6,FALSE)</f>
        <v>忠诚用户</v>
      </c>
    </row>
    <row r="391" spans="1:9" x14ac:dyDescent="0.2">
      <c r="A391">
        <v>227185</v>
      </c>
      <c r="B391">
        <v>231817</v>
      </c>
      <c r="C391">
        <v>1</v>
      </c>
      <c r="D391">
        <v>7</v>
      </c>
      <c r="E391">
        <v>97</v>
      </c>
      <c r="F391">
        <v>855</v>
      </c>
      <c r="G391">
        <v>58.5</v>
      </c>
      <c r="H391" s="1" t="s">
        <v>1255</v>
      </c>
      <c r="I391" t="str">
        <f>VLOOKUP(B391,订单金额!$E$2:$J$1001,6,FALSE)</f>
        <v>保值用户</v>
      </c>
    </row>
    <row r="392" spans="1:9" x14ac:dyDescent="0.2">
      <c r="A392">
        <v>227186</v>
      </c>
      <c r="B392">
        <v>231818</v>
      </c>
      <c r="C392">
        <v>1</v>
      </c>
      <c r="D392">
        <v>7</v>
      </c>
      <c r="E392">
        <v>97</v>
      </c>
      <c r="F392">
        <v>854</v>
      </c>
      <c r="G392">
        <v>124.93</v>
      </c>
      <c r="H392" s="1" t="s">
        <v>1588</v>
      </c>
      <c r="I392" t="str">
        <f>VLOOKUP(B392,订单金额!$E$2:$J$1001,6,FALSE)</f>
        <v>进阶用户</v>
      </c>
    </row>
    <row r="393" spans="1:9" x14ac:dyDescent="0.2">
      <c r="A393">
        <v>227187</v>
      </c>
      <c r="B393">
        <v>231819</v>
      </c>
      <c r="C393">
        <v>1</v>
      </c>
      <c r="D393">
        <v>31</v>
      </c>
      <c r="E393">
        <v>383</v>
      </c>
      <c r="F393">
        <v>3232</v>
      </c>
      <c r="G393">
        <v>48</v>
      </c>
      <c r="H393" s="1" t="s">
        <v>1253</v>
      </c>
      <c r="I393" t="str">
        <f>VLOOKUP(B393,订单金额!$E$2:$J$1001,6,FALSE)</f>
        <v>保值用户</v>
      </c>
    </row>
    <row r="394" spans="1:9" x14ac:dyDescent="0.2">
      <c r="A394">
        <v>227188</v>
      </c>
      <c r="B394">
        <v>231820</v>
      </c>
      <c r="C394">
        <v>1</v>
      </c>
      <c r="D394">
        <v>13</v>
      </c>
      <c r="E394">
        <v>180</v>
      </c>
      <c r="F394">
        <v>1550</v>
      </c>
      <c r="G394">
        <v>43.8</v>
      </c>
      <c r="H394" s="1" t="s">
        <v>1252</v>
      </c>
      <c r="I394" t="str">
        <f>VLOOKUP(B394,订单金额!$E$2:$J$1001,6,FALSE)</f>
        <v>保值用户</v>
      </c>
    </row>
    <row r="395" spans="1:9" x14ac:dyDescent="0.2">
      <c r="A395">
        <v>227189</v>
      </c>
      <c r="B395">
        <v>231821</v>
      </c>
      <c r="C395">
        <v>1</v>
      </c>
      <c r="D395">
        <v>16</v>
      </c>
      <c r="E395">
        <v>229</v>
      </c>
      <c r="F395">
        <v>1923</v>
      </c>
      <c r="G395">
        <v>268.5</v>
      </c>
      <c r="H395" s="1" t="s">
        <v>1251</v>
      </c>
      <c r="I395" t="str">
        <f>VLOOKUP(B395,订单金额!$E$2:$J$1001,6,FALSE)</f>
        <v>大众用户</v>
      </c>
    </row>
    <row r="396" spans="1:9" x14ac:dyDescent="0.2">
      <c r="A396">
        <v>227190</v>
      </c>
      <c r="B396">
        <v>231822</v>
      </c>
      <c r="C396">
        <v>1</v>
      </c>
      <c r="D396">
        <v>7</v>
      </c>
      <c r="E396">
        <v>97</v>
      </c>
      <c r="F396">
        <v>855</v>
      </c>
      <c r="G396">
        <v>117.3</v>
      </c>
      <c r="H396" s="1" t="s">
        <v>1250</v>
      </c>
      <c r="I396" t="str">
        <f>VLOOKUP(B396,订单金额!$E$2:$J$1001,6,FALSE)</f>
        <v>保值用户</v>
      </c>
    </row>
    <row r="397" spans="1:9" x14ac:dyDescent="0.2">
      <c r="A397">
        <v>227191</v>
      </c>
      <c r="B397">
        <v>231823</v>
      </c>
      <c r="C397">
        <v>1</v>
      </c>
      <c r="D397">
        <v>15</v>
      </c>
      <c r="E397">
        <v>211</v>
      </c>
      <c r="F397">
        <v>1782</v>
      </c>
      <c r="G397">
        <v>84.75</v>
      </c>
      <c r="H397" s="1" t="s">
        <v>1249</v>
      </c>
      <c r="I397" t="str">
        <f>VLOOKUP(B397,订单金额!$E$2:$J$1001,6,FALSE)</f>
        <v>大众用户</v>
      </c>
    </row>
    <row r="398" spans="1:9" x14ac:dyDescent="0.2">
      <c r="A398">
        <v>227192</v>
      </c>
      <c r="B398">
        <v>231824</v>
      </c>
      <c r="C398">
        <v>1</v>
      </c>
      <c r="D398">
        <v>6</v>
      </c>
      <c r="E398">
        <v>84</v>
      </c>
      <c r="F398">
        <v>774</v>
      </c>
      <c r="G398">
        <v>263.25</v>
      </c>
      <c r="H398" s="1" t="s">
        <v>1248</v>
      </c>
      <c r="I398" t="str">
        <f>VLOOKUP(B398,订单金额!$E$2:$J$1001,6,FALSE)</f>
        <v>大众用户</v>
      </c>
    </row>
    <row r="399" spans="1:9" x14ac:dyDescent="0.2">
      <c r="A399">
        <v>227193</v>
      </c>
      <c r="B399">
        <v>231825</v>
      </c>
      <c r="C399">
        <v>1</v>
      </c>
      <c r="D399">
        <v>4</v>
      </c>
      <c r="E399">
        <v>53</v>
      </c>
      <c r="F399">
        <v>518</v>
      </c>
      <c r="G399">
        <v>1204.8499999999999</v>
      </c>
      <c r="H399" s="1" t="s">
        <v>1588</v>
      </c>
      <c r="I399" t="str">
        <f>VLOOKUP(B399,订单金额!$E$2:$J$1001,6,FALSE)</f>
        <v>进阶用户</v>
      </c>
    </row>
    <row r="400" spans="1:9" x14ac:dyDescent="0.2">
      <c r="A400">
        <v>227194</v>
      </c>
      <c r="B400">
        <v>231826</v>
      </c>
      <c r="C400">
        <v>1</v>
      </c>
      <c r="D400">
        <v>6</v>
      </c>
      <c r="E400">
        <v>76</v>
      </c>
      <c r="F400">
        <v>695</v>
      </c>
      <c r="G400">
        <v>46.95</v>
      </c>
      <c r="H400" s="1" t="s">
        <v>1247</v>
      </c>
      <c r="I400" t="str">
        <f>VLOOKUP(B400,订单金额!$E$2:$J$1001,6,FALSE)</f>
        <v>偶然用户</v>
      </c>
    </row>
    <row r="401" spans="1:9" x14ac:dyDescent="0.2">
      <c r="A401">
        <v>227195</v>
      </c>
      <c r="B401">
        <v>231827</v>
      </c>
      <c r="C401">
        <v>1</v>
      </c>
      <c r="D401">
        <v>17</v>
      </c>
      <c r="E401">
        <v>237</v>
      </c>
      <c r="F401">
        <v>2012</v>
      </c>
      <c r="G401">
        <v>2459.15</v>
      </c>
      <c r="H401" s="1" t="s">
        <v>1246</v>
      </c>
      <c r="I401" t="str">
        <f>VLOOKUP(B401,订单金额!$E$2:$J$1001,6,FALSE)</f>
        <v>进阶用户</v>
      </c>
    </row>
    <row r="402" spans="1:9" x14ac:dyDescent="0.2">
      <c r="A402">
        <v>227196</v>
      </c>
      <c r="B402">
        <v>231828</v>
      </c>
      <c r="C402">
        <v>1</v>
      </c>
      <c r="D402">
        <v>6</v>
      </c>
      <c r="E402">
        <v>87</v>
      </c>
      <c r="F402">
        <v>794</v>
      </c>
      <c r="G402">
        <v>580.20000000000005</v>
      </c>
      <c r="H402" s="1" t="s">
        <v>1588</v>
      </c>
      <c r="I402" t="str">
        <f>VLOOKUP(B402,订单金额!$E$2:$J$1001,6,FALSE)</f>
        <v>保值用户</v>
      </c>
    </row>
    <row r="403" spans="1:9" x14ac:dyDescent="0.2">
      <c r="A403">
        <v>227197</v>
      </c>
      <c r="B403">
        <v>231829</v>
      </c>
      <c r="C403">
        <v>1</v>
      </c>
      <c r="D403">
        <v>14</v>
      </c>
      <c r="E403">
        <v>197</v>
      </c>
      <c r="F403">
        <v>1647</v>
      </c>
      <c r="G403">
        <v>112.05</v>
      </c>
      <c r="H403" s="1" t="s">
        <v>1245</v>
      </c>
      <c r="I403" t="str">
        <f>VLOOKUP(B403,订单金额!$E$2:$J$1001,6,FALSE)</f>
        <v>大众用户</v>
      </c>
    </row>
    <row r="404" spans="1:9" x14ac:dyDescent="0.2">
      <c r="A404">
        <v>227198</v>
      </c>
      <c r="B404">
        <v>231830</v>
      </c>
      <c r="C404">
        <v>1</v>
      </c>
      <c r="D404">
        <v>6</v>
      </c>
      <c r="E404">
        <v>87</v>
      </c>
      <c r="F404">
        <v>794</v>
      </c>
      <c r="G404">
        <v>600.29999999999995</v>
      </c>
      <c r="H404" s="1" t="s">
        <v>1589</v>
      </c>
      <c r="I404" t="str">
        <f>VLOOKUP(B404,订单金额!$E$2:$J$1001,6,FALSE)</f>
        <v>大众用户</v>
      </c>
    </row>
    <row r="405" spans="1:9" x14ac:dyDescent="0.2">
      <c r="A405">
        <v>227200</v>
      </c>
      <c r="B405">
        <v>231832</v>
      </c>
      <c r="C405">
        <v>1</v>
      </c>
      <c r="D405">
        <v>25</v>
      </c>
      <c r="E405">
        <v>321</v>
      </c>
      <c r="F405">
        <v>2706</v>
      </c>
      <c r="G405">
        <v>264.3</v>
      </c>
      <c r="H405" s="1" t="s">
        <v>1243</v>
      </c>
      <c r="I405" t="str">
        <f>VLOOKUP(B405,订单金额!$E$2:$J$1001,6,FALSE)</f>
        <v>忠诚用户</v>
      </c>
    </row>
    <row r="406" spans="1:9" x14ac:dyDescent="0.2">
      <c r="A406">
        <v>227201</v>
      </c>
      <c r="B406">
        <v>231833</v>
      </c>
      <c r="C406">
        <v>1</v>
      </c>
      <c r="D406">
        <v>17</v>
      </c>
      <c r="E406">
        <v>233</v>
      </c>
      <c r="F406">
        <v>1958</v>
      </c>
      <c r="G406">
        <v>205.05</v>
      </c>
      <c r="H406" s="1" t="s">
        <v>1242</v>
      </c>
      <c r="I406" t="str">
        <f>VLOOKUP(B406,订单金额!$E$2:$J$1001,6,FALSE)</f>
        <v>保值用户</v>
      </c>
    </row>
    <row r="407" spans="1:9" x14ac:dyDescent="0.2">
      <c r="A407">
        <v>227202</v>
      </c>
      <c r="B407">
        <v>231834</v>
      </c>
      <c r="C407">
        <v>1</v>
      </c>
      <c r="D407">
        <v>22</v>
      </c>
      <c r="E407">
        <v>284</v>
      </c>
      <c r="F407">
        <v>2348</v>
      </c>
      <c r="G407">
        <v>1182</v>
      </c>
      <c r="H407" s="1" t="s">
        <v>1241</v>
      </c>
      <c r="I407" t="str">
        <f>VLOOKUP(B407,订单金额!$E$2:$J$1001,6,FALSE)</f>
        <v>忠诚用户</v>
      </c>
    </row>
    <row r="408" spans="1:9" x14ac:dyDescent="0.2">
      <c r="A408">
        <v>227203</v>
      </c>
      <c r="B408">
        <v>231835</v>
      </c>
      <c r="C408">
        <v>1</v>
      </c>
      <c r="D408">
        <v>5</v>
      </c>
      <c r="E408">
        <v>63</v>
      </c>
      <c r="F408">
        <v>612</v>
      </c>
      <c r="G408">
        <v>212.98</v>
      </c>
      <c r="H408" s="1" t="s">
        <v>1240</v>
      </c>
      <c r="I408" t="str">
        <f>VLOOKUP(B408,订单金额!$E$2:$J$1001,6,FALSE)</f>
        <v>大众用户</v>
      </c>
    </row>
    <row r="409" spans="1:9" x14ac:dyDescent="0.2">
      <c r="A409">
        <v>227204</v>
      </c>
      <c r="B409">
        <v>231836</v>
      </c>
      <c r="C409">
        <v>1</v>
      </c>
      <c r="D409">
        <v>21</v>
      </c>
      <c r="E409">
        <v>275</v>
      </c>
      <c r="F409">
        <v>2291</v>
      </c>
      <c r="G409">
        <v>392.4</v>
      </c>
      <c r="H409" s="1" t="s">
        <v>1239</v>
      </c>
      <c r="I409" t="str">
        <f>VLOOKUP(B409,订单金额!$E$2:$J$1001,6,FALSE)</f>
        <v>保值用户</v>
      </c>
    </row>
    <row r="410" spans="1:9" x14ac:dyDescent="0.2">
      <c r="A410">
        <v>227205</v>
      </c>
      <c r="B410">
        <v>231837</v>
      </c>
      <c r="C410">
        <v>1</v>
      </c>
      <c r="D410">
        <v>22</v>
      </c>
      <c r="E410">
        <v>294</v>
      </c>
      <c r="F410">
        <v>2425</v>
      </c>
      <c r="G410">
        <v>182.93</v>
      </c>
      <c r="H410" s="1" t="s">
        <v>1238</v>
      </c>
      <c r="I410" t="str">
        <f>VLOOKUP(B410,订单金额!$E$2:$J$1001,6,FALSE)</f>
        <v>保值用户</v>
      </c>
    </row>
    <row r="411" spans="1:9" x14ac:dyDescent="0.2">
      <c r="A411">
        <v>227206</v>
      </c>
      <c r="B411">
        <v>231838</v>
      </c>
      <c r="C411">
        <v>1</v>
      </c>
      <c r="D411">
        <v>6</v>
      </c>
      <c r="E411">
        <v>87</v>
      </c>
      <c r="F411">
        <v>794</v>
      </c>
      <c r="G411">
        <v>577.5</v>
      </c>
      <c r="H411" s="1" t="s">
        <v>1237</v>
      </c>
      <c r="I411" t="str">
        <f>VLOOKUP(B411,订单金额!$E$2:$J$1001,6,FALSE)</f>
        <v>进阶用户</v>
      </c>
    </row>
    <row r="412" spans="1:9" x14ac:dyDescent="0.2">
      <c r="A412">
        <v>227207</v>
      </c>
      <c r="B412">
        <v>231839</v>
      </c>
      <c r="C412">
        <v>1</v>
      </c>
      <c r="D412">
        <v>19</v>
      </c>
      <c r="E412">
        <v>261</v>
      </c>
      <c r="F412">
        <v>2182</v>
      </c>
      <c r="G412">
        <v>50.1</v>
      </c>
      <c r="H412" s="1" t="s">
        <v>1236</v>
      </c>
      <c r="I412" t="str">
        <f>VLOOKUP(B412,订单金额!$E$2:$J$1001,6,FALSE)</f>
        <v>保值用户</v>
      </c>
    </row>
    <row r="413" spans="1:9" x14ac:dyDescent="0.2">
      <c r="A413">
        <v>227208</v>
      </c>
      <c r="B413">
        <v>231840</v>
      </c>
      <c r="C413">
        <v>1</v>
      </c>
      <c r="D413">
        <v>26</v>
      </c>
      <c r="E413">
        <v>335</v>
      </c>
      <c r="F413">
        <v>2865</v>
      </c>
      <c r="G413">
        <v>107.1</v>
      </c>
      <c r="H413" s="1" t="s">
        <v>1235</v>
      </c>
      <c r="I413" t="str">
        <f>VLOOKUP(B413,订单金额!$E$2:$J$1001,6,FALSE)</f>
        <v>大众用户</v>
      </c>
    </row>
    <row r="414" spans="1:9" x14ac:dyDescent="0.2">
      <c r="A414">
        <v>227209</v>
      </c>
      <c r="B414">
        <v>231841</v>
      </c>
      <c r="C414">
        <v>1</v>
      </c>
      <c r="D414">
        <v>18</v>
      </c>
      <c r="E414">
        <v>244</v>
      </c>
      <c r="F414">
        <v>2069</v>
      </c>
      <c r="G414">
        <v>99.5</v>
      </c>
      <c r="H414" s="1" t="s">
        <v>1234</v>
      </c>
      <c r="I414" t="str">
        <f>VLOOKUP(B414,订单金额!$E$2:$J$1001,6,FALSE)</f>
        <v>进阶用户</v>
      </c>
    </row>
    <row r="415" spans="1:9" x14ac:dyDescent="0.2">
      <c r="A415">
        <v>227210</v>
      </c>
      <c r="B415">
        <v>231842</v>
      </c>
      <c r="C415">
        <v>1</v>
      </c>
      <c r="D415">
        <v>30</v>
      </c>
      <c r="E415">
        <v>380</v>
      </c>
      <c r="F415">
        <v>3207</v>
      </c>
      <c r="G415">
        <v>121.75</v>
      </c>
      <c r="H415" s="1" t="s">
        <v>1233</v>
      </c>
      <c r="I415" t="str">
        <f>VLOOKUP(B415,订单金额!$E$2:$J$1001,6,FALSE)</f>
        <v>进阶用户</v>
      </c>
    </row>
    <row r="416" spans="1:9" x14ac:dyDescent="0.2">
      <c r="A416">
        <v>227211</v>
      </c>
      <c r="B416">
        <v>231843</v>
      </c>
      <c r="C416">
        <v>1</v>
      </c>
      <c r="D416">
        <v>26</v>
      </c>
      <c r="E416">
        <v>322</v>
      </c>
      <c r="F416">
        <v>2724</v>
      </c>
      <c r="G416">
        <v>32.25</v>
      </c>
      <c r="H416" s="1" t="s">
        <v>1232</v>
      </c>
      <c r="I416" t="str">
        <f>VLOOKUP(B416,订单金额!$E$2:$J$1001,6,FALSE)</f>
        <v>进阶用户</v>
      </c>
    </row>
    <row r="417" spans="1:9" x14ac:dyDescent="0.2">
      <c r="A417">
        <v>227212</v>
      </c>
      <c r="B417">
        <v>231844</v>
      </c>
      <c r="C417">
        <v>1</v>
      </c>
      <c r="D417">
        <v>4</v>
      </c>
      <c r="E417">
        <v>53</v>
      </c>
      <c r="F417">
        <v>523</v>
      </c>
      <c r="G417">
        <v>71.099999999999994</v>
      </c>
      <c r="H417" s="1" t="s">
        <v>1231</v>
      </c>
      <c r="I417" t="str">
        <f>VLOOKUP(B417,订单金额!$E$2:$J$1001,6,FALSE)</f>
        <v>进阶用户</v>
      </c>
    </row>
    <row r="418" spans="1:9" x14ac:dyDescent="0.2">
      <c r="A418">
        <v>227213</v>
      </c>
      <c r="B418">
        <v>231845</v>
      </c>
      <c r="C418">
        <v>1</v>
      </c>
      <c r="D418">
        <v>4</v>
      </c>
      <c r="E418">
        <v>53</v>
      </c>
      <c r="F418">
        <v>523</v>
      </c>
      <c r="G418">
        <v>174.8</v>
      </c>
      <c r="H418" s="1" t="s">
        <v>1230</v>
      </c>
      <c r="I418" t="str">
        <f>VLOOKUP(B418,订单金额!$E$2:$J$1001,6,FALSE)</f>
        <v>进阶用户</v>
      </c>
    </row>
    <row r="419" spans="1:9" x14ac:dyDescent="0.2">
      <c r="A419">
        <v>227214</v>
      </c>
      <c r="B419">
        <v>231846</v>
      </c>
      <c r="C419">
        <v>1</v>
      </c>
      <c r="D419">
        <v>3</v>
      </c>
      <c r="E419">
        <v>51</v>
      </c>
      <c r="F419">
        <v>499</v>
      </c>
      <c r="G419">
        <v>147.75</v>
      </c>
      <c r="H419" s="1" t="s">
        <v>1229</v>
      </c>
      <c r="I419" t="str">
        <f>VLOOKUP(B419,订单金额!$E$2:$J$1001,6,FALSE)</f>
        <v>进阶用户</v>
      </c>
    </row>
    <row r="420" spans="1:9" x14ac:dyDescent="0.2">
      <c r="A420">
        <v>227215</v>
      </c>
      <c r="B420">
        <v>231847</v>
      </c>
      <c r="C420">
        <v>1</v>
      </c>
      <c r="D420">
        <v>24</v>
      </c>
      <c r="E420">
        <v>317</v>
      </c>
      <c r="F420">
        <v>2653</v>
      </c>
      <c r="G420">
        <v>50.7</v>
      </c>
      <c r="H420" s="1" t="s">
        <v>1228</v>
      </c>
      <c r="I420" t="str">
        <f>VLOOKUP(B420,订单金额!$E$2:$J$1001,6,FALSE)</f>
        <v>进阶用户</v>
      </c>
    </row>
    <row r="421" spans="1:9" x14ac:dyDescent="0.2">
      <c r="A421">
        <v>227216</v>
      </c>
      <c r="B421">
        <v>231848</v>
      </c>
      <c r="C421">
        <v>1</v>
      </c>
      <c r="D421">
        <v>31</v>
      </c>
      <c r="E421">
        <v>388</v>
      </c>
      <c r="F421">
        <v>3284</v>
      </c>
      <c r="G421">
        <v>395.55</v>
      </c>
      <c r="H421" s="1" t="s">
        <v>1227</v>
      </c>
      <c r="I421" t="str">
        <f>VLOOKUP(B421,订单金额!$E$2:$J$1001,6,FALSE)</f>
        <v>大众用户</v>
      </c>
    </row>
    <row r="422" spans="1:9" x14ac:dyDescent="0.2">
      <c r="A422">
        <v>227217</v>
      </c>
      <c r="B422">
        <v>231849</v>
      </c>
      <c r="C422">
        <v>1</v>
      </c>
      <c r="D422">
        <v>8</v>
      </c>
      <c r="E422">
        <v>111</v>
      </c>
      <c r="F422">
        <v>964</v>
      </c>
      <c r="G422">
        <v>638.1</v>
      </c>
      <c r="H422" s="1" t="s">
        <v>1226</v>
      </c>
      <c r="I422" t="str">
        <f>VLOOKUP(B422,订单金额!$E$2:$J$1001,6,FALSE)</f>
        <v>进阶用户</v>
      </c>
    </row>
    <row r="423" spans="1:9" x14ac:dyDescent="0.2">
      <c r="A423">
        <v>227218</v>
      </c>
      <c r="B423">
        <v>231850</v>
      </c>
      <c r="C423">
        <v>1</v>
      </c>
      <c r="D423">
        <v>14</v>
      </c>
      <c r="E423">
        <v>204</v>
      </c>
      <c r="F423">
        <v>1719</v>
      </c>
      <c r="G423">
        <v>85.28</v>
      </c>
      <c r="H423" s="1" t="s">
        <v>1220</v>
      </c>
      <c r="I423" t="str">
        <f>VLOOKUP(B423,订单金额!$E$2:$J$1001,6,FALSE)</f>
        <v>忠诚用户</v>
      </c>
    </row>
    <row r="424" spans="1:9" x14ac:dyDescent="0.2">
      <c r="A424">
        <v>227219</v>
      </c>
      <c r="B424">
        <v>231851</v>
      </c>
      <c r="C424">
        <v>1</v>
      </c>
      <c r="D424">
        <v>13</v>
      </c>
      <c r="E424">
        <v>194</v>
      </c>
      <c r="F424">
        <v>1619</v>
      </c>
      <c r="G424">
        <v>32</v>
      </c>
      <c r="H424" s="1" t="s">
        <v>1225</v>
      </c>
      <c r="I424" t="str">
        <f>VLOOKUP(B424,订单金额!$E$2:$J$1001,6,FALSE)</f>
        <v>进阶用户</v>
      </c>
    </row>
    <row r="425" spans="1:9" x14ac:dyDescent="0.2">
      <c r="A425">
        <v>227220</v>
      </c>
      <c r="B425">
        <v>231852</v>
      </c>
      <c r="C425">
        <v>1</v>
      </c>
      <c r="D425">
        <v>17</v>
      </c>
      <c r="E425">
        <v>240</v>
      </c>
      <c r="F425">
        <v>2041</v>
      </c>
      <c r="G425">
        <v>549.65</v>
      </c>
      <c r="H425" s="1" t="s">
        <v>1224</v>
      </c>
      <c r="I425" t="str">
        <f>VLOOKUP(B425,订单金额!$E$2:$J$1001,6,FALSE)</f>
        <v>忠诚用户</v>
      </c>
    </row>
    <row r="426" spans="1:9" x14ac:dyDescent="0.2">
      <c r="A426">
        <v>227221</v>
      </c>
      <c r="B426">
        <v>231853</v>
      </c>
      <c r="C426">
        <v>1</v>
      </c>
      <c r="D426">
        <v>2</v>
      </c>
      <c r="E426">
        <v>52</v>
      </c>
      <c r="F426">
        <v>506</v>
      </c>
      <c r="G426">
        <v>113.62</v>
      </c>
      <c r="H426" s="1" t="s">
        <v>1222</v>
      </c>
      <c r="I426" t="str">
        <f>VLOOKUP(B426,订单金额!$E$2:$J$1001,6,FALSE)</f>
        <v>保值用户</v>
      </c>
    </row>
    <row r="427" spans="1:9" x14ac:dyDescent="0.2">
      <c r="A427">
        <v>227222</v>
      </c>
      <c r="B427">
        <v>231854</v>
      </c>
      <c r="C427">
        <v>1</v>
      </c>
      <c r="D427">
        <v>13</v>
      </c>
      <c r="E427">
        <v>180</v>
      </c>
      <c r="F427">
        <v>1557</v>
      </c>
      <c r="G427">
        <v>125.2</v>
      </c>
      <c r="H427" s="1" t="s">
        <v>1223</v>
      </c>
      <c r="I427" t="str">
        <f>VLOOKUP(B427,订单金额!$E$2:$J$1001,6,FALSE)</f>
        <v>保值用户</v>
      </c>
    </row>
    <row r="428" spans="1:9" x14ac:dyDescent="0.2">
      <c r="A428">
        <v>227223</v>
      </c>
      <c r="B428">
        <v>231855</v>
      </c>
      <c r="C428">
        <v>1</v>
      </c>
      <c r="D428">
        <v>14</v>
      </c>
      <c r="E428">
        <v>197</v>
      </c>
      <c r="F428">
        <v>1656</v>
      </c>
      <c r="G428">
        <v>98.15</v>
      </c>
      <c r="H428" s="1" t="s">
        <v>1221</v>
      </c>
      <c r="I428" t="str">
        <f>VLOOKUP(B428,订单金额!$E$2:$J$1001,6,FALSE)</f>
        <v>大众用户</v>
      </c>
    </row>
    <row r="429" spans="1:9" x14ac:dyDescent="0.2">
      <c r="A429">
        <v>227224</v>
      </c>
      <c r="B429">
        <v>231856</v>
      </c>
      <c r="C429">
        <v>1</v>
      </c>
      <c r="D429">
        <v>16</v>
      </c>
      <c r="E429">
        <v>231</v>
      </c>
      <c r="F429">
        <v>1950</v>
      </c>
      <c r="G429">
        <v>164.56</v>
      </c>
      <c r="H429" s="1" t="s">
        <v>1219</v>
      </c>
      <c r="I429" t="str">
        <f>VLOOKUP(B429,订单金额!$E$2:$J$1001,6,FALSE)</f>
        <v>大众用户</v>
      </c>
    </row>
    <row r="430" spans="1:9" x14ac:dyDescent="0.2">
      <c r="A430">
        <v>227225</v>
      </c>
      <c r="B430">
        <v>231857</v>
      </c>
      <c r="C430">
        <v>1</v>
      </c>
      <c r="D430">
        <v>31</v>
      </c>
      <c r="E430">
        <v>388</v>
      </c>
      <c r="F430">
        <v>3286</v>
      </c>
      <c r="G430">
        <v>175.1</v>
      </c>
      <c r="H430" s="1" t="s">
        <v>1218</v>
      </c>
      <c r="I430" t="str">
        <f>VLOOKUP(B430,订单金额!$E$2:$J$1001,6,FALSE)</f>
        <v>大众用户</v>
      </c>
    </row>
    <row r="431" spans="1:9" x14ac:dyDescent="0.2">
      <c r="A431">
        <v>227226</v>
      </c>
      <c r="B431">
        <v>231858</v>
      </c>
      <c r="C431">
        <v>1</v>
      </c>
      <c r="D431">
        <v>27</v>
      </c>
      <c r="E431">
        <v>343</v>
      </c>
      <c r="F431">
        <v>2915</v>
      </c>
      <c r="G431">
        <v>66.900000000000006</v>
      </c>
      <c r="H431" s="1" t="s">
        <v>1217</v>
      </c>
      <c r="I431" t="str">
        <f>VLOOKUP(B431,订单金额!$E$2:$J$1001,6,FALSE)</f>
        <v>大众用户</v>
      </c>
    </row>
    <row r="432" spans="1:9" x14ac:dyDescent="0.2">
      <c r="A432">
        <v>227227</v>
      </c>
      <c r="B432">
        <v>231859</v>
      </c>
      <c r="C432">
        <v>1</v>
      </c>
      <c r="D432">
        <v>11</v>
      </c>
      <c r="E432">
        <v>163</v>
      </c>
      <c r="F432">
        <v>1390</v>
      </c>
      <c r="G432">
        <v>1058.0999999999999</v>
      </c>
      <c r="H432" s="1" t="s">
        <v>1216</v>
      </c>
      <c r="I432" t="str">
        <f>VLOOKUP(B432,订单金额!$E$2:$J$1001,6,FALSE)</f>
        <v>大众用户</v>
      </c>
    </row>
    <row r="433" spans="1:9" x14ac:dyDescent="0.2">
      <c r="A433">
        <v>227228</v>
      </c>
      <c r="B433">
        <v>231860</v>
      </c>
      <c r="C433">
        <v>1</v>
      </c>
      <c r="D433">
        <v>22</v>
      </c>
      <c r="E433">
        <v>288</v>
      </c>
      <c r="F433">
        <v>2379</v>
      </c>
      <c r="G433">
        <v>30.18</v>
      </c>
      <c r="H433" s="1" t="s">
        <v>1215</v>
      </c>
      <c r="I433" t="str">
        <f>VLOOKUP(B433,订单金额!$E$2:$J$1001,6,FALSE)</f>
        <v>偶然用户</v>
      </c>
    </row>
    <row r="434" spans="1:9" x14ac:dyDescent="0.2">
      <c r="A434">
        <v>227229</v>
      </c>
      <c r="B434">
        <v>231861</v>
      </c>
      <c r="C434">
        <v>1</v>
      </c>
      <c r="D434">
        <v>31</v>
      </c>
      <c r="E434">
        <v>386</v>
      </c>
      <c r="F434">
        <v>3269</v>
      </c>
      <c r="G434">
        <v>1421.9</v>
      </c>
      <c r="H434" s="1" t="s">
        <v>1214</v>
      </c>
      <c r="I434" t="str">
        <f>VLOOKUP(B434,订单金额!$E$2:$J$1001,6,FALSE)</f>
        <v>进阶用户</v>
      </c>
    </row>
    <row r="435" spans="1:9" x14ac:dyDescent="0.2">
      <c r="A435">
        <v>227230</v>
      </c>
      <c r="B435">
        <v>231862</v>
      </c>
      <c r="C435">
        <v>1</v>
      </c>
      <c r="D435">
        <v>22</v>
      </c>
      <c r="E435">
        <v>296</v>
      </c>
      <c r="F435">
        <v>2438</v>
      </c>
      <c r="G435">
        <v>238.61</v>
      </c>
      <c r="H435" s="1" t="s">
        <v>1213</v>
      </c>
      <c r="I435" t="str">
        <f>VLOOKUP(B435,订单金额!$E$2:$J$1001,6,FALSE)</f>
        <v>保值用户</v>
      </c>
    </row>
    <row r="436" spans="1:9" x14ac:dyDescent="0.2">
      <c r="A436">
        <v>227231</v>
      </c>
      <c r="B436">
        <v>231863</v>
      </c>
      <c r="C436">
        <v>1</v>
      </c>
      <c r="D436">
        <v>16</v>
      </c>
      <c r="E436">
        <v>222</v>
      </c>
      <c r="F436">
        <v>1874</v>
      </c>
      <c r="G436">
        <v>258</v>
      </c>
      <c r="H436" s="1" t="s">
        <v>1212</v>
      </c>
      <c r="I436" t="str">
        <f>VLOOKUP(B436,订单金额!$E$2:$J$1001,6,FALSE)</f>
        <v>保值用户</v>
      </c>
    </row>
    <row r="437" spans="1:9" x14ac:dyDescent="0.2">
      <c r="A437">
        <v>227232</v>
      </c>
      <c r="B437">
        <v>231864</v>
      </c>
      <c r="C437">
        <v>1</v>
      </c>
      <c r="D437">
        <v>7</v>
      </c>
      <c r="E437">
        <v>107</v>
      </c>
      <c r="F437">
        <v>939</v>
      </c>
      <c r="G437">
        <v>501.1</v>
      </c>
      <c r="H437" s="1" t="s">
        <v>1211</v>
      </c>
      <c r="I437" t="str">
        <f>VLOOKUP(B437,订单金额!$E$2:$J$1001,6,FALSE)</f>
        <v>保值用户</v>
      </c>
    </row>
    <row r="438" spans="1:9" x14ac:dyDescent="0.2">
      <c r="A438">
        <v>227233</v>
      </c>
      <c r="B438">
        <v>231865</v>
      </c>
      <c r="C438">
        <v>1</v>
      </c>
      <c r="D438">
        <v>25</v>
      </c>
      <c r="E438">
        <v>321</v>
      </c>
      <c r="F438">
        <v>2716</v>
      </c>
      <c r="G438">
        <v>998</v>
      </c>
      <c r="H438" s="1" t="s">
        <v>1210</v>
      </c>
      <c r="I438" t="str">
        <f>VLOOKUP(B438,订单金额!$E$2:$J$1001,6,FALSE)</f>
        <v>大众用户</v>
      </c>
    </row>
    <row r="439" spans="1:9" x14ac:dyDescent="0.2">
      <c r="A439">
        <v>227234</v>
      </c>
      <c r="B439">
        <v>231866</v>
      </c>
      <c r="C439">
        <v>1</v>
      </c>
      <c r="D439">
        <v>6</v>
      </c>
      <c r="E439">
        <v>76</v>
      </c>
      <c r="F439">
        <v>695</v>
      </c>
      <c r="G439">
        <v>1075.95</v>
      </c>
      <c r="H439" s="1" t="s">
        <v>1589</v>
      </c>
      <c r="I439" t="str">
        <f>VLOOKUP(B439,订单金额!$E$2:$J$1001,6,FALSE)</f>
        <v>进阶用户</v>
      </c>
    </row>
    <row r="440" spans="1:9" x14ac:dyDescent="0.2">
      <c r="A440">
        <v>227235</v>
      </c>
      <c r="B440">
        <v>231867</v>
      </c>
      <c r="C440">
        <v>1</v>
      </c>
      <c r="D440">
        <v>16</v>
      </c>
      <c r="E440">
        <v>229</v>
      </c>
      <c r="F440">
        <v>1927</v>
      </c>
      <c r="G440">
        <v>501.1</v>
      </c>
      <c r="H440" s="1" t="s">
        <v>1209</v>
      </c>
      <c r="I440" t="str">
        <f>VLOOKUP(B440,订单金额!$E$2:$J$1001,6,FALSE)</f>
        <v>进阶用户</v>
      </c>
    </row>
    <row r="441" spans="1:9" x14ac:dyDescent="0.2">
      <c r="A441">
        <v>227236</v>
      </c>
      <c r="B441">
        <v>231868</v>
      </c>
      <c r="C441">
        <v>1</v>
      </c>
      <c r="D441">
        <v>26</v>
      </c>
      <c r="E441">
        <v>323</v>
      </c>
      <c r="F441">
        <v>2753</v>
      </c>
      <c r="G441">
        <v>182.4</v>
      </c>
      <c r="H441" s="1" t="s">
        <v>1206</v>
      </c>
      <c r="I441" t="str">
        <f>VLOOKUP(B441,订单金额!$E$2:$J$1001,6,FALSE)</f>
        <v>保值用户</v>
      </c>
    </row>
    <row r="442" spans="1:9" x14ac:dyDescent="0.2">
      <c r="A442">
        <v>227237</v>
      </c>
      <c r="B442">
        <v>231869</v>
      </c>
      <c r="C442">
        <v>1</v>
      </c>
      <c r="D442">
        <v>16</v>
      </c>
      <c r="E442">
        <v>222</v>
      </c>
      <c r="F442">
        <v>1877</v>
      </c>
      <c r="G442">
        <v>136.19999999999999</v>
      </c>
      <c r="H442" s="1" t="s">
        <v>1208</v>
      </c>
      <c r="I442" t="str">
        <f>VLOOKUP(B442,订单金额!$E$2:$J$1001,6,FALSE)</f>
        <v>保值用户</v>
      </c>
    </row>
    <row r="443" spans="1:9" x14ac:dyDescent="0.2">
      <c r="A443">
        <v>227238</v>
      </c>
      <c r="B443">
        <v>231870</v>
      </c>
      <c r="C443">
        <v>1</v>
      </c>
      <c r="D443">
        <v>4</v>
      </c>
      <c r="E443">
        <v>58</v>
      </c>
      <c r="F443">
        <v>568</v>
      </c>
      <c r="G443">
        <v>403.7</v>
      </c>
      <c r="H443" s="1" t="s">
        <v>1207</v>
      </c>
      <c r="I443" t="str">
        <f>VLOOKUP(B443,订单金额!$E$2:$J$1001,6,FALSE)</f>
        <v>进阶用户</v>
      </c>
    </row>
    <row r="444" spans="1:9" x14ac:dyDescent="0.2">
      <c r="A444">
        <v>227239</v>
      </c>
      <c r="B444">
        <v>231871</v>
      </c>
      <c r="C444">
        <v>1</v>
      </c>
      <c r="D444">
        <v>31</v>
      </c>
      <c r="E444">
        <v>386</v>
      </c>
      <c r="F444">
        <v>3409</v>
      </c>
      <c r="G444">
        <v>582.45000000000005</v>
      </c>
      <c r="H444" s="1" t="s">
        <v>1205</v>
      </c>
      <c r="I444" t="str">
        <f>VLOOKUP(B444,订单金额!$E$2:$J$1001,6,FALSE)</f>
        <v>忠诚用户</v>
      </c>
    </row>
    <row r="445" spans="1:9" x14ac:dyDescent="0.2">
      <c r="A445">
        <v>227240</v>
      </c>
      <c r="B445">
        <v>231872</v>
      </c>
      <c r="C445">
        <v>1</v>
      </c>
      <c r="D445">
        <v>14</v>
      </c>
      <c r="E445">
        <v>201</v>
      </c>
      <c r="F445">
        <v>1686</v>
      </c>
      <c r="G445">
        <v>67.98</v>
      </c>
      <c r="H445" s="1" t="s">
        <v>1170</v>
      </c>
      <c r="I445" t="str">
        <f>VLOOKUP(B445,订单金额!$E$2:$J$1001,6,FALSE)</f>
        <v>大众用户</v>
      </c>
    </row>
    <row r="446" spans="1:9" x14ac:dyDescent="0.2">
      <c r="A446">
        <v>227241</v>
      </c>
      <c r="B446">
        <v>231873</v>
      </c>
      <c r="C446">
        <v>1</v>
      </c>
      <c r="D446">
        <v>16</v>
      </c>
      <c r="E446">
        <v>227</v>
      </c>
      <c r="F446">
        <v>1914</v>
      </c>
      <c r="G446">
        <v>141.44999999999999</v>
      </c>
      <c r="H446" s="1" t="s">
        <v>1204</v>
      </c>
      <c r="I446" t="str">
        <f>VLOOKUP(B446,订单金额!$E$2:$J$1001,6,FALSE)</f>
        <v>大众用户</v>
      </c>
    </row>
    <row r="447" spans="1:9" x14ac:dyDescent="0.2">
      <c r="A447">
        <v>227242</v>
      </c>
      <c r="B447">
        <v>231874</v>
      </c>
      <c r="C447">
        <v>1</v>
      </c>
      <c r="D447">
        <v>18</v>
      </c>
      <c r="E447">
        <v>244</v>
      </c>
      <c r="F447">
        <v>2064</v>
      </c>
      <c r="G447">
        <v>351.28</v>
      </c>
      <c r="H447" s="1" t="s">
        <v>1203</v>
      </c>
      <c r="I447" t="str">
        <f>VLOOKUP(B447,订单金额!$E$2:$J$1001,6,FALSE)</f>
        <v>进阶用户</v>
      </c>
    </row>
    <row r="448" spans="1:9" x14ac:dyDescent="0.2">
      <c r="A448">
        <v>227243</v>
      </c>
      <c r="B448">
        <v>231875</v>
      </c>
      <c r="C448">
        <v>1</v>
      </c>
      <c r="D448">
        <v>13</v>
      </c>
      <c r="E448">
        <v>180</v>
      </c>
      <c r="F448">
        <v>1551</v>
      </c>
      <c r="G448">
        <v>150.65</v>
      </c>
      <c r="H448" s="1" t="s">
        <v>1202</v>
      </c>
      <c r="I448" t="str">
        <f>VLOOKUP(B448,订单金额!$E$2:$J$1001,6,FALSE)</f>
        <v>大众用户</v>
      </c>
    </row>
    <row r="449" spans="1:9" x14ac:dyDescent="0.2">
      <c r="A449">
        <v>227244</v>
      </c>
      <c r="B449">
        <v>231876</v>
      </c>
      <c r="C449">
        <v>1</v>
      </c>
      <c r="D449">
        <v>6</v>
      </c>
      <c r="E449">
        <v>77</v>
      </c>
      <c r="F449">
        <v>706</v>
      </c>
      <c r="G449">
        <v>120.45</v>
      </c>
      <c r="H449" s="1" t="s">
        <v>1201</v>
      </c>
      <c r="I449" t="str">
        <f>VLOOKUP(B449,订单金额!$E$2:$J$1001,6,FALSE)</f>
        <v>进阶用户</v>
      </c>
    </row>
    <row r="450" spans="1:9" x14ac:dyDescent="0.2">
      <c r="A450">
        <v>227246</v>
      </c>
      <c r="B450">
        <v>231878</v>
      </c>
      <c r="C450">
        <v>1</v>
      </c>
      <c r="D450">
        <v>17</v>
      </c>
      <c r="E450">
        <v>235</v>
      </c>
      <c r="F450">
        <v>1995</v>
      </c>
      <c r="G450">
        <v>147.25</v>
      </c>
      <c r="H450" s="1" t="s">
        <v>1198</v>
      </c>
      <c r="I450" t="str">
        <f>VLOOKUP(B450,订单金额!$E$2:$J$1001,6,FALSE)</f>
        <v>保值用户</v>
      </c>
    </row>
    <row r="451" spans="1:9" x14ac:dyDescent="0.2">
      <c r="A451">
        <v>227247</v>
      </c>
      <c r="B451">
        <v>231879</v>
      </c>
      <c r="C451">
        <v>1</v>
      </c>
      <c r="D451">
        <v>16</v>
      </c>
      <c r="E451">
        <v>230</v>
      </c>
      <c r="F451">
        <v>1936</v>
      </c>
      <c r="G451">
        <v>373.5</v>
      </c>
      <c r="H451" s="1" t="s">
        <v>1199</v>
      </c>
      <c r="I451" t="str">
        <f>VLOOKUP(B451,订单金额!$E$2:$J$1001,6,FALSE)</f>
        <v>保值用户</v>
      </c>
    </row>
    <row r="452" spans="1:9" x14ac:dyDescent="0.2">
      <c r="A452">
        <v>227248</v>
      </c>
      <c r="B452">
        <v>231880</v>
      </c>
      <c r="C452">
        <v>1</v>
      </c>
      <c r="D452">
        <v>13</v>
      </c>
      <c r="E452">
        <v>180</v>
      </c>
      <c r="F452">
        <v>1547</v>
      </c>
      <c r="G452">
        <v>120.45</v>
      </c>
      <c r="H452" s="1" t="s">
        <v>1196</v>
      </c>
      <c r="I452" t="str">
        <f>VLOOKUP(B452,订单金额!$E$2:$J$1001,6,FALSE)</f>
        <v>大众用户</v>
      </c>
    </row>
    <row r="453" spans="1:9" x14ac:dyDescent="0.2">
      <c r="A453">
        <v>227249</v>
      </c>
      <c r="B453">
        <v>231881</v>
      </c>
      <c r="C453">
        <v>1</v>
      </c>
      <c r="D453">
        <v>16</v>
      </c>
      <c r="E453">
        <v>220</v>
      </c>
      <c r="F453">
        <v>1846</v>
      </c>
      <c r="G453">
        <v>60.1</v>
      </c>
      <c r="H453" s="1" t="s">
        <v>1197</v>
      </c>
      <c r="I453" t="str">
        <f>VLOOKUP(B453,订单金额!$E$2:$J$1001,6,FALSE)</f>
        <v>保值用户</v>
      </c>
    </row>
    <row r="454" spans="1:9" x14ac:dyDescent="0.2">
      <c r="A454">
        <v>227250</v>
      </c>
      <c r="B454">
        <v>231882</v>
      </c>
      <c r="C454">
        <v>1</v>
      </c>
      <c r="D454">
        <v>11</v>
      </c>
      <c r="E454">
        <v>157</v>
      </c>
      <c r="F454">
        <v>1340</v>
      </c>
      <c r="G454">
        <v>206.3</v>
      </c>
      <c r="H454" s="1" t="s">
        <v>1195</v>
      </c>
      <c r="I454" t="str">
        <f>VLOOKUP(B454,订单金额!$E$2:$J$1001,6,FALSE)</f>
        <v>保值用户</v>
      </c>
    </row>
    <row r="455" spans="1:9" x14ac:dyDescent="0.2">
      <c r="A455">
        <v>227251</v>
      </c>
      <c r="B455">
        <v>231883</v>
      </c>
      <c r="C455">
        <v>1</v>
      </c>
      <c r="D455">
        <v>6</v>
      </c>
      <c r="E455">
        <v>94</v>
      </c>
      <c r="F455">
        <v>839</v>
      </c>
      <c r="G455">
        <v>164.55</v>
      </c>
      <c r="H455" s="1" t="s">
        <v>1193</v>
      </c>
      <c r="I455" t="str">
        <f>VLOOKUP(B455,订单金额!$E$2:$J$1001,6,FALSE)</f>
        <v>大众用户</v>
      </c>
    </row>
    <row r="456" spans="1:9" x14ac:dyDescent="0.2">
      <c r="A456">
        <v>227252</v>
      </c>
      <c r="B456">
        <v>231884</v>
      </c>
      <c r="C456">
        <v>1</v>
      </c>
      <c r="D456">
        <v>6</v>
      </c>
      <c r="E456">
        <v>79</v>
      </c>
      <c r="F456">
        <v>715</v>
      </c>
      <c r="G456">
        <v>783</v>
      </c>
      <c r="H456" s="1" t="s">
        <v>1194</v>
      </c>
      <c r="I456" t="str">
        <f>VLOOKUP(B456,订单金额!$E$2:$J$1001,6,FALSE)</f>
        <v>忠诚用户</v>
      </c>
    </row>
    <row r="457" spans="1:9" x14ac:dyDescent="0.2">
      <c r="A457">
        <v>227253</v>
      </c>
      <c r="B457">
        <v>231885</v>
      </c>
      <c r="C457">
        <v>1</v>
      </c>
      <c r="D457">
        <v>22</v>
      </c>
      <c r="E457">
        <v>298</v>
      </c>
      <c r="F457">
        <v>2464</v>
      </c>
      <c r="G457">
        <v>60.6</v>
      </c>
      <c r="H457" s="1" t="s">
        <v>1192</v>
      </c>
      <c r="I457" t="str">
        <f>VLOOKUP(B457,订单金额!$E$2:$J$1001,6,FALSE)</f>
        <v>进阶用户</v>
      </c>
    </row>
    <row r="458" spans="1:9" x14ac:dyDescent="0.2">
      <c r="A458">
        <v>227254</v>
      </c>
      <c r="B458">
        <v>231886</v>
      </c>
      <c r="C458">
        <v>1</v>
      </c>
      <c r="D458">
        <v>16</v>
      </c>
      <c r="E458">
        <v>223</v>
      </c>
      <c r="F458">
        <v>1883</v>
      </c>
      <c r="G458">
        <v>62.7</v>
      </c>
      <c r="H458" s="1" t="s">
        <v>1191</v>
      </c>
      <c r="I458" t="str">
        <f>VLOOKUP(B458,订单金额!$E$2:$J$1001,6,FALSE)</f>
        <v>保值用户</v>
      </c>
    </row>
    <row r="459" spans="1:9" x14ac:dyDescent="0.2">
      <c r="A459">
        <v>227255</v>
      </c>
      <c r="B459">
        <v>231887</v>
      </c>
      <c r="C459">
        <v>1</v>
      </c>
      <c r="D459">
        <v>24</v>
      </c>
      <c r="E459">
        <v>318</v>
      </c>
      <c r="F459">
        <v>2668</v>
      </c>
      <c r="G459">
        <v>184</v>
      </c>
      <c r="H459" s="1" t="s">
        <v>1184</v>
      </c>
      <c r="I459" t="str">
        <f>VLOOKUP(B459,订单金额!$E$2:$J$1001,6,FALSE)</f>
        <v>保值用户</v>
      </c>
    </row>
    <row r="460" spans="1:9" x14ac:dyDescent="0.2">
      <c r="A460">
        <v>227256</v>
      </c>
      <c r="B460">
        <v>231888</v>
      </c>
      <c r="C460">
        <v>1</v>
      </c>
      <c r="D460">
        <v>6</v>
      </c>
      <c r="E460">
        <v>83</v>
      </c>
      <c r="F460">
        <v>765</v>
      </c>
      <c r="G460">
        <v>852.35</v>
      </c>
      <c r="H460" s="1" t="s">
        <v>1190</v>
      </c>
      <c r="I460" t="str">
        <f>VLOOKUP(B460,订单金额!$E$2:$J$1001,6,FALSE)</f>
        <v>进阶用户</v>
      </c>
    </row>
    <row r="461" spans="1:9" x14ac:dyDescent="0.2">
      <c r="A461">
        <v>227257</v>
      </c>
      <c r="B461">
        <v>231889</v>
      </c>
      <c r="C461">
        <v>1</v>
      </c>
      <c r="D461">
        <v>31</v>
      </c>
      <c r="E461">
        <v>390</v>
      </c>
      <c r="F461">
        <v>3299</v>
      </c>
      <c r="G461">
        <v>332.05</v>
      </c>
      <c r="H461" s="1" t="s">
        <v>1189</v>
      </c>
      <c r="I461" t="str">
        <f>VLOOKUP(B461,订单金额!$E$2:$J$1001,6,FALSE)</f>
        <v>进阶用户</v>
      </c>
    </row>
    <row r="462" spans="1:9" x14ac:dyDescent="0.2">
      <c r="A462">
        <v>227258</v>
      </c>
      <c r="B462">
        <v>231890</v>
      </c>
      <c r="C462">
        <v>1</v>
      </c>
      <c r="D462">
        <v>6</v>
      </c>
      <c r="E462">
        <v>76</v>
      </c>
      <c r="F462">
        <v>695</v>
      </c>
      <c r="G462">
        <v>482.7</v>
      </c>
      <c r="H462" s="1" t="s">
        <v>1589</v>
      </c>
      <c r="I462" t="str">
        <f>VLOOKUP(B462,订单金额!$E$2:$J$1001,6,FALSE)</f>
        <v>保值用户</v>
      </c>
    </row>
    <row r="463" spans="1:9" x14ac:dyDescent="0.2">
      <c r="A463">
        <v>227259</v>
      </c>
      <c r="B463">
        <v>231891</v>
      </c>
      <c r="C463">
        <v>1</v>
      </c>
      <c r="D463">
        <v>14</v>
      </c>
      <c r="E463">
        <v>201</v>
      </c>
      <c r="F463">
        <v>1684</v>
      </c>
      <c r="G463">
        <v>751.45</v>
      </c>
      <c r="H463" s="1" t="s">
        <v>1188</v>
      </c>
      <c r="I463" t="str">
        <f>VLOOKUP(B463,订单金额!$E$2:$J$1001,6,FALSE)</f>
        <v>忠诚用户</v>
      </c>
    </row>
    <row r="464" spans="1:9" x14ac:dyDescent="0.2">
      <c r="A464">
        <v>227260</v>
      </c>
      <c r="B464">
        <v>231892</v>
      </c>
      <c r="C464">
        <v>1</v>
      </c>
      <c r="D464">
        <v>30</v>
      </c>
      <c r="E464">
        <v>367</v>
      </c>
      <c r="F464">
        <v>3102</v>
      </c>
      <c r="G464">
        <v>65.64</v>
      </c>
      <c r="H464" s="1" t="s">
        <v>1187</v>
      </c>
      <c r="I464" t="str">
        <f>VLOOKUP(B464,订单金额!$E$2:$J$1001,6,FALSE)</f>
        <v>大众用户</v>
      </c>
    </row>
    <row r="465" spans="1:9" x14ac:dyDescent="0.2">
      <c r="A465">
        <v>227261</v>
      </c>
      <c r="B465">
        <v>231893</v>
      </c>
      <c r="C465">
        <v>1</v>
      </c>
      <c r="D465">
        <v>6</v>
      </c>
      <c r="E465">
        <v>83</v>
      </c>
      <c r="F465">
        <v>765</v>
      </c>
      <c r="G465">
        <v>729.45</v>
      </c>
      <c r="H465" s="1" t="s">
        <v>1186</v>
      </c>
      <c r="I465" t="str">
        <f>VLOOKUP(B465,订单金额!$E$2:$J$1001,6,FALSE)</f>
        <v>大众用户</v>
      </c>
    </row>
    <row r="466" spans="1:9" x14ac:dyDescent="0.2">
      <c r="A466">
        <v>227262</v>
      </c>
      <c r="B466">
        <v>231894</v>
      </c>
      <c r="C466">
        <v>1</v>
      </c>
      <c r="D466">
        <v>29</v>
      </c>
      <c r="E466">
        <v>354</v>
      </c>
      <c r="F466">
        <v>3022</v>
      </c>
      <c r="G466">
        <v>244.6</v>
      </c>
      <c r="H466" s="1" t="s">
        <v>1185</v>
      </c>
      <c r="I466" t="str">
        <f>VLOOKUP(B466,订单金额!$E$2:$J$1001,6,FALSE)</f>
        <v>保值用户</v>
      </c>
    </row>
    <row r="467" spans="1:9" x14ac:dyDescent="0.2">
      <c r="A467">
        <v>227263</v>
      </c>
      <c r="B467">
        <v>231895</v>
      </c>
      <c r="C467">
        <v>1</v>
      </c>
      <c r="D467">
        <v>6</v>
      </c>
      <c r="E467">
        <v>94</v>
      </c>
      <c r="F467">
        <v>839</v>
      </c>
      <c r="G467">
        <v>828.47</v>
      </c>
      <c r="H467" s="1" t="s">
        <v>1590</v>
      </c>
      <c r="I467" t="str">
        <f>VLOOKUP(B467,订单金额!$E$2:$J$1001,6,FALSE)</f>
        <v>进阶用户</v>
      </c>
    </row>
    <row r="468" spans="1:9" x14ac:dyDescent="0.2">
      <c r="A468">
        <v>227264</v>
      </c>
      <c r="B468">
        <v>231896</v>
      </c>
      <c r="C468">
        <v>1</v>
      </c>
      <c r="D468">
        <v>6</v>
      </c>
      <c r="E468">
        <v>79</v>
      </c>
      <c r="F468">
        <v>735</v>
      </c>
      <c r="G468">
        <v>420.5</v>
      </c>
      <c r="H468" s="1" t="s">
        <v>1183</v>
      </c>
      <c r="I468" t="str">
        <f>VLOOKUP(B468,订单金额!$E$2:$J$1001,6,FALSE)</f>
        <v>保值用户</v>
      </c>
    </row>
    <row r="469" spans="1:9" x14ac:dyDescent="0.2">
      <c r="A469">
        <v>227265</v>
      </c>
      <c r="B469">
        <v>231897</v>
      </c>
      <c r="C469">
        <v>1</v>
      </c>
      <c r="D469">
        <v>7</v>
      </c>
      <c r="E469">
        <v>97</v>
      </c>
      <c r="F469">
        <v>858</v>
      </c>
      <c r="G469">
        <v>232.85</v>
      </c>
      <c r="H469" s="1" t="s">
        <v>1182</v>
      </c>
      <c r="I469" t="str">
        <f>VLOOKUP(B469,订单金额!$E$2:$J$1001,6,FALSE)</f>
        <v>大众用户</v>
      </c>
    </row>
    <row r="470" spans="1:9" x14ac:dyDescent="0.2">
      <c r="A470">
        <v>227266</v>
      </c>
      <c r="B470">
        <v>231898</v>
      </c>
      <c r="C470">
        <v>1</v>
      </c>
      <c r="D470">
        <v>3</v>
      </c>
      <c r="E470">
        <v>3401</v>
      </c>
      <c r="F470">
        <v>3408</v>
      </c>
      <c r="G470">
        <v>713.7</v>
      </c>
      <c r="H470" s="1" t="s">
        <v>1181</v>
      </c>
      <c r="I470" t="str">
        <f>VLOOKUP(B470,订单金额!$E$2:$J$1001,6,FALSE)</f>
        <v>进阶用户</v>
      </c>
    </row>
    <row r="471" spans="1:9" x14ac:dyDescent="0.2">
      <c r="A471">
        <v>227267</v>
      </c>
      <c r="B471">
        <v>231899</v>
      </c>
      <c r="C471">
        <v>1</v>
      </c>
      <c r="D471">
        <v>13</v>
      </c>
      <c r="E471">
        <v>180</v>
      </c>
      <c r="F471">
        <v>1557</v>
      </c>
      <c r="G471">
        <v>180.3</v>
      </c>
      <c r="H471" s="1" t="s">
        <v>1180</v>
      </c>
      <c r="I471" t="str">
        <f>VLOOKUP(B471,订单金额!$E$2:$J$1001,6,FALSE)</f>
        <v>保值用户</v>
      </c>
    </row>
    <row r="472" spans="1:9" x14ac:dyDescent="0.2">
      <c r="A472">
        <v>227268</v>
      </c>
      <c r="B472">
        <v>231900</v>
      </c>
      <c r="C472">
        <v>1</v>
      </c>
      <c r="D472">
        <v>31</v>
      </c>
      <c r="E472">
        <v>386</v>
      </c>
      <c r="F472">
        <v>3255</v>
      </c>
      <c r="G472">
        <v>65.849999999999994</v>
      </c>
      <c r="H472" s="1" t="s">
        <v>1179</v>
      </c>
      <c r="I472" t="str">
        <f>VLOOKUP(B472,订单金额!$E$2:$J$1001,6,FALSE)</f>
        <v>保值用户</v>
      </c>
    </row>
    <row r="473" spans="1:9" x14ac:dyDescent="0.2">
      <c r="A473">
        <v>227269</v>
      </c>
      <c r="B473">
        <v>231901</v>
      </c>
      <c r="C473">
        <v>1</v>
      </c>
      <c r="D473">
        <v>12</v>
      </c>
      <c r="E473">
        <v>169</v>
      </c>
      <c r="F473">
        <v>1444</v>
      </c>
      <c r="G473">
        <v>81.599999999999994</v>
      </c>
      <c r="H473" s="1" t="s">
        <v>1590</v>
      </c>
      <c r="I473" t="str">
        <f>VLOOKUP(B473,订单金额!$E$2:$J$1001,6,FALSE)</f>
        <v>进阶用户</v>
      </c>
    </row>
    <row r="474" spans="1:9" x14ac:dyDescent="0.2">
      <c r="A474">
        <v>227270</v>
      </c>
      <c r="B474">
        <v>231902</v>
      </c>
      <c r="C474">
        <v>1</v>
      </c>
      <c r="D474">
        <v>9</v>
      </c>
      <c r="E474">
        <v>120</v>
      </c>
      <c r="F474">
        <v>1055</v>
      </c>
      <c r="G474">
        <v>375.37</v>
      </c>
      <c r="H474" s="1" t="s">
        <v>1178</v>
      </c>
      <c r="I474" t="str">
        <f>VLOOKUP(B474,订单金额!$E$2:$J$1001,6,FALSE)</f>
        <v>保值用户</v>
      </c>
    </row>
    <row r="475" spans="1:9" x14ac:dyDescent="0.2">
      <c r="A475">
        <v>227271</v>
      </c>
      <c r="B475">
        <v>231903</v>
      </c>
      <c r="C475">
        <v>1</v>
      </c>
      <c r="D475">
        <v>3</v>
      </c>
      <c r="E475">
        <v>46</v>
      </c>
      <c r="F475">
        <v>469</v>
      </c>
      <c r="G475">
        <v>263.25</v>
      </c>
      <c r="H475" s="1" t="s">
        <v>1177</v>
      </c>
      <c r="I475" t="str">
        <f>VLOOKUP(B475,订单金额!$E$2:$J$1001,6,FALSE)</f>
        <v>大众用户</v>
      </c>
    </row>
    <row r="476" spans="1:9" x14ac:dyDescent="0.2">
      <c r="A476">
        <v>227272</v>
      </c>
      <c r="B476">
        <v>231904</v>
      </c>
      <c r="C476">
        <v>1</v>
      </c>
      <c r="D476">
        <v>22</v>
      </c>
      <c r="E476">
        <v>292</v>
      </c>
      <c r="F476">
        <v>2408</v>
      </c>
      <c r="G476">
        <v>168.95</v>
      </c>
      <c r="H476" s="1" t="s">
        <v>1176</v>
      </c>
      <c r="I476" t="str">
        <f>VLOOKUP(B476,订单金额!$E$2:$J$1001,6,FALSE)</f>
        <v>保值用户</v>
      </c>
    </row>
    <row r="477" spans="1:9" x14ac:dyDescent="0.2">
      <c r="A477">
        <v>227273</v>
      </c>
      <c r="B477">
        <v>231905</v>
      </c>
      <c r="C477">
        <v>1</v>
      </c>
      <c r="D477">
        <v>24</v>
      </c>
      <c r="E477">
        <v>311</v>
      </c>
      <c r="F477">
        <v>2604</v>
      </c>
      <c r="G477">
        <v>191.85</v>
      </c>
      <c r="H477" s="1" t="s">
        <v>1175</v>
      </c>
      <c r="I477" t="str">
        <f>VLOOKUP(B477,订单金额!$E$2:$J$1001,6,FALSE)</f>
        <v>保值用户</v>
      </c>
    </row>
    <row r="478" spans="1:9" x14ac:dyDescent="0.2">
      <c r="A478">
        <v>227274</v>
      </c>
      <c r="B478">
        <v>231906</v>
      </c>
      <c r="C478">
        <v>1</v>
      </c>
      <c r="D478">
        <v>11</v>
      </c>
      <c r="E478">
        <v>152</v>
      </c>
      <c r="F478">
        <v>1294</v>
      </c>
      <c r="G478">
        <v>414.2</v>
      </c>
      <c r="H478" s="1" t="s">
        <v>1174</v>
      </c>
      <c r="I478" t="str">
        <f>VLOOKUP(B478,订单金额!$E$2:$J$1001,6,FALSE)</f>
        <v>进阶用户</v>
      </c>
    </row>
    <row r="479" spans="1:9" x14ac:dyDescent="0.2">
      <c r="A479">
        <v>227275</v>
      </c>
      <c r="B479">
        <v>231907</v>
      </c>
      <c r="C479">
        <v>1</v>
      </c>
      <c r="D479">
        <v>30</v>
      </c>
      <c r="E479">
        <v>367</v>
      </c>
      <c r="F479">
        <v>3102</v>
      </c>
      <c r="G479">
        <v>137.25</v>
      </c>
      <c r="H479" s="1" t="s">
        <v>1173</v>
      </c>
      <c r="I479" t="str">
        <f>VLOOKUP(B479,订单金额!$E$2:$J$1001,6,FALSE)</f>
        <v>进阶用户</v>
      </c>
    </row>
    <row r="480" spans="1:9" x14ac:dyDescent="0.2">
      <c r="A480">
        <v>227276</v>
      </c>
      <c r="B480">
        <v>231908</v>
      </c>
      <c r="C480">
        <v>1</v>
      </c>
      <c r="D480">
        <v>13</v>
      </c>
      <c r="E480">
        <v>180</v>
      </c>
      <c r="F480">
        <v>1557</v>
      </c>
      <c r="G480">
        <v>40.65</v>
      </c>
      <c r="H480" s="1" t="s">
        <v>1172</v>
      </c>
      <c r="I480" t="str">
        <f>VLOOKUP(B480,订单金额!$E$2:$J$1001,6,FALSE)</f>
        <v>大众用户</v>
      </c>
    </row>
    <row r="481" spans="1:9" x14ac:dyDescent="0.2">
      <c r="A481">
        <v>227277</v>
      </c>
      <c r="B481">
        <v>231909</v>
      </c>
      <c r="C481">
        <v>1</v>
      </c>
      <c r="D481">
        <v>24</v>
      </c>
      <c r="E481">
        <v>314</v>
      </c>
      <c r="F481">
        <v>2631</v>
      </c>
      <c r="G481">
        <v>242</v>
      </c>
      <c r="H481" s="1" t="s">
        <v>1171</v>
      </c>
      <c r="I481" t="str">
        <f>VLOOKUP(B481,订单金额!$E$2:$J$1001,6,FALSE)</f>
        <v>进阶用户</v>
      </c>
    </row>
    <row r="482" spans="1:9" x14ac:dyDescent="0.2">
      <c r="A482">
        <v>227278</v>
      </c>
      <c r="B482">
        <v>231910</v>
      </c>
      <c r="C482">
        <v>1</v>
      </c>
      <c r="D482">
        <v>23</v>
      </c>
      <c r="E482">
        <v>305</v>
      </c>
      <c r="F482">
        <v>2527</v>
      </c>
      <c r="G482">
        <v>764.9</v>
      </c>
      <c r="H482" s="1" t="s">
        <v>1168</v>
      </c>
      <c r="I482" t="str">
        <f>VLOOKUP(B482,订单金额!$E$2:$J$1001,6,FALSE)</f>
        <v>进阶用户</v>
      </c>
    </row>
    <row r="483" spans="1:9" x14ac:dyDescent="0.2">
      <c r="A483">
        <v>227279</v>
      </c>
      <c r="B483">
        <v>231911</v>
      </c>
      <c r="C483">
        <v>1</v>
      </c>
      <c r="D483">
        <v>14</v>
      </c>
      <c r="E483">
        <v>201</v>
      </c>
      <c r="F483">
        <v>1686</v>
      </c>
      <c r="G483">
        <v>669.17</v>
      </c>
      <c r="H483" s="1" t="s">
        <v>1169</v>
      </c>
      <c r="I483" t="str">
        <f>VLOOKUP(B483,订单金额!$E$2:$J$1001,6,FALSE)</f>
        <v>忠诚用户</v>
      </c>
    </row>
    <row r="484" spans="1:9" x14ac:dyDescent="0.2">
      <c r="A484">
        <v>227280</v>
      </c>
      <c r="B484">
        <v>231912</v>
      </c>
      <c r="C484">
        <v>1</v>
      </c>
      <c r="D484">
        <v>26</v>
      </c>
      <c r="E484">
        <v>329</v>
      </c>
      <c r="F484">
        <v>2810</v>
      </c>
      <c r="G484">
        <v>40.65</v>
      </c>
      <c r="H484" s="1" t="s">
        <v>1167</v>
      </c>
      <c r="I484" t="str">
        <f>VLOOKUP(B484,订单金额!$E$2:$J$1001,6,FALSE)</f>
        <v>大众用户</v>
      </c>
    </row>
    <row r="485" spans="1:9" x14ac:dyDescent="0.2">
      <c r="A485">
        <v>227281</v>
      </c>
      <c r="B485">
        <v>231913</v>
      </c>
      <c r="C485">
        <v>1</v>
      </c>
      <c r="D485">
        <v>14</v>
      </c>
      <c r="E485">
        <v>197</v>
      </c>
      <c r="F485">
        <v>1656</v>
      </c>
      <c r="G485">
        <v>130.69999999999999</v>
      </c>
      <c r="H485" s="1" t="s">
        <v>479</v>
      </c>
      <c r="I485" t="str">
        <f>VLOOKUP(B485,订单金额!$E$2:$J$1001,6,FALSE)</f>
        <v>大众用户</v>
      </c>
    </row>
    <row r="486" spans="1:9" x14ac:dyDescent="0.2">
      <c r="A486">
        <v>227282</v>
      </c>
      <c r="B486">
        <v>231914</v>
      </c>
      <c r="C486">
        <v>1</v>
      </c>
      <c r="D486">
        <v>6</v>
      </c>
      <c r="E486">
        <v>76</v>
      </c>
      <c r="F486">
        <v>696</v>
      </c>
      <c r="G486">
        <v>121.59</v>
      </c>
      <c r="H486" s="1" t="s">
        <v>1166</v>
      </c>
      <c r="I486" t="str">
        <f>VLOOKUP(B486,订单金额!$E$2:$J$1001,6,FALSE)</f>
        <v>偶然用户</v>
      </c>
    </row>
    <row r="487" spans="1:9" x14ac:dyDescent="0.2">
      <c r="A487">
        <v>227283</v>
      </c>
      <c r="B487">
        <v>231915</v>
      </c>
      <c r="C487">
        <v>1</v>
      </c>
      <c r="D487">
        <v>19</v>
      </c>
      <c r="E487">
        <v>261</v>
      </c>
      <c r="F487">
        <v>2182</v>
      </c>
      <c r="G487">
        <v>522.08000000000004</v>
      </c>
      <c r="H487" s="1" t="s">
        <v>1165</v>
      </c>
      <c r="I487" t="str">
        <f>VLOOKUP(B487,订单金额!$E$2:$J$1001,6,FALSE)</f>
        <v>保值用户</v>
      </c>
    </row>
    <row r="488" spans="1:9" x14ac:dyDescent="0.2">
      <c r="A488">
        <v>227284</v>
      </c>
      <c r="B488">
        <v>231916</v>
      </c>
      <c r="C488">
        <v>1</v>
      </c>
      <c r="D488">
        <v>5</v>
      </c>
      <c r="E488">
        <v>70</v>
      </c>
      <c r="F488">
        <v>659</v>
      </c>
      <c r="G488">
        <v>328.6</v>
      </c>
      <c r="H488" s="1" t="s">
        <v>1161</v>
      </c>
      <c r="I488" t="str">
        <f>VLOOKUP(B488,订单金额!$E$2:$J$1001,6,FALSE)</f>
        <v>大众用户</v>
      </c>
    </row>
    <row r="489" spans="1:9" x14ac:dyDescent="0.2">
      <c r="A489">
        <v>227285</v>
      </c>
      <c r="B489">
        <v>231917</v>
      </c>
      <c r="C489">
        <v>1</v>
      </c>
      <c r="D489">
        <v>15</v>
      </c>
      <c r="E489">
        <v>212</v>
      </c>
      <c r="F489">
        <v>1790</v>
      </c>
      <c r="G489">
        <v>72.150000000000006</v>
      </c>
      <c r="H489" s="1" t="s">
        <v>1164</v>
      </c>
      <c r="I489" t="str">
        <f>VLOOKUP(B489,订单金额!$E$2:$J$1001,6,FALSE)</f>
        <v>保值用户</v>
      </c>
    </row>
    <row r="490" spans="1:9" x14ac:dyDescent="0.2">
      <c r="A490">
        <v>227286</v>
      </c>
      <c r="B490">
        <v>231918</v>
      </c>
      <c r="C490">
        <v>1</v>
      </c>
      <c r="D490">
        <v>4</v>
      </c>
      <c r="E490">
        <v>58</v>
      </c>
      <c r="F490">
        <v>568</v>
      </c>
      <c r="G490">
        <v>47.75</v>
      </c>
      <c r="H490" s="1" t="s">
        <v>1163</v>
      </c>
      <c r="I490" t="str">
        <f>VLOOKUP(B490,订单金额!$E$2:$J$1001,6,FALSE)</f>
        <v>大众用户</v>
      </c>
    </row>
    <row r="491" spans="1:9" x14ac:dyDescent="0.2">
      <c r="A491">
        <v>227287</v>
      </c>
      <c r="B491">
        <v>231919</v>
      </c>
      <c r="C491">
        <v>1</v>
      </c>
      <c r="D491">
        <v>14</v>
      </c>
      <c r="E491">
        <v>210</v>
      </c>
      <c r="F491">
        <v>1761</v>
      </c>
      <c r="G491">
        <v>355.4</v>
      </c>
      <c r="H491" s="1" t="s">
        <v>1590</v>
      </c>
      <c r="I491" t="str">
        <f>VLOOKUP(B491,订单金额!$E$2:$J$1001,6,FALSE)</f>
        <v>保值用户</v>
      </c>
    </row>
    <row r="492" spans="1:9" x14ac:dyDescent="0.2">
      <c r="A492">
        <v>227288</v>
      </c>
      <c r="B492">
        <v>231920</v>
      </c>
      <c r="C492">
        <v>1</v>
      </c>
      <c r="D492">
        <v>11</v>
      </c>
      <c r="E492">
        <v>166</v>
      </c>
      <c r="F492">
        <v>1411</v>
      </c>
      <c r="G492">
        <v>203.15</v>
      </c>
      <c r="H492" s="1" t="s">
        <v>1162</v>
      </c>
      <c r="I492" t="str">
        <f>VLOOKUP(B492,订单金额!$E$2:$J$1001,6,FALSE)</f>
        <v>进阶用户</v>
      </c>
    </row>
    <row r="493" spans="1:9" x14ac:dyDescent="0.2">
      <c r="A493">
        <v>227289</v>
      </c>
      <c r="B493">
        <v>231921</v>
      </c>
      <c r="C493">
        <v>1</v>
      </c>
      <c r="D493">
        <v>6</v>
      </c>
      <c r="E493">
        <v>76</v>
      </c>
      <c r="F493">
        <v>700</v>
      </c>
      <c r="G493">
        <v>130.69999999999999</v>
      </c>
      <c r="H493" s="1" t="s">
        <v>1160</v>
      </c>
      <c r="I493" t="str">
        <f>VLOOKUP(B493,订单金额!$E$2:$J$1001,6,FALSE)</f>
        <v>保值用户</v>
      </c>
    </row>
    <row r="494" spans="1:9" x14ac:dyDescent="0.2">
      <c r="A494">
        <v>227290</v>
      </c>
      <c r="B494">
        <v>231922</v>
      </c>
      <c r="C494">
        <v>1</v>
      </c>
      <c r="D494">
        <v>14</v>
      </c>
      <c r="E494">
        <v>206</v>
      </c>
      <c r="F494">
        <v>1728</v>
      </c>
      <c r="G494">
        <v>239.63</v>
      </c>
      <c r="H494" s="1" t="s">
        <v>1158</v>
      </c>
      <c r="I494" t="str">
        <f>VLOOKUP(B494,订单金额!$E$2:$J$1001,6,FALSE)</f>
        <v>忠诚用户</v>
      </c>
    </row>
    <row r="495" spans="1:9" x14ac:dyDescent="0.2">
      <c r="A495">
        <v>227291</v>
      </c>
      <c r="B495">
        <v>231923</v>
      </c>
      <c r="C495">
        <v>1</v>
      </c>
      <c r="D495">
        <v>14</v>
      </c>
      <c r="E495">
        <v>197</v>
      </c>
      <c r="F495">
        <v>1648</v>
      </c>
      <c r="G495">
        <v>136.19999999999999</v>
      </c>
      <c r="H495" s="1" t="s">
        <v>1159</v>
      </c>
      <c r="I495" t="str">
        <f>VLOOKUP(B495,订单金额!$E$2:$J$1001,6,FALSE)</f>
        <v>大众用户</v>
      </c>
    </row>
    <row r="496" spans="1:9" x14ac:dyDescent="0.2">
      <c r="A496">
        <v>227292</v>
      </c>
      <c r="B496">
        <v>231924</v>
      </c>
      <c r="C496">
        <v>1</v>
      </c>
      <c r="D496">
        <v>7</v>
      </c>
      <c r="E496">
        <v>97</v>
      </c>
      <c r="F496">
        <v>854</v>
      </c>
      <c r="G496">
        <v>57.45</v>
      </c>
      <c r="H496" s="1" t="s">
        <v>1157</v>
      </c>
      <c r="I496" t="str">
        <f>VLOOKUP(B496,订单金额!$E$2:$J$1001,6,FALSE)</f>
        <v>忠诚用户</v>
      </c>
    </row>
    <row r="497" spans="1:9" x14ac:dyDescent="0.2">
      <c r="A497">
        <v>227293</v>
      </c>
      <c r="B497">
        <v>231925</v>
      </c>
      <c r="C497">
        <v>1</v>
      </c>
      <c r="D497">
        <v>31</v>
      </c>
      <c r="E497">
        <v>385</v>
      </c>
      <c r="F497">
        <v>3253</v>
      </c>
      <c r="G497">
        <v>372.2</v>
      </c>
      <c r="H497" s="1" t="s">
        <v>1156</v>
      </c>
      <c r="I497" t="str">
        <f>VLOOKUP(B497,订单金额!$E$2:$J$1001,6,FALSE)</f>
        <v>进阶用户</v>
      </c>
    </row>
    <row r="498" spans="1:9" x14ac:dyDescent="0.2">
      <c r="A498">
        <v>227294</v>
      </c>
      <c r="B498">
        <v>231926</v>
      </c>
      <c r="C498">
        <v>1</v>
      </c>
      <c r="D498">
        <v>11</v>
      </c>
      <c r="E498">
        <v>149</v>
      </c>
      <c r="F498">
        <v>1254</v>
      </c>
      <c r="G498">
        <v>386.1</v>
      </c>
      <c r="H498" s="1" t="s">
        <v>1155</v>
      </c>
      <c r="I498" t="str">
        <f>VLOOKUP(B498,订单金额!$E$2:$J$1001,6,FALSE)</f>
        <v>大众用户</v>
      </c>
    </row>
    <row r="499" spans="1:9" x14ac:dyDescent="0.2">
      <c r="A499">
        <v>227295</v>
      </c>
      <c r="B499">
        <v>231927</v>
      </c>
      <c r="C499">
        <v>1</v>
      </c>
      <c r="D499">
        <v>25</v>
      </c>
      <c r="E499">
        <v>321</v>
      </c>
      <c r="F499">
        <v>2709</v>
      </c>
      <c r="G499">
        <v>126.75</v>
      </c>
      <c r="H499" s="1" t="s">
        <v>1154</v>
      </c>
      <c r="I499" t="str">
        <f>VLOOKUP(B499,订单金额!$E$2:$J$1001,6,FALSE)</f>
        <v>保值用户</v>
      </c>
    </row>
    <row r="500" spans="1:9" x14ac:dyDescent="0.2">
      <c r="A500">
        <v>227296</v>
      </c>
      <c r="B500">
        <v>231928</v>
      </c>
      <c r="C500">
        <v>1</v>
      </c>
      <c r="D500">
        <v>14</v>
      </c>
      <c r="E500">
        <v>210</v>
      </c>
      <c r="F500">
        <v>1763</v>
      </c>
      <c r="G500">
        <v>56.15</v>
      </c>
      <c r="H500" s="1" t="s">
        <v>1153</v>
      </c>
      <c r="I500" t="str">
        <f>VLOOKUP(B500,订单金额!$E$2:$J$1001,6,FALSE)</f>
        <v>偶然用户</v>
      </c>
    </row>
    <row r="501" spans="1:9" x14ac:dyDescent="0.2">
      <c r="A501">
        <v>227297</v>
      </c>
      <c r="B501">
        <v>231929</v>
      </c>
      <c r="C501">
        <v>1</v>
      </c>
      <c r="D501">
        <v>30</v>
      </c>
      <c r="E501">
        <v>373</v>
      </c>
      <c r="F501">
        <v>3156</v>
      </c>
      <c r="G501">
        <v>71.64</v>
      </c>
      <c r="H501" s="1" t="s">
        <v>1152</v>
      </c>
      <c r="I501" t="str">
        <f>VLOOKUP(B501,订单金额!$E$2:$J$1001,6,FALSE)</f>
        <v>进阶用户</v>
      </c>
    </row>
    <row r="502" spans="1:9" x14ac:dyDescent="0.2">
      <c r="A502">
        <v>227298</v>
      </c>
      <c r="B502">
        <v>231930</v>
      </c>
      <c r="C502">
        <v>1</v>
      </c>
      <c r="D502">
        <v>13</v>
      </c>
      <c r="E502">
        <v>180</v>
      </c>
      <c r="F502">
        <v>1550</v>
      </c>
      <c r="G502">
        <v>185.55</v>
      </c>
      <c r="H502" s="1" t="s">
        <v>1151</v>
      </c>
      <c r="I502" t="str">
        <f>VLOOKUP(B502,订单金额!$E$2:$J$1001,6,FALSE)</f>
        <v>大众用户</v>
      </c>
    </row>
    <row r="503" spans="1:9" x14ac:dyDescent="0.2">
      <c r="A503">
        <v>227299</v>
      </c>
      <c r="B503">
        <v>231931</v>
      </c>
      <c r="C503">
        <v>1</v>
      </c>
      <c r="D503">
        <v>6</v>
      </c>
      <c r="E503">
        <v>76</v>
      </c>
      <c r="F503">
        <v>701</v>
      </c>
      <c r="G503">
        <v>472.72</v>
      </c>
      <c r="H503" s="1" t="s">
        <v>1150</v>
      </c>
      <c r="I503" t="str">
        <f>VLOOKUP(B503,订单金额!$E$2:$J$1001,6,FALSE)</f>
        <v>大众用户</v>
      </c>
    </row>
    <row r="504" spans="1:9" x14ac:dyDescent="0.2">
      <c r="A504">
        <v>227300</v>
      </c>
      <c r="B504">
        <v>231932</v>
      </c>
      <c r="C504">
        <v>1</v>
      </c>
      <c r="D504">
        <v>6</v>
      </c>
      <c r="E504">
        <v>94</v>
      </c>
      <c r="F504">
        <v>839</v>
      </c>
      <c r="G504">
        <v>86.85</v>
      </c>
      <c r="H504" s="1" t="s">
        <v>1149</v>
      </c>
      <c r="I504" t="str">
        <f>VLOOKUP(B504,订单金额!$E$2:$J$1001,6,FALSE)</f>
        <v>进阶用户</v>
      </c>
    </row>
    <row r="505" spans="1:9" x14ac:dyDescent="0.2">
      <c r="A505">
        <v>227301</v>
      </c>
      <c r="B505">
        <v>231933</v>
      </c>
      <c r="C505">
        <v>1</v>
      </c>
      <c r="D505">
        <v>31</v>
      </c>
      <c r="E505">
        <v>392</v>
      </c>
      <c r="F505">
        <v>3316</v>
      </c>
      <c r="G505">
        <v>275.85000000000002</v>
      </c>
      <c r="H505" s="1" t="s">
        <v>1147</v>
      </c>
      <c r="I505" t="str">
        <f>VLOOKUP(B505,订单金额!$E$2:$J$1001,6,FALSE)</f>
        <v>保值用户</v>
      </c>
    </row>
    <row r="506" spans="1:9" x14ac:dyDescent="0.2">
      <c r="A506">
        <v>227302</v>
      </c>
      <c r="B506">
        <v>231934</v>
      </c>
      <c r="C506">
        <v>1</v>
      </c>
      <c r="D506">
        <v>6</v>
      </c>
      <c r="E506">
        <v>85</v>
      </c>
      <c r="F506">
        <v>779</v>
      </c>
      <c r="G506">
        <v>100.5</v>
      </c>
      <c r="H506" s="1" t="s">
        <v>1148</v>
      </c>
      <c r="I506" t="str">
        <f>VLOOKUP(B506,订单金额!$E$2:$J$1001,6,FALSE)</f>
        <v>大众用户</v>
      </c>
    </row>
    <row r="507" spans="1:9" x14ac:dyDescent="0.2">
      <c r="A507">
        <v>227303</v>
      </c>
      <c r="B507">
        <v>231935</v>
      </c>
      <c r="C507">
        <v>1</v>
      </c>
      <c r="D507">
        <v>3</v>
      </c>
      <c r="E507">
        <v>43</v>
      </c>
      <c r="F507">
        <v>449</v>
      </c>
      <c r="G507">
        <v>560.04999999999995</v>
      </c>
      <c r="H507" s="1" t="s">
        <v>1145</v>
      </c>
      <c r="I507" t="str">
        <f>VLOOKUP(B507,订单金额!$E$2:$J$1001,6,FALSE)</f>
        <v>保值用户</v>
      </c>
    </row>
    <row r="508" spans="1:9" x14ac:dyDescent="0.2">
      <c r="A508">
        <v>227304</v>
      </c>
      <c r="B508">
        <v>231936</v>
      </c>
      <c r="C508">
        <v>1</v>
      </c>
      <c r="D508">
        <v>25</v>
      </c>
      <c r="E508">
        <v>321</v>
      </c>
      <c r="F508">
        <v>2720</v>
      </c>
      <c r="G508">
        <v>248.55</v>
      </c>
      <c r="H508" s="1" t="s">
        <v>1146</v>
      </c>
      <c r="I508" t="str">
        <f>VLOOKUP(B508,订单金额!$E$2:$J$1001,6,FALSE)</f>
        <v>大众用户</v>
      </c>
    </row>
    <row r="509" spans="1:9" x14ac:dyDescent="0.2">
      <c r="A509">
        <v>227305</v>
      </c>
      <c r="B509">
        <v>231937</v>
      </c>
      <c r="C509">
        <v>1</v>
      </c>
      <c r="D509">
        <v>6</v>
      </c>
      <c r="E509">
        <v>96</v>
      </c>
      <c r="F509">
        <v>852</v>
      </c>
      <c r="G509">
        <v>62.7</v>
      </c>
      <c r="H509" s="1" t="s">
        <v>1144</v>
      </c>
      <c r="I509" t="str">
        <f>VLOOKUP(B509,订单金额!$E$2:$J$1001,6,FALSE)</f>
        <v>大众用户</v>
      </c>
    </row>
    <row r="510" spans="1:9" x14ac:dyDescent="0.2">
      <c r="A510">
        <v>227306</v>
      </c>
      <c r="B510">
        <v>231938</v>
      </c>
      <c r="C510">
        <v>1</v>
      </c>
      <c r="D510">
        <v>7</v>
      </c>
      <c r="E510">
        <v>103</v>
      </c>
      <c r="F510">
        <v>911</v>
      </c>
      <c r="G510">
        <v>113.1</v>
      </c>
      <c r="H510" s="1" t="s">
        <v>1143</v>
      </c>
      <c r="I510" t="str">
        <f>VLOOKUP(B510,订单金额!$E$2:$J$1001,6,FALSE)</f>
        <v>保值用户</v>
      </c>
    </row>
    <row r="511" spans="1:9" x14ac:dyDescent="0.2">
      <c r="A511">
        <v>227307</v>
      </c>
      <c r="B511">
        <v>231939</v>
      </c>
      <c r="C511">
        <v>1</v>
      </c>
      <c r="D511">
        <v>26</v>
      </c>
      <c r="E511">
        <v>342</v>
      </c>
      <c r="F511">
        <v>2909</v>
      </c>
      <c r="G511">
        <v>113</v>
      </c>
      <c r="H511" s="1" t="s">
        <v>1142</v>
      </c>
      <c r="I511" t="str">
        <f>VLOOKUP(B511,订单金额!$E$2:$J$1001,6,FALSE)</f>
        <v>保值用户</v>
      </c>
    </row>
    <row r="512" spans="1:9" x14ac:dyDescent="0.2">
      <c r="A512">
        <v>227308</v>
      </c>
      <c r="B512">
        <v>231940</v>
      </c>
      <c r="C512">
        <v>1</v>
      </c>
      <c r="D512">
        <v>14</v>
      </c>
      <c r="E512">
        <v>199</v>
      </c>
      <c r="F512">
        <v>1661</v>
      </c>
      <c r="G512">
        <v>169.05</v>
      </c>
      <c r="H512" s="1" t="s">
        <v>1141</v>
      </c>
      <c r="I512" t="str">
        <f>VLOOKUP(B512,订单金额!$E$2:$J$1001,6,FALSE)</f>
        <v>进阶用户</v>
      </c>
    </row>
    <row r="513" spans="1:9" x14ac:dyDescent="0.2">
      <c r="A513">
        <v>227309</v>
      </c>
      <c r="B513">
        <v>231941</v>
      </c>
      <c r="C513">
        <v>1</v>
      </c>
      <c r="D513">
        <v>30</v>
      </c>
      <c r="E513">
        <v>381</v>
      </c>
      <c r="F513">
        <v>3215</v>
      </c>
      <c r="G513">
        <v>357.5</v>
      </c>
      <c r="H513" s="1" t="s">
        <v>1140</v>
      </c>
      <c r="I513" t="str">
        <f>VLOOKUP(B513,订单金额!$E$2:$J$1001,6,FALSE)</f>
        <v>保值用户</v>
      </c>
    </row>
    <row r="514" spans="1:9" x14ac:dyDescent="0.2">
      <c r="A514">
        <v>227310</v>
      </c>
      <c r="B514">
        <v>231942</v>
      </c>
      <c r="C514">
        <v>1</v>
      </c>
      <c r="D514">
        <v>14</v>
      </c>
      <c r="E514">
        <v>197</v>
      </c>
      <c r="F514">
        <v>1656</v>
      </c>
      <c r="G514">
        <v>1187.25</v>
      </c>
      <c r="H514" s="1" t="s">
        <v>1139</v>
      </c>
      <c r="I514" t="str">
        <f>VLOOKUP(B514,订单金额!$E$2:$J$1001,6,FALSE)</f>
        <v>忠诚用户</v>
      </c>
    </row>
    <row r="515" spans="1:9" x14ac:dyDescent="0.2">
      <c r="A515">
        <v>227311</v>
      </c>
      <c r="B515">
        <v>231943</v>
      </c>
      <c r="C515">
        <v>1</v>
      </c>
      <c r="D515">
        <v>4</v>
      </c>
      <c r="E515">
        <v>53</v>
      </c>
      <c r="F515">
        <v>524</v>
      </c>
      <c r="G515">
        <v>150.9</v>
      </c>
      <c r="H515" s="1" t="s">
        <v>1590</v>
      </c>
      <c r="I515" t="str">
        <f>VLOOKUP(B515,订单金额!$E$2:$J$1001,6,FALSE)</f>
        <v>保值用户</v>
      </c>
    </row>
    <row r="516" spans="1:9" x14ac:dyDescent="0.2">
      <c r="A516">
        <v>227312</v>
      </c>
      <c r="B516">
        <v>231944</v>
      </c>
      <c r="C516">
        <v>1</v>
      </c>
      <c r="D516">
        <v>31</v>
      </c>
      <c r="E516">
        <v>383</v>
      </c>
      <c r="F516">
        <v>3234</v>
      </c>
      <c r="G516">
        <v>403.7</v>
      </c>
      <c r="H516" s="1" t="s">
        <v>1138</v>
      </c>
      <c r="I516" t="str">
        <f>VLOOKUP(B516,订单金额!$E$2:$J$1001,6,FALSE)</f>
        <v>进阶用户</v>
      </c>
    </row>
    <row r="517" spans="1:9" x14ac:dyDescent="0.2">
      <c r="A517">
        <v>227313</v>
      </c>
      <c r="B517">
        <v>231945</v>
      </c>
      <c r="C517">
        <v>1</v>
      </c>
      <c r="D517">
        <v>3</v>
      </c>
      <c r="E517">
        <v>50</v>
      </c>
      <c r="F517">
        <v>489</v>
      </c>
      <c r="G517">
        <v>2065.0500000000002</v>
      </c>
      <c r="H517" s="1" t="s">
        <v>1137</v>
      </c>
      <c r="I517" t="str">
        <f>VLOOKUP(B517,订单金额!$E$2:$J$1001,6,FALSE)</f>
        <v>忠诚用户</v>
      </c>
    </row>
    <row r="518" spans="1:9" x14ac:dyDescent="0.2">
      <c r="A518">
        <v>227314</v>
      </c>
      <c r="B518">
        <v>231946</v>
      </c>
      <c r="C518">
        <v>1</v>
      </c>
      <c r="D518">
        <v>6</v>
      </c>
      <c r="E518">
        <v>76</v>
      </c>
      <c r="F518">
        <v>695</v>
      </c>
      <c r="G518">
        <v>69</v>
      </c>
      <c r="H518" s="1" t="s">
        <v>1135</v>
      </c>
      <c r="I518" t="str">
        <f>VLOOKUP(B518,订单金额!$E$2:$J$1001,6,FALSE)</f>
        <v>大众用户</v>
      </c>
    </row>
    <row r="519" spans="1:9" x14ac:dyDescent="0.2">
      <c r="A519">
        <v>227315</v>
      </c>
      <c r="B519">
        <v>231947</v>
      </c>
      <c r="C519">
        <v>1</v>
      </c>
      <c r="D519">
        <v>26</v>
      </c>
      <c r="E519">
        <v>322</v>
      </c>
      <c r="F519">
        <v>2723</v>
      </c>
      <c r="G519">
        <v>86.1</v>
      </c>
      <c r="H519" s="1" t="s">
        <v>1136</v>
      </c>
      <c r="I519" t="str">
        <f>VLOOKUP(B519,订单金额!$E$2:$J$1001,6,FALSE)</f>
        <v>保值用户</v>
      </c>
    </row>
    <row r="520" spans="1:9" x14ac:dyDescent="0.2">
      <c r="A520">
        <v>227316</v>
      </c>
      <c r="B520">
        <v>231948</v>
      </c>
      <c r="C520">
        <v>1</v>
      </c>
      <c r="D520">
        <v>14</v>
      </c>
      <c r="E520">
        <v>197</v>
      </c>
      <c r="F520">
        <v>1648</v>
      </c>
      <c r="G520">
        <v>66.5</v>
      </c>
      <c r="H520" s="1" t="s">
        <v>1134</v>
      </c>
      <c r="I520" t="str">
        <f>VLOOKUP(B520,订单金额!$E$2:$J$1001,6,FALSE)</f>
        <v>保值用户</v>
      </c>
    </row>
    <row r="521" spans="1:9" x14ac:dyDescent="0.2">
      <c r="A521">
        <v>227317</v>
      </c>
      <c r="B521">
        <v>231949</v>
      </c>
      <c r="C521">
        <v>1</v>
      </c>
      <c r="D521">
        <v>26</v>
      </c>
      <c r="E521">
        <v>322</v>
      </c>
      <c r="F521">
        <v>2728</v>
      </c>
      <c r="G521">
        <v>79.5</v>
      </c>
      <c r="H521" s="1" t="s">
        <v>1133</v>
      </c>
      <c r="I521" t="str">
        <f>VLOOKUP(B521,订单金额!$E$2:$J$1001,6,FALSE)</f>
        <v>进阶用户</v>
      </c>
    </row>
    <row r="522" spans="1:9" x14ac:dyDescent="0.2">
      <c r="A522">
        <v>227318</v>
      </c>
      <c r="B522">
        <v>231950</v>
      </c>
      <c r="C522">
        <v>1</v>
      </c>
      <c r="D522">
        <v>14</v>
      </c>
      <c r="E522">
        <v>197</v>
      </c>
      <c r="F522">
        <v>1648</v>
      </c>
      <c r="G522">
        <v>271.64999999999998</v>
      </c>
      <c r="H522" s="1" t="s">
        <v>1132</v>
      </c>
      <c r="I522" t="str">
        <f>VLOOKUP(B522,订单金额!$E$2:$J$1001,6,FALSE)</f>
        <v>保值用户</v>
      </c>
    </row>
    <row r="523" spans="1:9" x14ac:dyDescent="0.2">
      <c r="A523">
        <v>227319</v>
      </c>
      <c r="B523">
        <v>231951</v>
      </c>
      <c r="C523">
        <v>1</v>
      </c>
      <c r="D523">
        <v>16</v>
      </c>
      <c r="E523">
        <v>221</v>
      </c>
      <c r="F523">
        <v>1869</v>
      </c>
      <c r="G523">
        <v>419.7</v>
      </c>
      <c r="H523" s="1" t="s">
        <v>1131</v>
      </c>
      <c r="I523" t="str">
        <f>VLOOKUP(B523,订单金额!$E$2:$J$1001,6,FALSE)</f>
        <v>进阶用户</v>
      </c>
    </row>
    <row r="524" spans="1:9" x14ac:dyDescent="0.2">
      <c r="A524">
        <v>227320</v>
      </c>
      <c r="B524">
        <v>231952</v>
      </c>
      <c r="C524">
        <v>1</v>
      </c>
      <c r="D524">
        <v>32</v>
      </c>
      <c r="E524">
        <v>394</v>
      </c>
      <c r="F524">
        <v>3352</v>
      </c>
      <c r="G524">
        <v>84.5</v>
      </c>
      <c r="H524" s="1" t="s">
        <v>1130</v>
      </c>
      <c r="I524" t="str">
        <f>VLOOKUP(B524,订单金额!$E$2:$J$1001,6,FALSE)</f>
        <v>保值用户</v>
      </c>
    </row>
    <row r="525" spans="1:9" x14ac:dyDescent="0.2">
      <c r="A525">
        <v>227321</v>
      </c>
      <c r="B525">
        <v>231953</v>
      </c>
      <c r="C525">
        <v>1</v>
      </c>
      <c r="D525">
        <v>6</v>
      </c>
      <c r="E525">
        <v>76</v>
      </c>
      <c r="F525">
        <v>695</v>
      </c>
      <c r="G525">
        <v>199.2</v>
      </c>
      <c r="H525" s="1" t="s">
        <v>1129</v>
      </c>
      <c r="I525" t="str">
        <f>VLOOKUP(B525,订单金额!$E$2:$J$1001,6,FALSE)</f>
        <v>保值用户</v>
      </c>
    </row>
    <row r="526" spans="1:9" x14ac:dyDescent="0.2">
      <c r="A526">
        <v>227322</v>
      </c>
      <c r="B526">
        <v>231954</v>
      </c>
      <c r="C526">
        <v>1</v>
      </c>
      <c r="D526">
        <v>22</v>
      </c>
      <c r="E526">
        <v>284</v>
      </c>
      <c r="F526">
        <v>2348</v>
      </c>
      <c r="G526">
        <v>45.9</v>
      </c>
      <c r="H526" s="1" t="s">
        <v>1128</v>
      </c>
      <c r="I526" t="str">
        <f>VLOOKUP(B526,订单金额!$E$2:$J$1001,6,FALSE)</f>
        <v>保值用户</v>
      </c>
    </row>
    <row r="527" spans="1:9" x14ac:dyDescent="0.2">
      <c r="A527">
        <v>227323</v>
      </c>
      <c r="B527">
        <v>231955</v>
      </c>
      <c r="C527">
        <v>1</v>
      </c>
      <c r="D527">
        <v>2</v>
      </c>
      <c r="E527">
        <v>52</v>
      </c>
      <c r="F527">
        <v>506</v>
      </c>
      <c r="G527">
        <v>153</v>
      </c>
      <c r="H527" s="1" t="s">
        <v>1127</v>
      </c>
      <c r="I527" t="str">
        <f>VLOOKUP(B527,订单金额!$E$2:$J$1001,6,FALSE)</f>
        <v>大众用户</v>
      </c>
    </row>
    <row r="528" spans="1:9" x14ac:dyDescent="0.2">
      <c r="A528">
        <v>227324</v>
      </c>
      <c r="B528">
        <v>231956</v>
      </c>
      <c r="C528">
        <v>1</v>
      </c>
      <c r="D528">
        <v>10</v>
      </c>
      <c r="E528">
        <v>148</v>
      </c>
      <c r="F528">
        <v>1239</v>
      </c>
      <c r="G528">
        <v>129.9</v>
      </c>
      <c r="H528" s="1" t="s">
        <v>1126</v>
      </c>
      <c r="I528" t="str">
        <f>VLOOKUP(B528,订单金额!$E$2:$J$1001,6,FALSE)</f>
        <v>保值用户</v>
      </c>
    </row>
    <row r="529" spans="1:9" x14ac:dyDescent="0.2">
      <c r="A529">
        <v>227325</v>
      </c>
      <c r="B529">
        <v>231957</v>
      </c>
      <c r="C529">
        <v>1</v>
      </c>
      <c r="D529">
        <v>14</v>
      </c>
      <c r="E529">
        <v>202</v>
      </c>
      <c r="F529">
        <v>1693</v>
      </c>
      <c r="G529">
        <v>134.72999999999999</v>
      </c>
      <c r="H529" s="1" t="s">
        <v>1125</v>
      </c>
      <c r="I529" t="str">
        <f>VLOOKUP(B529,订单金额!$E$2:$J$1001,6,FALSE)</f>
        <v>偶然用户</v>
      </c>
    </row>
    <row r="530" spans="1:9" x14ac:dyDescent="0.2">
      <c r="A530">
        <v>227326</v>
      </c>
      <c r="B530">
        <v>231958</v>
      </c>
      <c r="C530">
        <v>1</v>
      </c>
      <c r="D530">
        <v>11</v>
      </c>
      <c r="E530">
        <v>163</v>
      </c>
      <c r="F530">
        <v>1392</v>
      </c>
      <c r="G530">
        <v>150.9</v>
      </c>
      <c r="H530" s="1" t="s">
        <v>1124</v>
      </c>
      <c r="I530" t="str">
        <f>VLOOKUP(B530,订单金额!$E$2:$J$1001,6,FALSE)</f>
        <v>保值用户</v>
      </c>
    </row>
    <row r="531" spans="1:9" x14ac:dyDescent="0.2">
      <c r="A531">
        <v>227327</v>
      </c>
      <c r="B531">
        <v>231959</v>
      </c>
      <c r="C531">
        <v>1</v>
      </c>
      <c r="D531">
        <v>31</v>
      </c>
      <c r="E531">
        <v>391</v>
      </c>
      <c r="F531">
        <v>3309</v>
      </c>
      <c r="G531">
        <v>648.6</v>
      </c>
      <c r="H531" s="1" t="s">
        <v>1123</v>
      </c>
      <c r="I531" t="str">
        <f>VLOOKUP(B531,订单金额!$E$2:$J$1001,6,FALSE)</f>
        <v>大众用户</v>
      </c>
    </row>
    <row r="532" spans="1:9" x14ac:dyDescent="0.2">
      <c r="A532">
        <v>227328</v>
      </c>
      <c r="B532">
        <v>231960</v>
      </c>
      <c r="C532">
        <v>1</v>
      </c>
      <c r="D532">
        <v>11</v>
      </c>
      <c r="E532">
        <v>160</v>
      </c>
      <c r="F532">
        <v>1364</v>
      </c>
      <c r="G532">
        <v>151.69999999999999</v>
      </c>
      <c r="H532" s="1" t="s">
        <v>1121</v>
      </c>
      <c r="I532" t="str">
        <f>VLOOKUP(B532,订单金额!$E$2:$J$1001,6,FALSE)</f>
        <v>大众用户</v>
      </c>
    </row>
    <row r="533" spans="1:9" x14ac:dyDescent="0.2">
      <c r="A533">
        <v>227329</v>
      </c>
      <c r="B533">
        <v>231961</v>
      </c>
      <c r="C533">
        <v>1</v>
      </c>
      <c r="D533">
        <v>14</v>
      </c>
      <c r="E533">
        <v>197</v>
      </c>
      <c r="F533">
        <v>1648</v>
      </c>
      <c r="G533">
        <v>63.75</v>
      </c>
      <c r="H533" s="1" t="s">
        <v>1122</v>
      </c>
      <c r="I533" t="str">
        <f>VLOOKUP(B533,订单金额!$E$2:$J$1001,6,FALSE)</f>
        <v>保值用户</v>
      </c>
    </row>
    <row r="534" spans="1:9" x14ac:dyDescent="0.2">
      <c r="A534">
        <v>227330</v>
      </c>
      <c r="B534">
        <v>231962</v>
      </c>
      <c r="C534">
        <v>1</v>
      </c>
      <c r="D534">
        <v>2</v>
      </c>
      <c r="E534">
        <v>52</v>
      </c>
      <c r="F534">
        <v>500</v>
      </c>
      <c r="G534">
        <v>294.75</v>
      </c>
      <c r="H534" s="1" t="s">
        <v>1120</v>
      </c>
      <c r="I534" t="str">
        <f>VLOOKUP(B534,订单金额!$E$2:$J$1001,6,FALSE)</f>
        <v>保值用户</v>
      </c>
    </row>
    <row r="535" spans="1:9" x14ac:dyDescent="0.2">
      <c r="A535">
        <v>227331</v>
      </c>
      <c r="B535">
        <v>231963</v>
      </c>
      <c r="C535">
        <v>1</v>
      </c>
      <c r="D535">
        <v>6</v>
      </c>
      <c r="E535">
        <v>79</v>
      </c>
      <c r="F535">
        <v>736</v>
      </c>
      <c r="G535">
        <v>75.3</v>
      </c>
      <c r="H535" s="1" t="s">
        <v>1119</v>
      </c>
      <c r="I535" t="str">
        <f>VLOOKUP(B535,订单金额!$E$2:$J$1001,6,FALSE)</f>
        <v>偶然用户</v>
      </c>
    </row>
    <row r="536" spans="1:9" x14ac:dyDescent="0.2">
      <c r="A536">
        <v>227332</v>
      </c>
      <c r="B536">
        <v>231964</v>
      </c>
      <c r="C536">
        <v>1</v>
      </c>
      <c r="D536">
        <v>5</v>
      </c>
      <c r="E536">
        <v>70</v>
      </c>
      <c r="F536">
        <v>659</v>
      </c>
      <c r="G536">
        <v>76.599999999999994</v>
      </c>
      <c r="H536" s="1" t="s">
        <v>1118</v>
      </c>
      <c r="I536" t="str">
        <f>VLOOKUP(B536,订单金额!$E$2:$J$1001,6,FALSE)</f>
        <v>保值用户</v>
      </c>
    </row>
    <row r="537" spans="1:9" x14ac:dyDescent="0.2">
      <c r="A537">
        <v>227333</v>
      </c>
      <c r="B537">
        <v>231965</v>
      </c>
      <c r="C537">
        <v>1</v>
      </c>
      <c r="D537">
        <v>6</v>
      </c>
      <c r="E537">
        <v>76</v>
      </c>
      <c r="F537">
        <v>697</v>
      </c>
      <c r="G537">
        <v>274.8</v>
      </c>
      <c r="H537" s="1" t="s">
        <v>1117</v>
      </c>
      <c r="I537" t="str">
        <f>VLOOKUP(B537,订单金额!$E$2:$J$1001,6,FALSE)</f>
        <v>进阶用户</v>
      </c>
    </row>
    <row r="538" spans="1:9" x14ac:dyDescent="0.2">
      <c r="A538">
        <v>227334</v>
      </c>
      <c r="B538">
        <v>231966</v>
      </c>
      <c r="C538">
        <v>1</v>
      </c>
      <c r="D538">
        <v>11</v>
      </c>
      <c r="E538">
        <v>155</v>
      </c>
      <c r="F538">
        <v>1308</v>
      </c>
      <c r="G538">
        <v>197.65</v>
      </c>
      <c r="H538" s="1" t="s">
        <v>1115</v>
      </c>
      <c r="I538" t="str">
        <f>VLOOKUP(B538,订单金额!$E$2:$J$1001,6,FALSE)</f>
        <v>进阶用户</v>
      </c>
    </row>
    <row r="539" spans="1:9" x14ac:dyDescent="0.2">
      <c r="A539">
        <v>227335</v>
      </c>
      <c r="B539">
        <v>231967</v>
      </c>
      <c r="C539">
        <v>1</v>
      </c>
      <c r="D539">
        <v>14</v>
      </c>
      <c r="E539">
        <v>202</v>
      </c>
      <c r="F539">
        <v>1693</v>
      </c>
      <c r="G539">
        <v>224.93</v>
      </c>
      <c r="H539" s="1" t="s">
        <v>1116</v>
      </c>
      <c r="I539" t="str">
        <f>VLOOKUP(B539,订单金额!$E$2:$J$1001,6,FALSE)</f>
        <v>保值用户</v>
      </c>
    </row>
    <row r="540" spans="1:9" x14ac:dyDescent="0.2">
      <c r="A540">
        <v>227336</v>
      </c>
      <c r="B540">
        <v>231968</v>
      </c>
      <c r="C540">
        <v>1</v>
      </c>
      <c r="D540">
        <v>6</v>
      </c>
      <c r="E540">
        <v>76</v>
      </c>
      <c r="F540">
        <v>696</v>
      </c>
      <c r="G540">
        <v>493.21</v>
      </c>
      <c r="H540" s="1" t="s">
        <v>1108</v>
      </c>
      <c r="I540" t="str">
        <f>VLOOKUP(B540,订单金额!$E$2:$J$1001,6,FALSE)</f>
        <v>进阶用户</v>
      </c>
    </row>
    <row r="541" spans="1:9" x14ac:dyDescent="0.2">
      <c r="A541">
        <v>227337</v>
      </c>
      <c r="B541">
        <v>231969</v>
      </c>
      <c r="C541">
        <v>1</v>
      </c>
      <c r="D541">
        <v>11</v>
      </c>
      <c r="E541">
        <v>149</v>
      </c>
      <c r="F541">
        <v>1253</v>
      </c>
      <c r="G541">
        <v>45.9</v>
      </c>
      <c r="H541" s="1" t="s">
        <v>1114</v>
      </c>
      <c r="I541" t="str">
        <f>VLOOKUP(B541,订单金额!$E$2:$J$1001,6,FALSE)</f>
        <v>大众用户</v>
      </c>
    </row>
    <row r="542" spans="1:9" x14ac:dyDescent="0.2">
      <c r="A542">
        <v>227338</v>
      </c>
      <c r="B542">
        <v>231970</v>
      </c>
      <c r="C542">
        <v>1</v>
      </c>
      <c r="D542">
        <v>14</v>
      </c>
      <c r="E542">
        <v>197</v>
      </c>
      <c r="F542">
        <v>1649</v>
      </c>
      <c r="G542">
        <v>50.9</v>
      </c>
      <c r="H542" s="1" t="s">
        <v>1113</v>
      </c>
      <c r="I542" t="str">
        <f>VLOOKUP(B542,订单金额!$E$2:$J$1001,6,FALSE)</f>
        <v>保值用户</v>
      </c>
    </row>
    <row r="543" spans="1:9" x14ac:dyDescent="0.2">
      <c r="A543">
        <v>227339</v>
      </c>
      <c r="B543">
        <v>231971</v>
      </c>
      <c r="C543">
        <v>1</v>
      </c>
      <c r="D543">
        <v>16</v>
      </c>
      <c r="E543">
        <v>229</v>
      </c>
      <c r="F543">
        <v>1933</v>
      </c>
      <c r="G543">
        <v>73.2</v>
      </c>
      <c r="H543" s="1" t="s">
        <v>1590</v>
      </c>
      <c r="I543" t="str">
        <f>VLOOKUP(B543,订单金额!$E$2:$J$1001,6,FALSE)</f>
        <v>偶然用户</v>
      </c>
    </row>
    <row r="544" spans="1:9" x14ac:dyDescent="0.2">
      <c r="A544">
        <v>227340</v>
      </c>
      <c r="B544">
        <v>231972</v>
      </c>
      <c r="C544">
        <v>1</v>
      </c>
      <c r="D544">
        <v>4</v>
      </c>
      <c r="E544">
        <v>53</v>
      </c>
      <c r="F544">
        <v>524</v>
      </c>
      <c r="G544">
        <v>716.85</v>
      </c>
      <c r="H544" s="1" t="s">
        <v>1112</v>
      </c>
      <c r="I544" t="str">
        <f>VLOOKUP(B544,订单金额!$E$2:$J$1001,6,FALSE)</f>
        <v>大众用户</v>
      </c>
    </row>
    <row r="545" spans="1:9" x14ac:dyDescent="0.2">
      <c r="A545">
        <v>227341</v>
      </c>
      <c r="B545">
        <v>231973</v>
      </c>
      <c r="C545">
        <v>1</v>
      </c>
      <c r="D545">
        <v>16</v>
      </c>
      <c r="E545">
        <v>222</v>
      </c>
      <c r="F545">
        <v>1877</v>
      </c>
      <c r="G545">
        <v>251.7</v>
      </c>
      <c r="H545" s="1" t="s">
        <v>1111</v>
      </c>
      <c r="I545" t="str">
        <f>VLOOKUP(B545,订单金额!$E$2:$J$1001,6,FALSE)</f>
        <v>保值用户</v>
      </c>
    </row>
    <row r="546" spans="1:9" x14ac:dyDescent="0.2">
      <c r="A546">
        <v>227342</v>
      </c>
      <c r="B546">
        <v>231974</v>
      </c>
      <c r="C546">
        <v>1</v>
      </c>
      <c r="D546">
        <v>19</v>
      </c>
      <c r="E546">
        <v>265</v>
      </c>
      <c r="F546">
        <v>2223</v>
      </c>
      <c r="G546">
        <v>163.5</v>
      </c>
      <c r="H546" s="1" t="s">
        <v>1110</v>
      </c>
      <c r="I546" t="str">
        <f>VLOOKUP(B546,订单金额!$E$2:$J$1001,6,FALSE)</f>
        <v>大众用户</v>
      </c>
    </row>
    <row r="547" spans="1:9" x14ac:dyDescent="0.2">
      <c r="A547">
        <v>227343</v>
      </c>
      <c r="B547">
        <v>231975</v>
      </c>
      <c r="C547">
        <v>1</v>
      </c>
      <c r="D547">
        <v>31</v>
      </c>
      <c r="E547">
        <v>390</v>
      </c>
      <c r="F547">
        <v>3304</v>
      </c>
      <c r="G547">
        <v>351.2</v>
      </c>
      <c r="H547" s="1" t="s">
        <v>1109</v>
      </c>
      <c r="I547" t="str">
        <f>VLOOKUP(B547,订单金额!$E$2:$J$1001,6,FALSE)</f>
        <v>大众用户</v>
      </c>
    </row>
    <row r="548" spans="1:9" x14ac:dyDescent="0.2">
      <c r="A548">
        <v>227344</v>
      </c>
      <c r="B548">
        <v>231976</v>
      </c>
      <c r="C548">
        <v>1</v>
      </c>
      <c r="D548">
        <v>31</v>
      </c>
      <c r="E548">
        <v>383</v>
      </c>
      <c r="F548">
        <v>3240</v>
      </c>
      <c r="G548">
        <v>424.35</v>
      </c>
      <c r="H548" s="1" t="s">
        <v>1107</v>
      </c>
      <c r="I548" t="str">
        <f>VLOOKUP(B548,订单金额!$E$2:$J$1001,6,FALSE)</f>
        <v>大众用户</v>
      </c>
    </row>
    <row r="549" spans="1:9" x14ac:dyDescent="0.2">
      <c r="A549">
        <v>227345</v>
      </c>
      <c r="B549">
        <v>231977</v>
      </c>
      <c r="C549">
        <v>1</v>
      </c>
      <c r="D549">
        <v>10</v>
      </c>
      <c r="E549">
        <v>147</v>
      </c>
      <c r="F549">
        <v>1215</v>
      </c>
      <c r="G549">
        <v>521.54999999999995</v>
      </c>
      <c r="H549" s="1" t="s">
        <v>1106</v>
      </c>
      <c r="I549" t="str">
        <f>VLOOKUP(B549,订单金额!$E$2:$J$1001,6,FALSE)</f>
        <v>大众用户</v>
      </c>
    </row>
    <row r="550" spans="1:9" x14ac:dyDescent="0.2">
      <c r="A550">
        <v>227346</v>
      </c>
      <c r="B550">
        <v>231978</v>
      </c>
      <c r="C550">
        <v>1</v>
      </c>
      <c r="D550">
        <v>13</v>
      </c>
      <c r="E550">
        <v>181</v>
      </c>
      <c r="F550">
        <v>1558</v>
      </c>
      <c r="G550">
        <v>441.5</v>
      </c>
      <c r="H550" s="1" t="s">
        <v>1105</v>
      </c>
      <c r="I550" t="str">
        <f>VLOOKUP(B550,订单金额!$E$2:$J$1001,6,FALSE)</f>
        <v>大众用户</v>
      </c>
    </row>
    <row r="551" spans="1:9" x14ac:dyDescent="0.2">
      <c r="A551">
        <v>227347</v>
      </c>
      <c r="B551">
        <v>231979</v>
      </c>
      <c r="C551">
        <v>1</v>
      </c>
      <c r="D551">
        <v>29</v>
      </c>
      <c r="E551">
        <v>351</v>
      </c>
      <c r="F551">
        <v>3007</v>
      </c>
      <c r="G551">
        <v>1618.25</v>
      </c>
      <c r="H551" s="1" t="s">
        <v>1104</v>
      </c>
      <c r="I551" t="str">
        <f>VLOOKUP(B551,订单金额!$E$2:$J$1001,6,FALSE)</f>
        <v>进阶用户</v>
      </c>
    </row>
    <row r="552" spans="1:9" x14ac:dyDescent="0.2">
      <c r="A552">
        <v>227348</v>
      </c>
      <c r="B552">
        <v>231980</v>
      </c>
      <c r="C552">
        <v>1</v>
      </c>
      <c r="D552">
        <v>8</v>
      </c>
      <c r="E552">
        <v>119</v>
      </c>
      <c r="F552">
        <v>1038</v>
      </c>
      <c r="G552">
        <v>201.65</v>
      </c>
      <c r="H552" s="1" t="s">
        <v>1103</v>
      </c>
      <c r="I552" t="str">
        <f>VLOOKUP(B552,订单金额!$E$2:$J$1001,6,FALSE)</f>
        <v>保值用户</v>
      </c>
    </row>
    <row r="553" spans="1:9" x14ac:dyDescent="0.2">
      <c r="A553">
        <v>227349</v>
      </c>
      <c r="B553">
        <v>231981</v>
      </c>
      <c r="C553">
        <v>1</v>
      </c>
      <c r="D553">
        <v>22</v>
      </c>
      <c r="E553">
        <v>288</v>
      </c>
      <c r="F553">
        <v>2383</v>
      </c>
      <c r="G553">
        <v>3652.55</v>
      </c>
      <c r="H553" s="1" t="s">
        <v>1063</v>
      </c>
      <c r="I553" t="str">
        <f>VLOOKUP(B553,订单金额!$E$2:$J$1001,6,FALSE)</f>
        <v>忠诚用户</v>
      </c>
    </row>
    <row r="554" spans="1:9" x14ac:dyDescent="0.2">
      <c r="A554">
        <v>227350</v>
      </c>
      <c r="B554">
        <v>231982</v>
      </c>
      <c r="C554">
        <v>1</v>
      </c>
      <c r="D554">
        <v>17</v>
      </c>
      <c r="E554">
        <v>233</v>
      </c>
      <c r="F554">
        <v>1959</v>
      </c>
      <c r="G554">
        <v>267.45</v>
      </c>
      <c r="H554" s="1" t="s">
        <v>1102</v>
      </c>
      <c r="I554" t="str">
        <f>VLOOKUP(B554,订单金额!$E$2:$J$1001,6,FALSE)</f>
        <v>进阶用户</v>
      </c>
    </row>
    <row r="555" spans="1:9" x14ac:dyDescent="0.2">
      <c r="A555">
        <v>227351</v>
      </c>
      <c r="B555">
        <v>231983</v>
      </c>
      <c r="C555">
        <v>1</v>
      </c>
      <c r="D555">
        <v>14</v>
      </c>
      <c r="E555">
        <v>197</v>
      </c>
      <c r="F555">
        <v>1648</v>
      </c>
      <c r="G555">
        <v>208.65</v>
      </c>
      <c r="H555" s="1" t="s">
        <v>1101</v>
      </c>
      <c r="I555" t="str">
        <f>VLOOKUP(B555,订单金额!$E$2:$J$1001,6,FALSE)</f>
        <v>大众用户</v>
      </c>
    </row>
    <row r="556" spans="1:9" x14ac:dyDescent="0.2">
      <c r="A556">
        <v>227352</v>
      </c>
      <c r="B556">
        <v>231984</v>
      </c>
      <c r="C556">
        <v>1</v>
      </c>
      <c r="D556">
        <v>16</v>
      </c>
      <c r="E556">
        <v>231</v>
      </c>
      <c r="F556">
        <v>1950</v>
      </c>
      <c r="G556">
        <v>65.849999999999994</v>
      </c>
      <c r="H556" s="1" t="s">
        <v>1100</v>
      </c>
      <c r="I556" t="str">
        <f>VLOOKUP(B556,订单金额!$E$2:$J$1001,6,FALSE)</f>
        <v>保值用户</v>
      </c>
    </row>
    <row r="557" spans="1:9" x14ac:dyDescent="0.2">
      <c r="A557">
        <v>227353</v>
      </c>
      <c r="B557">
        <v>231985</v>
      </c>
      <c r="C557">
        <v>1</v>
      </c>
      <c r="D557">
        <v>6</v>
      </c>
      <c r="E557">
        <v>80</v>
      </c>
      <c r="F557">
        <v>747</v>
      </c>
      <c r="G557">
        <v>65.099999999999994</v>
      </c>
      <c r="H557" s="1" t="s">
        <v>1591</v>
      </c>
      <c r="I557" t="str">
        <f>VLOOKUP(B557,订单金额!$E$2:$J$1001,6,FALSE)</f>
        <v>大众用户</v>
      </c>
    </row>
    <row r="558" spans="1:9" x14ac:dyDescent="0.2">
      <c r="A558">
        <v>227354</v>
      </c>
      <c r="B558">
        <v>231986</v>
      </c>
      <c r="C558">
        <v>1</v>
      </c>
      <c r="D558">
        <v>24</v>
      </c>
      <c r="E558">
        <v>319</v>
      </c>
      <c r="F558">
        <v>2679</v>
      </c>
      <c r="G558">
        <v>132.6</v>
      </c>
      <c r="H558" s="1" t="s">
        <v>1099</v>
      </c>
      <c r="I558" t="str">
        <f>VLOOKUP(B558,订单金额!$E$2:$J$1001,6,FALSE)</f>
        <v>大众用户</v>
      </c>
    </row>
    <row r="559" spans="1:9" x14ac:dyDescent="0.2">
      <c r="A559">
        <v>227355</v>
      </c>
      <c r="B559">
        <v>231987</v>
      </c>
      <c r="C559">
        <v>1</v>
      </c>
      <c r="D559">
        <v>2</v>
      </c>
      <c r="E559">
        <v>52</v>
      </c>
      <c r="F559">
        <v>503</v>
      </c>
      <c r="G559">
        <v>184.5</v>
      </c>
      <c r="H559" s="1" t="s">
        <v>1098</v>
      </c>
      <c r="I559" t="str">
        <f>VLOOKUP(B559,订单金额!$E$2:$J$1001,6,FALSE)</f>
        <v>大众用户</v>
      </c>
    </row>
    <row r="560" spans="1:9" x14ac:dyDescent="0.2">
      <c r="A560">
        <v>227356</v>
      </c>
      <c r="B560">
        <v>231988</v>
      </c>
      <c r="C560">
        <v>1</v>
      </c>
      <c r="D560">
        <v>16</v>
      </c>
      <c r="E560">
        <v>229</v>
      </c>
      <c r="F560">
        <v>1933</v>
      </c>
      <c r="G560">
        <v>44.35</v>
      </c>
      <c r="H560" s="1" t="s">
        <v>1097</v>
      </c>
      <c r="I560" t="str">
        <f>VLOOKUP(B560,订单金额!$E$2:$J$1001,6,FALSE)</f>
        <v>进阶用户</v>
      </c>
    </row>
    <row r="561" spans="1:9" x14ac:dyDescent="0.2">
      <c r="A561">
        <v>227357</v>
      </c>
      <c r="B561">
        <v>231989</v>
      </c>
      <c r="C561">
        <v>1</v>
      </c>
      <c r="D561">
        <v>14</v>
      </c>
      <c r="E561">
        <v>209</v>
      </c>
      <c r="F561">
        <v>1752</v>
      </c>
      <c r="G561">
        <v>370.35</v>
      </c>
      <c r="H561" s="1" t="s">
        <v>1067</v>
      </c>
      <c r="I561" t="str">
        <f>VLOOKUP(B561,订单金额!$E$2:$J$1001,6,FALSE)</f>
        <v>保值用户</v>
      </c>
    </row>
    <row r="562" spans="1:9" x14ac:dyDescent="0.2">
      <c r="A562">
        <v>227358</v>
      </c>
      <c r="B562">
        <v>231990</v>
      </c>
      <c r="C562">
        <v>1</v>
      </c>
      <c r="D562">
        <v>14</v>
      </c>
      <c r="E562">
        <v>197</v>
      </c>
      <c r="F562">
        <v>1648</v>
      </c>
      <c r="G562">
        <v>393.74</v>
      </c>
      <c r="H562" s="1" t="s">
        <v>1591</v>
      </c>
      <c r="I562" t="str">
        <f>VLOOKUP(B562,订单金额!$E$2:$J$1001,6,FALSE)</f>
        <v>大众用户</v>
      </c>
    </row>
    <row r="563" spans="1:9" x14ac:dyDescent="0.2">
      <c r="A563">
        <v>227359</v>
      </c>
      <c r="B563">
        <v>231991</v>
      </c>
      <c r="C563">
        <v>1</v>
      </c>
      <c r="D563">
        <v>4</v>
      </c>
      <c r="E563">
        <v>53</v>
      </c>
      <c r="F563">
        <v>518</v>
      </c>
      <c r="G563">
        <v>873.05</v>
      </c>
      <c r="H563" s="1" t="s">
        <v>1096</v>
      </c>
      <c r="I563" t="str">
        <f>VLOOKUP(B563,订单金额!$E$2:$J$1001,6,FALSE)</f>
        <v>进阶用户</v>
      </c>
    </row>
    <row r="564" spans="1:9" x14ac:dyDescent="0.2">
      <c r="A564">
        <v>227360</v>
      </c>
      <c r="B564">
        <v>231992</v>
      </c>
      <c r="C564">
        <v>1</v>
      </c>
      <c r="D564">
        <v>6</v>
      </c>
      <c r="E564">
        <v>79</v>
      </c>
      <c r="F564">
        <v>719</v>
      </c>
      <c r="G564">
        <v>286.10000000000002</v>
      </c>
      <c r="H564" s="1" t="s">
        <v>1095</v>
      </c>
      <c r="I564" t="str">
        <f>VLOOKUP(B564,订单金额!$E$2:$J$1001,6,FALSE)</f>
        <v>大众用户</v>
      </c>
    </row>
    <row r="565" spans="1:9" x14ac:dyDescent="0.2">
      <c r="A565">
        <v>227361</v>
      </c>
      <c r="B565">
        <v>231993</v>
      </c>
      <c r="C565">
        <v>1</v>
      </c>
      <c r="D565">
        <v>19</v>
      </c>
      <c r="E565">
        <v>261</v>
      </c>
      <c r="F565">
        <v>2181</v>
      </c>
      <c r="G565">
        <v>168.75</v>
      </c>
      <c r="H565" s="1" t="s">
        <v>1094</v>
      </c>
      <c r="I565" t="str">
        <f>VLOOKUP(B565,订单金额!$E$2:$J$1001,6,FALSE)</f>
        <v>进阶用户</v>
      </c>
    </row>
    <row r="566" spans="1:9" x14ac:dyDescent="0.2">
      <c r="A566">
        <v>227362</v>
      </c>
      <c r="B566">
        <v>231994</v>
      </c>
      <c r="C566">
        <v>1</v>
      </c>
      <c r="D566">
        <v>6</v>
      </c>
      <c r="E566">
        <v>77</v>
      </c>
      <c r="F566">
        <v>709</v>
      </c>
      <c r="G566">
        <v>133.05000000000001</v>
      </c>
      <c r="H566" s="1" t="s">
        <v>1088</v>
      </c>
      <c r="I566" t="str">
        <f>VLOOKUP(B566,订单金额!$E$2:$J$1001,6,FALSE)</f>
        <v>进阶用户</v>
      </c>
    </row>
    <row r="567" spans="1:9" x14ac:dyDescent="0.2">
      <c r="A567">
        <v>227363</v>
      </c>
      <c r="B567">
        <v>231995</v>
      </c>
      <c r="C567">
        <v>1</v>
      </c>
      <c r="D567">
        <v>31</v>
      </c>
      <c r="E567">
        <v>383</v>
      </c>
      <c r="F567">
        <v>3234</v>
      </c>
      <c r="G567">
        <v>184.25</v>
      </c>
      <c r="H567" s="1" t="s">
        <v>1093</v>
      </c>
      <c r="I567" t="str">
        <f>VLOOKUP(B567,订单金额!$E$2:$J$1001,6,FALSE)</f>
        <v>大众用户</v>
      </c>
    </row>
    <row r="568" spans="1:9" x14ac:dyDescent="0.2">
      <c r="A568">
        <v>227364</v>
      </c>
      <c r="B568">
        <v>231996</v>
      </c>
      <c r="C568">
        <v>1</v>
      </c>
      <c r="D568">
        <v>26</v>
      </c>
      <c r="E568">
        <v>322</v>
      </c>
      <c r="F568">
        <v>2748</v>
      </c>
      <c r="G568">
        <v>374.55</v>
      </c>
      <c r="H568" s="1" t="s">
        <v>1092</v>
      </c>
      <c r="I568" t="str">
        <f>VLOOKUP(B568,订单金额!$E$2:$J$1001,6,FALSE)</f>
        <v>大众用户</v>
      </c>
    </row>
    <row r="569" spans="1:9" x14ac:dyDescent="0.2">
      <c r="A569">
        <v>227365</v>
      </c>
      <c r="B569">
        <v>231997</v>
      </c>
      <c r="C569">
        <v>1</v>
      </c>
      <c r="D569">
        <v>10</v>
      </c>
      <c r="E569">
        <v>138</v>
      </c>
      <c r="F569">
        <v>1078</v>
      </c>
      <c r="G569">
        <v>31.2</v>
      </c>
      <c r="H569" s="1" t="s">
        <v>1091</v>
      </c>
      <c r="I569" t="str">
        <f>VLOOKUP(B569,订单金额!$E$2:$J$1001,6,FALSE)</f>
        <v>忠诚用户</v>
      </c>
    </row>
    <row r="570" spans="1:9" x14ac:dyDescent="0.2">
      <c r="A570">
        <v>227366</v>
      </c>
      <c r="B570">
        <v>231998</v>
      </c>
      <c r="C570">
        <v>1</v>
      </c>
      <c r="D570">
        <v>17</v>
      </c>
      <c r="E570">
        <v>233</v>
      </c>
      <c r="F570">
        <v>1969</v>
      </c>
      <c r="G570">
        <v>60.6</v>
      </c>
      <c r="H570" s="1" t="s">
        <v>1090</v>
      </c>
      <c r="I570" t="str">
        <f>VLOOKUP(B570,订单金额!$E$2:$J$1001,6,FALSE)</f>
        <v>偶然用户</v>
      </c>
    </row>
    <row r="571" spans="1:9" x14ac:dyDescent="0.2">
      <c r="A571">
        <v>227367</v>
      </c>
      <c r="B571">
        <v>231999</v>
      </c>
      <c r="C571">
        <v>1</v>
      </c>
      <c r="D571">
        <v>4</v>
      </c>
      <c r="E571">
        <v>59</v>
      </c>
      <c r="F571">
        <v>582</v>
      </c>
      <c r="G571">
        <v>71.099999999999994</v>
      </c>
      <c r="H571" s="1" t="s">
        <v>1089</v>
      </c>
      <c r="I571" t="str">
        <f>VLOOKUP(B571,订单金额!$E$2:$J$1001,6,FALSE)</f>
        <v>大众用户</v>
      </c>
    </row>
    <row r="572" spans="1:9" x14ac:dyDescent="0.2">
      <c r="A572">
        <v>227368</v>
      </c>
      <c r="B572">
        <v>232000</v>
      </c>
      <c r="C572">
        <v>1</v>
      </c>
      <c r="D572">
        <v>26</v>
      </c>
      <c r="E572">
        <v>330</v>
      </c>
      <c r="F572">
        <v>2815</v>
      </c>
      <c r="G572">
        <v>293.45</v>
      </c>
      <c r="H572" s="1" t="s">
        <v>1087</v>
      </c>
      <c r="I572" t="str">
        <f>VLOOKUP(B572,订单金额!$E$2:$J$1001,6,FALSE)</f>
        <v>大众用户</v>
      </c>
    </row>
    <row r="573" spans="1:9" x14ac:dyDescent="0.2">
      <c r="A573">
        <v>227369</v>
      </c>
      <c r="B573">
        <v>232001</v>
      </c>
      <c r="C573">
        <v>1</v>
      </c>
      <c r="D573">
        <v>22</v>
      </c>
      <c r="E573">
        <v>289</v>
      </c>
      <c r="F573">
        <v>2394</v>
      </c>
      <c r="G573">
        <v>103.75</v>
      </c>
      <c r="H573" s="1" t="s">
        <v>1086</v>
      </c>
      <c r="I573" t="str">
        <f>VLOOKUP(B573,订单金额!$E$2:$J$1001,6,FALSE)</f>
        <v>进阶用户</v>
      </c>
    </row>
    <row r="574" spans="1:9" x14ac:dyDescent="0.2">
      <c r="A574">
        <v>227370</v>
      </c>
      <c r="B574">
        <v>232002</v>
      </c>
      <c r="C574">
        <v>1</v>
      </c>
      <c r="D574">
        <v>13</v>
      </c>
      <c r="E574">
        <v>184</v>
      </c>
      <c r="F574">
        <v>1572</v>
      </c>
      <c r="G574">
        <v>60.6</v>
      </c>
      <c r="H574" s="1" t="s">
        <v>1085</v>
      </c>
      <c r="I574" t="str">
        <f>VLOOKUP(B574,订单金额!$E$2:$J$1001,6,FALSE)</f>
        <v>保值用户</v>
      </c>
    </row>
    <row r="575" spans="1:9" x14ac:dyDescent="0.2">
      <c r="A575">
        <v>227371</v>
      </c>
      <c r="B575">
        <v>232003</v>
      </c>
      <c r="C575">
        <v>1</v>
      </c>
      <c r="D575">
        <v>6</v>
      </c>
      <c r="E575">
        <v>76</v>
      </c>
      <c r="F575">
        <v>695</v>
      </c>
      <c r="G575">
        <v>375.6</v>
      </c>
      <c r="H575" s="1" t="s">
        <v>1591</v>
      </c>
      <c r="I575" t="str">
        <f>VLOOKUP(B575,订单金额!$E$2:$J$1001,6,FALSE)</f>
        <v>进阶用户</v>
      </c>
    </row>
    <row r="576" spans="1:9" x14ac:dyDescent="0.2">
      <c r="A576">
        <v>227372</v>
      </c>
      <c r="B576">
        <v>232004</v>
      </c>
      <c r="C576">
        <v>1</v>
      </c>
      <c r="D576">
        <v>6</v>
      </c>
      <c r="E576">
        <v>76</v>
      </c>
      <c r="F576">
        <v>695</v>
      </c>
      <c r="G576">
        <v>65.599999999999994</v>
      </c>
      <c r="H576" s="1" t="s">
        <v>1084</v>
      </c>
      <c r="I576" t="str">
        <f>VLOOKUP(B576,订单金额!$E$2:$J$1001,6,FALSE)</f>
        <v>大众用户</v>
      </c>
    </row>
    <row r="577" spans="1:9" x14ac:dyDescent="0.2">
      <c r="A577">
        <v>227373</v>
      </c>
      <c r="B577">
        <v>232005</v>
      </c>
      <c r="C577">
        <v>1</v>
      </c>
      <c r="D577">
        <v>18</v>
      </c>
      <c r="E577">
        <v>246</v>
      </c>
      <c r="F577">
        <v>2085</v>
      </c>
      <c r="G577">
        <v>390</v>
      </c>
      <c r="H577" s="1" t="s">
        <v>1083</v>
      </c>
      <c r="I577" t="str">
        <f>VLOOKUP(B577,订单金额!$E$2:$J$1001,6,FALSE)</f>
        <v>大众用户</v>
      </c>
    </row>
    <row r="578" spans="1:9" x14ac:dyDescent="0.2">
      <c r="A578">
        <v>227374</v>
      </c>
      <c r="B578">
        <v>232006</v>
      </c>
      <c r="C578">
        <v>1</v>
      </c>
      <c r="D578">
        <v>8</v>
      </c>
      <c r="E578">
        <v>114</v>
      </c>
      <c r="F578">
        <v>991</v>
      </c>
      <c r="G578">
        <v>275.2</v>
      </c>
      <c r="H578" s="1" t="s">
        <v>1082</v>
      </c>
      <c r="I578" t="str">
        <f>VLOOKUP(B578,订单金额!$E$2:$J$1001,6,FALSE)</f>
        <v>保值用户</v>
      </c>
    </row>
    <row r="579" spans="1:9" x14ac:dyDescent="0.2">
      <c r="A579">
        <v>227375</v>
      </c>
      <c r="B579">
        <v>232007</v>
      </c>
      <c r="C579">
        <v>1</v>
      </c>
      <c r="D579">
        <v>6</v>
      </c>
      <c r="E579">
        <v>80</v>
      </c>
      <c r="F579">
        <v>748</v>
      </c>
      <c r="G579">
        <v>406.05</v>
      </c>
      <c r="H579" s="1" t="s">
        <v>1081</v>
      </c>
      <c r="I579" t="str">
        <f>VLOOKUP(B579,订单金额!$E$2:$J$1001,6,FALSE)</f>
        <v>保值用户</v>
      </c>
    </row>
    <row r="580" spans="1:9" x14ac:dyDescent="0.2">
      <c r="A580">
        <v>227376</v>
      </c>
      <c r="B580">
        <v>232008</v>
      </c>
      <c r="C580">
        <v>1</v>
      </c>
      <c r="D580">
        <v>11</v>
      </c>
      <c r="E580">
        <v>156</v>
      </c>
      <c r="F580">
        <v>1322</v>
      </c>
      <c r="G580">
        <v>1108.5</v>
      </c>
      <c r="H580" s="1" t="s">
        <v>1075</v>
      </c>
      <c r="I580" t="str">
        <f>VLOOKUP(B580,订单金额!$E$2:$J$1001,6,FALSE)</f>
        <v>忠诚用户</v>
      </c>
    </row>
    <row r="581" spans="1:9" x14ac:dyDescent="0.2">
      <c r="A581">
        <v>227377</v>
      </c>
      <c r="B581">
        <v>232009</v>
      </c>
      <c r="C581">
        <v>1</v>
      </c>
      <c r="D581">
        <v>25</v>
      </c>
      <c r="E581">
        <v>321</v>
      </c>
      <c r="F581">
        <v>2707</v>
      </c>
      <c r="G581">
        <v>199.2</v>
      </c>
      <c r="H581" s="1" t="s">
        <v>1079</v>
      </c>
      <c r="I581" t="str">
        <f>VLOOKUP(B581,订单金额!$E$2:$J$1001,6,FALSE)</f>
        <v>大众用户</v>
      </c>
    </row>
    <row r="582" spans="1:9" x14ac:dyDescent="0.2">
      <c r="A582">
        <v>227378</v>
      </c>
      <c r="B582">
        <v>232010</v>
      </c>
      <c r="C582">
        <v>1</v>
      </c>
      <c r="D582">
        <v>6</v>
      </c>
      <c r="E582">
        <v>76</v>
      </c>
      <c r="F582">
        <v>699</v>
      </c>
      <c r="G582">
        <v>445.7</v>
      </c>
      <c r="H582" s="1" t="s">
        <v>1080</v>
      </c>
      <c r="I582" t="str">
        <f>VLOOKUP(B582,订单金额!$E$2:$J$1001,6,FALSE)</f>
        <v>忠诚用户</v>
      </c>
    </row>
    <row r="583" spans="1:9" x14ac:dyDescent="0.2">
      <c r="A583">
        <v>227379</v>
      </c>
      <c r="B583">
        <v>232011</v>
      </c>
      <c r="C583">
        <v>1</v>
      </c>
      <c r="D583">
        <v>32</v>
      </c>
      <c r="E583">
        <v>394</v>
      </c>
      <c r="F583">
        <v>3336</v>
      </c>
      <c r="G583">
        <v>187.93</v>
      </c>
      <c r="H583" s="1" t="s">
        <v>1078</v>
      </c>
      <c r="I583" t="str">
        <f>VLOOKUP(B583,订单金额!$E$2:$J$1001,6,FALSE)</f>
        <v>进阶用户</v>
      </c>
    </row>
    <row r="584" spans="1:9" x14ac:dyDescent="0.2">
      <c r="A584">
        <v>227380</v>
      </c>
      <c r="B584">
        <v>232012</v>
      </c>
      <c r="C584">
        <v>1</v>
      </c>
      <c r="D584">
        <v>7</v>
      </c>
      <c r="E584">
        <v>97</v>
      </c>
      <c r="F584">
        <v>854</v>
      </c>
      <c r="G584">
        <v>149.85</v>
      </c>
      <c r="H584" s="1" t="s">
        <v>1077</v>
      </c>
      <c r="I584" t="str">
        <f>VLOOKUP(B584,订单金额!$E$2:$J$1001,6,FALSE)</f>
        <v>大众用户</v>
      </c>
    </row>
    <row r="585" spans="1:9" x14ac:dyDescent="0.2">
      <c r="A585">
        <v>227381</v>
      </c>
      <c r="B585">
        <v>232013</v>
      </c>
      <c r="C585">
        <v>1</v>
      </c>
      <c r="D585">
        <v>6</v>
      </c>
      <c r="E585">
        <v>76</v>
      </c>
      <c r="F585">
        <v>696</v>
      </c>
      <c r="G585">
        <v>234.9</v>
      </c>
      <c r="H585" s="1" t="s">
        <v>1076</v>
      </c>
      <c r="I585" t="str">
        <f>VLOOKUP(B585,订单金额!$E$2:$J$1001,6,FALSE)</f>
        <v>保值用户</v>
      </c>
    </row>
    <row r="586" spans="1:9" x14ac:dyDescent="0.2">
      <c r="A586">
        <v>227382</v>
      </c>
      <c r="B586">
        <v>232014</v>
      </c>
      <c r="C586">
        <v>1</v>
      </c>
      <c r="D586">
        <v>29</v>
      </c>
      <c r="E586">
        <v>357</v>
      </c>
      <c r="F586">
        <v>3042</v>
      </c>
      <c r="G586">
        <v>978.95</v>
      </c>
      <c r="H586" s="1" t="s">
        <v>1074</v>
      </c>
      <c r="I586" t="str">
        <f>VLOOKUP(B586,订单金额!$E$2:$J$1001,6,FALSE)</f>
        <v>忠诚用户</v>
      </c>
    </row>
    <row r="587" spans="1:9" x14ac:dyDescent="0.2">
      <c r="A587">
        <v>227383</v>
      </c>
      <c r="B587">
        <v>232015</v>
      </c>
      <c r="C587">
        <v>1</v>
      </c>
      <c r="D587">
        <v>16</v>
      </c>
      <c r="E587">
        <v>222</v>
      </c>
      <c r="F587">
        <v>1875</v>
      </c>
      <c r="G587">
        <v>79.8</v>
      </c>
      <c r="H587" s="1" t="s">
        <v>1073</v>
      </c>
      <c r="I587" t="str">
        <f>VLOOKUP(B587,订单金额!$E$2:$J$1001,6,FALSE)</f>
        <v>偶然用户</v>
      </c>
    </row>
    <row r="588" spans="1:9" x14ac:dyDescent="0.2">
      <c r="A588">
        <v>227384</v>
      </c>
      <c r="B588">
        <v>232016</v>
      </c>
      <c r="C588">
        <v>1</v>
      </c>
      <c r="D588">
        <v>6</v>
      </c>
      <c r="E588">
        <v>76</v>
      </c>
      <c r="F588">
        <v>695</v>
      </c>
      <c r="G588">
        <v>22.8</v>
      </c>
      <c r="H588" s="1" t="s">
        <v>1072</v>
      </c>
      <c r="I588" t="str">
        <f>VLOOKUP(B588,订单金额!$E$2:$J$1001,6,FALSE)</f>
        <v>大众用户</v>
      </c>
    </row>
    <row r="589" spans="1:9" x14ac:dyDescent="0.2">
      <c r="A589">
        <v>227385</v>
      </c>
      <c r="B589">
        <v>232017</v>
      </c>
      <c r="C589">
        <v>1</v>
      </c>
      <c r="D589">
        <v>18</v>
      </c>
      <c r="E589">
        <v>247</v>
      </c>
      <c r="F589">
        <v>2092</v>
      </c>
      <c r="G589">
        <v>189.75</v>
      </c>
      <c r="H589" s="1" t="s">
        <v>1071</v>
      </c>
      <c r="I589" t="str">
        <f>VLOOKUP(B589,订单金额!$E$2:$J$1001,6,FALSE)</f>
        <v>进阶用户</v>
      </c>
    </row>
    <row r="590" spans="1:9" x14ac:dyDescent="0.2">
      <c r="A590">
        <v>227386</v>
      </c>
      <c r="B590">
        <v>232018</v>
      </c>
      <c r="C590">
        <v>1</v>
      </c>
      <c r="D590">
        <v>14</v>
      </c>
      <c r="E590">
        <v>210</v>
      </c>
      <c r="F590">
        <v>1763</v>
      </c>
      <c r="G590">
        <v>970.95</v>
      </c>
      <c r="H590" s="1" t="s">
        <v>1070</v>
      </c>
      <c r="I590" t="str">
        <f>VLOOKUP(B590,订单金额!$E$2:$J$1001,6,FALSE)</f>
        <v>大众用户</v>
      </c>
    </row>
    <row r="591" spans="1:9" x14ac:dyDescent="0.2">
      <c r="A591">
        <v>227387</v>
      </c>
      <c r="B591">
        <v>232019</v>
      </c>
      <c r="C591">
        <v>1</v>
      </c>
      <c r="D591">
        <v>10</v>
      </c>
      <c r="E591">
        <v>139</v>
      </c>
      <c r="F591">
        <v>1109</v>
      </c>
      <c r="G591">
        <v>339.9</v>
      </c>
      <c r="H591" s="1" t="s">
        <v>1592</v>
      </c>
      <c r="I591" t="str">
        <f>VLOOKUP(B591,订单金额!$E$2:$J$1001,6,FALSE)</f>
        <v>大众用户</v>
      </c>
    </row>
    <row r="592" spans="1:9" x14ac:dyDescent="0.2">
      <c r="A592">
        <v>227388</v>
      </c>
      <c r="B592">
        <v>232020</v>
      </c>
      <c r="C592">
        <v>1</v>
      </c>
      <c r="D592">
        <v>4</v>
      </c>
      <c r="E592">
        <v>57</v>
      </c>
      <c r="F592">
        <v>559</v>
      </c>
      <c r="G592">
        <v>146.72999999999999</v>
      </c>
      <c r="H592" s="1" t="s">
        <v>1069</v>
      </c>
      <c r="I592" t="str">
        <f>VLOOKUP(B592,订单金额!$E$2:$J$1001,6,FALSE)</f>
        <v>进阶用户</v>
      </c>
    </row>
    <row r="593" spans="1:9" x14ac:dyDescent="0.2">
      <c r="A593">
        <v>227389</v>
      </c>
      <c r="B593">
        <v>232021</v>
      </c>
      <c r="C593">
        <v>1</v>
      </c>
      <c r="D593">
        <v>17</v>
      </c>
      <c r="E593">
        <v>240</v>
      </c>
      <c r="F593">
        <v>2035</v>
      </c>
      <c r="G593">
        <v>27</v>
      </c>
      <c r="H593" s="1" t="s">
        <v>1068</v>
      </c>
      <c r="I593" t="str">
        <f>VLOOKUP(B593,订单金额!$E$2:$J$1001,6,FALSE)</f>
        <v>忠诚用户</v>
      </c>
    </row>
    <row r="594" spans="1:9" x14ac:dyDescent="0.2">
      <c r="A594">
        <v>227390</v>
      </c>
      <c r="B594">
        <v>232022</v>
      </c>
      <c r="C594">
        <v>1</v>
      </c>
      <c r="D594">
        <v>16</v>
      </c>
      <c r="E594">
        <v>221</v>
      </c>
      <c r="F594">
        <v>1869</v>
      </c>
      <c r="G594">
        <v>217.9</v>
      </c>
      <c r="H594" s="1" t="s">
        <v>1064</v>
      </c>
      <c r="I594" t="str">
        <f>VLOOKUP(B594,订单金额!$E$2:$J$1001,6,FALSE)</f>
        <v>保值用户</v>
      </c>
    </row>
    <row r="595" spans="1:9" x14ac:dyDescent="0.2">
      <c r="A595">
        <v>227391</v>
      </c>
      <c r="B595">
        <v>232023</v>
      </c>
      <c r="C595">
        <v>1</v>
      </c>
      <c r="D595">
        <v>27</v>
      </c>
      <c r="E595">
        <v>343</v>
      </c>
      <c r="F595">
        <v>2925</v>
      </c>
      <c r="G595">
        <v>364.1</v>
      </c>
      <c r="H595" s="1" t="s">
        <v>1065</v>
      </c>
      <c r="I595" t="str">
        <f>VLOOKUP(B595,订单金额!$E$2:$J$1001,6,FALSE)</f>
        <v>保值用户</v>
      </c>
    </row>
    <row r="596" spans="1:9" x14ac:dyDescent="0.2">
      <c r="A596">
        <v>227392</v>
      </c>
      <c r="B596">
        <v>232024</v>
      </c>
      <c r="C596">
        <v>1</v>
      </c>
      <c r="D596">
        <v>6</v>
      </c>
      <c r="E596">
        <v>79</v>
      </c>
      <c r="F596">
        <v>729</v>
      </c>
      <c r="G596">
        <v>100.5</v>
      </c>
      <c r="H596" s="1" t="s">
        <v>1066</v>
      </c>
      <c r="I596" t="str">
        <f>VLOOKUP(B596,订单金额!$E$2:$J$1001,6,FALSE)</f>
        <v>进阶用户</v>
      </c>
    </row>
    <row r="597" spans="1:9" x14ac:dyDescent="0.2">
      <c r="A597">
        <v>227393</v>
      </c>
      <c r="B597">
        <v>232025</v>
      </c>
      <c r="C597">
        <v>1</v>
      </c>
      <c r="D597">
        <v>11</v>
      </c>
      <c r="E597">
        <v>163</v>
      </c>
      <c r="F597">
        <v>1393</v>
      </c>
      <c r="G597">
        <v>182.4</v>
      </c>
      <c r="H597" s="1" t="s">
        <v>1062</v>
      </c>
      <c r="I597" t="str">
        <f>VLOOKUP(B597,订单金额!$E$2:$J$1001,6,FALSE)</f>
        <v>偶然用户</v>
      </c>
    </row>
    <row r="598" spans="1:9" x14ac:dyDescent="0.2">
      <c r="A598">
        <v>227394</v>
      </c>
      <c r="B598">
        <v>232026</v>
      </c>
      <c r="C598">
        <v>1</v>
      </c>
      <c r="D598">
        <v>6</v>
      </c>
      <c r="E598">
        <v>80</v>
      </c>
      <c r="F598">
        <v>747</v>
      </c>
      <c r="G598">
        <v>970.95</v>
      </c>
      <c r="H598" s="1" t="s">
        <v>1061</v>
      </c>
      <c r="I598" t="str">
        <f>VLOOKUP(B598,订单金额!$E$2:$J$1001,6,FALSE)</f>
        <v>忠诚用户</v>
      </c>
    </row>
    <row r="599" spans="1:9" x14ac:dyDescent="0.2">
      <c r="A599">
        <v>227395</v>
      </c>
      <c r="B599">
        <v>232027</v>
      </c>
      <c r="C599">
        <v>1</v>
      </c>
      <c r="D599">
        <v>31</v>
      </c>
      <c r="E599">
        <v>385</v>
      </c>
      <c r="F599">
        <v>3249</v>
      </c>
      <c r="G599">
        <v>239.1</v>
      </c>
      <c r="H599" s="1" t="s">
        <v>1592</v>
      </c>
      <c r="I599" t="str">
        <f>VLOOKUP(B599,订单金额!$E$2:$J$1001,6,FALSE)</f>
        <v>大众用户</v>
      </c>
    </row>
    <row r="600" spans="1:9" x14ac:dyDescent="0.2">
      <c r="A600">
        <v>227396</v>
      </c>
      <c r="B600">
        <v>232028</v>
      </c>
      <c r="C600">
        <v>1</v>
      </c>
      <c r="D600">
        <v>10</v>
      </c>
      <c r="E600">
        <v>142</v>
      </c>
      <c r="F600">
        <v>1158</v>
      </c>
      <c r="G600">
        <v>153.80000000000001</v>
      </c>
      <c r="H600" s="1" t="s">
        <v>1060</v>
      </c>
      <c r="I600" t="str">
        <f>VLOOKUP(B600,订单金额!$E$2:$J$1001,6,FALSE)</f>
        <v>忠诚用户</v>
      </c>
    </row>
    <row r="601" spans="1:9" x14ac:dyDescent="0.2">
      <c r="A601">
        <v>227397</v>
      </c>
      <c r="B601">
        <v>232029</v>
      </c>
      <c r="C601">
        <v>1</v>
      </c>
      <c r="D601">
        <v>26</v>
      </c>
      <c r="E601">
        <v>338</v>
      </c>
      <c r="F601">
        <v>2877</v>
      </c>
      <c r="G601">
        <v>335.19</v>
      </c>
      <c r="H601" s="1" t="s">
        <v>1059</v>
      </c>
      <c r="I601" t="str">
        <f>VLOOKUP(B601,订单金额!$E$2:$J$1001,6,FALSE)</f>
        <v>保值用户</v>
      </c>
    </row>
    <row r="602" spans="1:9" x14ac:dyDescent="0.2">
      <c r="A602">
        <v>227398</v>
      </c>
      <c r="B602">
        <v>232030</v>
      </c>
      <c r="C602">
        <v>1</v>
      </c>
      <c r="D602">
        <v>31</v>
      </c>
      <c r="E602">
        <v>390</v>
      </c>
      <c r="F602">
        <v>3297</v>
      </c>
      <c r="G602">
        <v>345.2</v>
      </c>
      <c r="H602" s="1" t="s">
        <v>1592</v>
      </c>
      <c r="I602" t="str">
        <f>VLOOKUP(B602,订单金额!$E$2:$J$1001,6,FALSE)</f>
        <v>大众用户</v>
      </c>
    </row>
    <row r="603" spans="1:9" x14ac:dyDescent="0.2">
      <c r="A603">
        <v>227399</v>
      </c>
      <c r="B603">
        <v>232031</v>
      </c>
      <c r="C603">
        <v>1</v>
      </c>
      <c r="D603">
        <v>31</v>
      </c>
      <c r="E603">
        <v>390</v>
      </c>
      <c r="F603">
        <v>3297</v>
      </c>
      <c r="G603">
        <v>1274.7</v>
      </c>
      <c r="H603" s="1" t="s">
        <v>1058</v>
      </c>
      <c r="I603" t="str">
        <f>VLOOKUP(B603,订单金额!$E$2:$J$1001,6,FALSE)</f>
        <v>进阶用户</v>
      </c>
    </row>
    <row r="604" spans="1:9" x14ac:dyDescent="0.2">
      <c r="A604">
        <v>227400</v>
      </c>
      <c r="B604">
        <v>232032</v>
      </c>
      <c r="C604">
        <v>1</v>
      </c>
      <c r="D604">
        <v>14</v>
      </c>
      <c r="E604">
        <v>199</v>
      </c>
      <c r="F604">
        <v>1661</v>
      </c>
      <c r="G604">
        <v>162.75</v>
      </c>
      <c r="H604" s="1" t="s">
        <v>1056</v>
      </c>
      <c r="I604" t="str">
        <f>VLOOKUP(B604,订单金额!$E$2:$J$1001,6,FALSE)</f>
        <v>大众用户</v>
      </c>
    </row>
    <row r="605" spans="1:9" x14ac:dyDescent="0.2">
      <c r="A605">
        <v>227401</v>
      </c>
      <c r="B605">
        <v>232033</v>
      </c>
      <c r="C605">
        <v>1</v>
      </c>
      <c r="D605">
        <v>7</v>
      </c>
      <c r="E605">
        <v>98</v>
      </c>
      <c r="F605">
        <v>872</v>
      </c>
      <c r="G605">
        <v>112.05</v>
      </c>
      <c r="H605" s="1" t="s">
        <v>1057</v>
      </c>
      <c r="I605" t="str">
        <f>VLOOKUP(B605,订单金额!$E$2:$J$1001,6,FALSE)</f>
        <v>大众用户</v>
      </c>
    </row>
    <row r="606" spans="1:9" x14ac:dyDescent="0.2">
      <c r="A606">
        <v>227402</v>
      </c>
      <c r="B606">
        <v>232034</v>
      </c>
      <c r="C606">
        <v>1</v>
      </c>
      <c r="D606">
        <v>13</v>
      </c>
      <c r="E606">
        <v>180</v>
      </c>
      <c r="F606">
        <v>1554</v>
      </c>
      <c r="G606">
        <v>132</v>
      </c>
      <c r="H606" s="1" t="s">
        <v>1054</v>
      </c>
      <c r="I606" t="str">
        <f>VLOOKUP(B606,订单金额!$E$2:$J$1001,6,FALSE)</f>
        <v>进阶用户</v>
      </c>
    </row>
    <row r="607" spans="1:9" x14ac:dyDescent="0.2">
      <c r="A607">
        <v>227403</v>
      </c>
      <c r="B607">
        <v>232035</v>
      </c>
      <c r="C607">
        <v>1</v>
      </c>
      <c r="D607">
        <v>8</v>
      </c>
      <c r="E607">
        <v>115</v>
      </c>
      <c r="F607">
        <v>992</v>
      </c>
      <c r="G607">
        <v>339.91</v>
      </c>
      <c r="H607" s="1" t="s">
        <v>1055</v>
      </c>
      <c r="I607" t="str">
        <f>VLOOKUP(B607,订单金额!$E$2:$J$1001,6,FALSE)</f>
        <v>忠诚用户</v>
      </c>
    </row>
    <row r="608" spans="1:9" x14ac:dyDescent="0.2">
      <c r="A608">
        <v>227404</v>
      </c>
      <c r="B608">
        <v>232036</v>
      </c>
      <c r="C608">
        <v>1</v>
      </c>
      <c r="D608">
        <v>31</v>
      </c>
      <c r="E608">
        <v>383</v>
      </c>
      <c r="F608">
        <v>3234</v>
      </c>
      <c r="G608">
        <v>68.75</v>
      </c>
      <c r="H608" s="1" t="s">
        <v>1053</v>
      </c>
      <c r="I608" t="str">
        <f>VLOOKUP(B608,订单金额!$E$2:$J$1001,6,FALSE)</f>
        <v>忠诚用户</v>
      </c>
    </row>
    <row r="609" spans="1:9" x14ac:dyDescent="0.2">
      <c r="A609">
        <v>227405</v>
      </c>
      <c r="B609">
        <v>232037</v>
      </c>
      <c r="C609">
        <v>1</v>
      </c>
      <c r="D609">
        <v>13</v>
      </c>
      <c r="E609">
        <v>181</v>
      </c>
      <c r="F609">
        <v>1558</v>
      </c>
      <c r="G609">
        <v>840.8</v>
      </c>
      <c r="H609" s="1" t="s">
        <v>1050</v>
      </c>
      <c r="I609" t="str">
        <f>VLOOKUP(B609,订单金额!$E$2:$J$1001,6,FALSE)</f>
        <v>忠诚用户</v>
      </c>
    </row>
    <row r="610" spans="1:9" x14ac:dyDescent="0.2">
      <c r="A610">
        <v>227406</v>
      </c>
      <c r="B610">
        <v>232038</v>
      </c>
      <c r="C610">
        <v>1</v>
      </c>
      <c r="D610">
        <v>10</v>
      </c>
      <c r="E610">
        <v>138</v>
      </c>
      <c r="F610">
        <v>1080</v>
      </c>
      <c r="G610">
        <v>50.1</v>
      </c>
      <c r="H610" s="1" t="s">
        <v>1052</v>
      </c>
      <c r="I610" t="str">
        <f>VLOOKUP(B610,订单金额!$E$2:$J$1001,6,FALSE)</f>
        <v>进阶用户</v>
      </c>
    </row>
    <row r="611" spans="1:9" x14ac:dyDescent="0.2">
      <c r="A611">
        <v>227407</v>
      </c>
      <c r="B611">
        <v>232039</v>
      </c>
      <c r="C611">
        <v>1</v>
      </c>
      <c r="D611">
        <v>6</v>
      </c>
      <c r="E611">
        <v>83</v>
      </c>
      <c r="F611">
        <v>764</v>
      </c>
      <c r="G611">
        <v>275.10000000000002</v>
      </c>
      <c r="H611" s="1" t="s">
        <v>1051</v>
      </c>
      <c r="I611" t="str">
        <f>VLOOKUP(B611,订单金额!$E$2:$J$1001,6,FALSE)</f>
        <v>保值用户</v>
      </c>
    </row>
    <row r="612" spans="1:9" x14ac:dyDescent="0.2">
      <c r="A612">
        <v>227408</v>
      </c>
      <c r="B612">
        <v>232040</v>
      </c>
      <c r="C612">
        <v>1</v>
      </c>
      <c r="D612">
        <v>2</v>
      </c>
      <c r="E612">
        <v>52</v>
      </c>
      <c r="F612">
        <v>502</v>
      </c>
      <c r="G612">
        <v>22.03</v>
      </c>
      <c r="H612" s="1" t="s">
        <v>1049</v>
      </c>
      <c r="I612" t="str">
        <f>VLOOKUP(B612,订单金额!$E$2:$J$1001,6,FALSE)</f>
        <v>偶然用户</v>
      </c>
    </row>
    <row r="613" spans="1:9" x14ac:dyDescent="0.2">
      <c r="A613">
        <v>227409</v>
      </c>
      <c r="B613">
        <v>232041</v>
      </c>
      <c r="C613">
        <v>1</v>
      </c>
      <c r="D613">
        <v>31</v>
      </c>
      <c r="E613">
        <v>390</v>
      </c>
      <c r="F613">
        <v>3296</v>
      </c>
      <c r="G613">
        <v>90.57</v>
      </c>
      <c r="H613" s="1" t="s">
        <v>1048</v>
      </c>
      <c r="I613" t="str">
        <f>VLOOKUP(B613,订单金额!$E$2:$J$1001,6,FALSE)</f>
        <v>大众用户</v>
      </c>
    </row>
    <row r="614" spans="1:9" x14ac:dyDescent="0.2">
      <c r="A614">
        <v>227410</v>
      </c>
      <c r="B614">
        <v>232042</v>
      </c>
      <c r="C614">
        <v>1</v>
      </c>
      <c r="D614">
        <v>6</v>
      </c>
      <c r="E614">
        <v>77</v>
      </c>
      <c r="F614">
        <v>706</v>
      </c>
      <c r="G614">
        <v>1216.6500000000001</v>
      </c>
      <c r="H614" s="1" t="s">
        <v>1047</v>
      </c>
      <c r="I614" t="str">
        <f>VLOOKUP(B614,订单金额!$E$2:$J$1001,6,FALSE)</f>
        <v>忠诚用户</v>
      </c>
    </row>
    <row r="615" spans="1:9" x14ac:dyDescent="0.2">
      <c r="A615">
        <v>227411</v>
      </c>
      <c r="B615">
        <v>232043</v>
      </c>
      <c r="C615">
        <v>1</v>
      </c>
      <c r="D615">
        <v>5</v>
      </c>
      <c r="E615">
        <v>62</v>
      </c>
      <c r="F615">
        <v>605</v>
      </c>
      <c r="G615">
        <v>50.1</v>
      </c>
      <c r="H615" s="1" t="s">
        <v>1046</v>
      </c>
      <c r="I615" t="str">
        <f>VLOOKUP(B615,订单金额!$E$2:$J$1001,6,FALSE)</f>
        <v>进阶用户</v>
      </c>
    </row>
    <row r="616" spans="1:9" x14ac:dyDescent="0.2">
      <c r="A616">
        <v>227412</v>
      </c>
      <c r="B616">
        <v>232044</v>
      </c>
      <c r="C616">
        <v>1</v>
      </c>
      <c r="D616">
        <v>30</v>
      </c>
      <c r="E616">
        <v>374</v>
      </c>
      <c r="F616">
        <v>3161</v>
      </c>
      <c r="G616">
        <v>96.05</v>
      </c>
      <c r="H616" s="1" t="s">
        <v>1044</v>
      </c>
      <c r="I616" t="str">
        <f>VLOOKUP(B616,订单金额!$E$2:$J$1001,6,FALSE)</f>
        <v>偶然用户</v>
      </c>
    </row>
    <row r="617" spans="1:9" x14ac:dyDescent="0.2">
      <c r="A617">
        <v>227413</v>
      </c>
      <c r="B617">
        <v>232045</v>
      </c>
      <c r="C617">
        <v>1</v>
      </c>
      <c r="D617">
        <v>11</v>
      </c>
      <c r="E617">
        <v>151</v>
      </c>
      <c r="F617">
        <v>1292</v>
      </c>
      <c r="G617">
        <v>111.33</v>
      </c>
      <c r="H617" s="1" t="s">
        <v>1045</v>
      </c>
      <c r="I617" t="str">
        <f>VLOOKUP(B617,订单金额!$E$2:$J$1001,6,FALSE)</f>
        <v>大众用户</v>
      </c>
    </row>
    <row r="618" spans="1:9" x14ac:dyDescent="0.2">
      <c r="A618">
        <v>227414</v>
      </c>
      <c r="B618">
        <v>232046</v>
      </c>
      <c r="C618">
        <v>1</v>
      </c>
      <c r="D618">
        <v>17</v>
      </c>
      <c r="E618">
        <v>233</v>
      </c>
      <c r="F618">
        <v>1969</v>
      </c>
      <c r="G618">
        <v>87.9</v>
      </c>
      <c r="H618" s="1" t="s">
        <v>1038</v>
      </c>
      <c r="I618" t="str">
        <f>VLOOKUP(B618,订单金额!$E$2:$J$1001,6,FALSE)</f>
        <v>偶然用户</v>
      </c>
    </row>
    <row r="619" spans="1:9" x14ac:dyDescent="0.2">
      <c r="A619">
        <v>227415</v>
      </c>
      <c r="B619">
        <v>232047</v>
      </c>
      <c r="C619">
        <v>1</v>
      </c>
      <c r="D619">
        <v>31</v>
      </c>
      <c r="E619">
        <v>393</v>
      </c>
      <c r="F619">
        <v>3320</v>
      </c>
      <c r="G619">
        <v>130.94999999999999</v>
      </c>
      <c r="H619" s="1" t="s">
        <v>1043</v>
      </c>
      <c r="I619" t="str">
        <f>VLOOKUP(B619,订单金额!$E$2:$J$1001,6,FALSE)</f>
        <v>保值用户</v>
      </c>
    </row>
    <row r="620" spans="1:9" x14ac:dyDescent="0.2">
      <c r="A620">
        <v>227416</v>
      </c>
      <c r="B620">
        <v>232048</v>
      </c>
      <c r="C620">
        <v>1</v>
      </c>
      <c r="D620">
        <v>23</v>
      </c>
      <c r="E620">
        <v>300</v>
      </c>
      <c r="F620">
        <v>2475</v>
      </c>
      <c r="G620">
        <v>1311.15</v>
      </c>
      <c r="H620" s="1" t="s">
        <v>1042</v>
      </c>
      <c r="I620" t="str">
        <f>VLOOKUP(B620,订单金额!$E$2:$J$1001,6,FALSE)</f>
        <v>进阶用户</v>
      </c>
    </row>
    <row r="621" spans="1:9" x14ac:dyDescent="0.2">
      <c r="A621">
        <v>227417</v>
      </c>
      <c r="B621">
        <v>232049</v>
      </c>
      <c r="C621">
        <v>1</v>
      </c>
      <c r="D621">
        <v>14</v>
      </c>
      <c r="E621">
        <v>197</v>
      </c>
      <c r="F621">
        <v>1648</v>
      </c>
      <c r="G621">
        <v>302.10000000000002</v>
      </c>
      <c r="H621" s="1" t="s">
        <v>1041</v>
      </c>
      <c r="I621" t="str">
        <f>VLOOKUP(B621,订单金额!$E$2:$J$1001,6,FALSE)</f>
        <v>进阶用户</v>
      </c>
    </row>
    <row r="622" spans="1:9" x14ac:dyDescent="0.2">
      <c r="A622">
        <v>227418</v>
      </c>
      <c r="B622">
        <v>232050</v>
      </c>
      <c r="C622">
        <v>1</v>
      </c>
      <c r="D622">
        <v>2</v>
      </c>
      <c r="E622">
        <v>52</v>
      </c>
      <c r="F622">
        <v>503</v>
      </c>
      <c r="G622">
        <v>290.35000000000002</v>
      </c>
      <c r="H622" s="1" t="s">
        <v>1593</v>
      </c>
      <c r="I622" t="str">
        <f>VLOOKUP(B622,订单金额!$E$2:$J$1001,6,FALSE)</f>
        <v>进阶用户</v>
      </c>
    </row>
    <row r="623" spans="1:9" x14ac:dyDescent="0.2">
      <c r="A623">
        <v>227419</v>
      </c>
      <c r="B623">
        <v>232051</v>
      </c>
      <c r="C623">
        <v>1</v>
      </c>
      <c r="D623">
        <v>3</v>
      </c>
      <c r="E623">
        <v>49</v>
      </c>
      <c r="F623">
        <v>482</v>
      </c>
      <c r="G623">
        <v>82.18</v>
      </c>
      <c r="H623" s="1" t="s">
        <v>1040</v>
      </c>
      <c r="I623" t="str">
        <f>VLOOKUP(B623,订单金额!$E$2:$J$1001,6,FALSE)</f>
        <v>保值用户</v>
      </c>
    </row>
    <row r="624" spans="1:9" x14ac:dyDescent="0.2">
      <c r="A624">
        <v>227420</v>
      </c>
      <c r="B624">
        <v>232052</v>
      </c>
      <c r="C624">
        <v>1</v>
      </c>
      <c r="D624">
        <v>6</v>
      </c>
      <c r="E624">
        <v>76</v>
      </c>
      <c r="F624">
        <v>700</v>
      </c>
      <c r="G624">
        <v>218.9</v>
      </c>
      <c r="H624" s="1" t="s">
        <v>1039</v>
      </c>
      <c r="I624" t="str">
        <f>VLOOKUP(B624,订单金额!$E$2:$J$1001,6,FALSE)</f>
        <v>保值用户</v>
      </c>
    </row>
    <row r="625" spans="1:9" x14ac:dyDescent="0.2">
      <c r="A625">
        <v>227421</v>
      </c>
      <c r="B625">
        <v>232053</v>
      </c>
      <c r="C625">
        <v>1</v>
      </c>
      <c r="D625">
        <v>17</v>
      </c>
      <c r="E625">
        <v>239</v>
      </c>
      <c r="F625">
        <v>2028</v>
      </c>
      <c r="G625">
        <v>95.25</v>
      </c>
      <c r="H625" s="1" t="s">
        <v>1037</v>
      </c>
      <c r="I625" t="str">
        <f>VLOOKUP(B625,订单金额!$E$2:$J$1001,6,FALSE)</f>
        <v>偶然用户</v>
      </c>
    </row>
    <row r="626" spans="1:9" x14ac:dyDescent="0.2">
      <c r="A626">
        <v>227422</v>
      </c>
      <c r="B626">
        <v>232054</v>
      </c>
      <c r="C626">
        <v>1</v>
      </c>
      <c r="D626">
        <v>16</v>
      </c>
      <c r="E626">
        <v>223</v>
      </c>
      <c r="F626">
        <v>1879</v>
      </c>
      <c r="G626">
        <v>105.55</v>
      </c>
      <c r="H626" s="1" t="s">
        <v>1593</v>
      </c>
      <c r="I626" t="str">
        <f>VLOOKUP(B626,订单金额!$E$2:$J$1001,6,FALSE)</f>
        <v>大众用户</v>
      </c>
    </row>
    <row r="627" spans="1:9" x14ac:dyDescent="0.2">
      <c r="A627">
        <v>227423</v>
      </c>
      <c r="B627">
        <v>232055</v>
      </c>
      <c r="C627">
        <v>1</v>
      </c>
      <c r="D627">
        <v>23</v>
      </c>
      <c r="E627">
        <v>300</v>
      </c>
      <c r="F627">
        <v>2473</v>
      </c>
      <c r="G627">
        <v>487.7</v>
      </c>
      <c r="H627" s="1" t="s">
        <v>1036</v>
      </c>
      <c r="I627" t="str">
        <f>VLOOKUP(B627,订单金额!$E$2:$J$1001,6,FALSE)</f>
        <v>大众用户</v>
      </c>
    </row>
    <row r="628" spans="1:9" x14ac:dyDescent="0.2">
      <c r="A628">
        <v>227424</v>
      </c>
      <c r="B628">
        <v>232056</v>
      </c>
      <c r="C628">
        <v>1</v>
      </c>
      <c r="D628">
        <v>30</v>
      </c>
      <c r="E628">
        <v>367</v>
      </c>
      <c r="F628">
        <v>3102</v>
      </c>
      <c r="G628">
        <v>272.7</v>
      </c>
      <c r="H628" s="1" t="s">
        <v>1028</v>
      </c>
      <c r="I628" t="str">
        <f>VLOOKUP(B628,订单金额!$E$2:$J$1001,6,FALSE)</f>
        <v>大众用户</v>
      </c>
    </row>
    <row r="629" spans="1:9" x14ac:dyDescent="0.2">
      <c r="A629">
        <v>227425</v>
      </c>
      <c r="B629">
        <v>232057</v>
      </c>
      <c r="C629">
        <v>1</v>
      </c>
      <c r="D629">
        <v>31</v>
      </c>
      <c r="E629">
        <v>388</v>
      </c>
      <c r="F629">
        <v>3286</v>
      </c>
      <c r="G629">
        <v>180.05</v>
      </c>
      <c r="H629" s="1" t="s">
        <v>1035</v>
      </c>
      <c r="I629" t="str">
        <f>VLOOKUP(B629,订单金额!$E$2:$J$1001,6,FALSE)</f>
        <v>保值用户</v>
      </c>
    </row>
    <row r="630" spans="1:9" x14ac:dyDescent="0.2">
      <c r="A630">
        <v>227426</v>
      </c>
      <c r="B630">
        <v>232058</v>
      </c>
      <c r="C630">
        <v>1</v>
      </c>
      <c r="D630">
        <v>4</v>
      </c>
      <c r="E630">
        <v>56</v>
      </c>
      <c r="F630">
        <v>549</v>
      </c>
      <c r="G630">
        <v>172.45</v>
      </c>
      <c r="H630" s="1" t="s">
        <v>1034</v>
      </c>
      <c r="I630" t="str">
        <f>VLOOKUP(B630,订单金额!$E$2:$J$1001,6,FALSE)</f>
        <v>大众用户</v>
      </c>
    </row>
    <row r="631" spans="1:9" x14ac:dyDescent="0.2">
      <c r="A631">
        <v>227427</v>
      </c>
      <c r="B631">
        <v>232059</v>
      </c>
      <c r="C631">
        <v>1</v>
      </c>
      <c r="D631">
        <v>15</v>
      </c>
      <c r="E631">
        <v>211</v>
      </c>
      <c r="F631">
        <v>1772</v>
      </c>
      <c r="G631">
        <v>101.2</v>
      </c>
      <c r="H631" s="1" t="s">
        <v>1032</v>
      </c>
      <c r="I631" t="str">
        <f>VLOOKUP(B631,订单金额!$E$2:$J$1001,6,FALSE)</f>
        <v>偶然用户</v>
      </c>
    </row>
    <row r="632" spans="1:9" x14ac:dyDescent="0.2">
      <c r="A632">
        <v>227428</v>
      </c>
      <c r="B632">
        <v>232060</v>
      </c>
      <c r="C632">
        <v>1</v>
      </c>
      <c r="D632">
        <v>26</v>
      </c>
      <c r="E632">
        <v>323</v>
      </c>
      <c r="F632">
        <v>2753</v>
      </c>
      <c r="G632">
        <v>623.4</v>
      </c>
      <c r="H632" s="1" t="s">
        <v>1033</v>
      </c>
      <c r="I632" t="str">
        <f>VLOOKUP(B632,订单金额!$E$2:$J$1001,6,FALSE)</f>
        <v>大众用户</v>
      </c>
    </row>
    <row r="633" spans="1:9" x14ac:dyDescent="0.2">
      <c r="A633">
        <v>227429</v>
      </c>
      <c r="B633">
        <v>232061</v>
      </c>
      <c r="C633">
        <v>1</v>
      </c>
      <c r="D633">
        <v>10</v>
      </c>
      <c r="E633">
        <v>138</v>
      </c>
      <c r="F633">
        <v>1081</v>
      </c>
      <c r="G633">
        <v>106.82</v>
      </c>
      <c r="H633" s="1" t="s">
        <v>1031</v>
      </c>
      <c r="I633" t="str">
        <f>VLOOKUP(B633,订单金额!$E$2:$J$1001,6,FALSE)</f>
        <v>保值用户</v>
      </c>
    </row>
    <row r="634" spans="1:9" x14ac:dyDescent="0.2">
      <c r="A634">
        <v>227430</v>
      </c>
      <c r="B634">
        <v>232062</v>
      </c>
      <c r="C634">
        <v>1</v>
      </c>
      <c r="D634">
        <v>31</v>
      </c>
      <c r="E634">
        <v>391</v>
      </c>
      <c r="F634">
        <v>3307</v>
      </c>
      <c r="G634">
        <v>2530.14</v>
      </c>
      <c r="H634" s="1" t="s">
        <v>1030</v>
      </c>
      <c r="I634" t="str">
        <f>VLOOKUP(B634,订单金额!$E$2:$J$1001,6,FALSE)</f>
        <v>进阶用户</v>
      </c>
    </row>
    <row r="635" spans="1:9" x14ac:dyDescent="0.2">
      <c r="A635">
        <v>227431</v>
      </c>
      <c r="B635">
        <v>232063</v>
      </c>
      <c r="C635">
        <v>1</v>
      </c>
      <c r="D635">
        <v>24</v>
      </c>
      <c r="E635">
        <v>311</v>
      </c>
      <c r="F635">
        <v>2599</v>
      </c>
      <c r="G635">
        <v>92.1</v>
      </c>
      <c r="H635" s="1" t="s">
        <v>1029</v>
      </c>
      <c r="I635" t="str">
        <f>VLOOKUP(B635,订单金额!$E$2:$J$1001,6,FALSE)</f>
        <v>保值用户</v>
      </c>
    </row>
    <row r="636" spans="1:9" x14ac:dyDescent="0.2">
      <c r="A636">
        <v>227432</v>
      </c>
      <c r="B636">
        <v>232064</v>
      </c>
      <c r="C636">
        <v>1</v>
      </c>
      <c r="D636">
        <v>4</v>
      </c>
      <c r="E636">
        <v>53</v>
      </c>
      <c r="F636">
        <v>518</v>
      </c>
      <c r="G636">
        <v>253.3</v>
      </c>
      <c r="H636" s="1" t="s">
        <v>1027</v>
      </c>
      <c r="I636" t="str">
        <f>VLOOKUP(B636,订单金额!$E$2:$J$1001,6,FALSE)</f>
        <v>进阶用户</v>
      </c>
    </row>
    <row r="637" spans="1:9" x14ac:dyDescent="0.2">
      <c r="A637">
        <v>227433</v>
      </c>
      <c r="B637">
        <v>232065</v>
      </c>
      <c r="C637">
        <v>1</v>
      </c>
      <c r="D637">
        <v>32</v>
      </c>
      <c r="E637">
        <v>394</v>
      </c>
      <c r="F637">
        <v>3335</v>
      </c>
      <c r="G637">
        <v>62.45</v>
      </c>
      <c r="H637" s="1" t="s">
        <v>1026</v>
      </c>
      <c r="I637" t="str">
        <f>VLOOKUP(B637,订单金额!$E$2:$J$1001,6,FALSE)</f>
        <v>偶然用户</v>
      </c>
    </row>
    <row r="638" spans="1:9" x14ac:dyDescent="0.2">
      <c r="A638">
        <v>227434</v>
      </c>
      <c r="B638">
        <v>232066</v>
      </c>
      <c r="C638">
        <v>1</v>
      </c>
      <c r="D638">
        <v>18</v>
      </c>
      <c r="E638">
        <v>246</v>
      </c>
      <c r="F638">
        <v>2086</v>
      </c>
      <c r="G638">
        <v>242.26</v>
      </c>
      <c r="H638" s="1" t="s">
        <v>1025</v>
      </c>
      <c r="I638" t="str">
        <f>VLOOKUP(B638,订单金额!$E$2:$J$1001,6,FALSE)</f>
        <v>保值用户</v>
      </c>
    </row>
    <row r="639" spans="1:9" x14ac:dyDescent="0.2">
      <c r="A639">
        <v>227435</v>
      </c>
      <c r="B639">
        <v>232067</v>
      </c>
      <c r="C639">
        <v>1</v>
      </c>
      <c r="D639">
        <v>22</v>
      </c>
      <c r="E639">
        <v>288</v>
      </c>
      <c r="F639">
        <v>2377</v>
      </c>
      <c r="G639">
        <v>94.7</v>
      </c>
      <c r="H639" s="1" t="s">
        <v>26</v>
      </c>
      <c r="I639" t="str">
        <f>VLOOKUP(B639,订单金额!$E$2:$J$1001,6,FALSE)</f>
        <v>偶然用户</v>
      </c>
    </row>
    <row r="640" spans="1:9" x14ac:dyDescent="0.2">
      <c r="A640">
        <v>227436</v>
      </c>
      <c r="B640">
        <v>232068</v>
      </c>
      <c r="C640">
        <v>1</v>
      </c>
      <c r="D640">
        <v>4</v>
      </c>
      <c r="E640">
        <v>58</v>
      </c>
      <c r="F640">
        <v>563</v>
      </c>
      <c r="G640">
        <v>559.1</v>
      </c>
      <c r="H640" s="1" t="s">
        <v>1024</v>
      </c>
      <c r="I640" t="str">
        <f>VLOOKUP(B640,订单金额!$E$2:$J$1001,6,FALSE)</f>
        <v>保值用户</v>
      </c>
    </row>
    <row r="641" spans="1:9" x14ac:dyDescent="0.2">
      <c r="A641">
        <v>227437</v>
      </c>
      <c r="B641">
        <v>232069</v>
      </c>
      <c r="C641">
        <v>1</v>
      </c>
      <c r="D641">
        <v>10</v>
      </c>
      <c r="E641">
        <v>139</v>
      </c>
      <c r="F641">
        <v>1126</v>
      </c>
      <c r="G641">
        <v>175.06</v>
      </c>
      <c r="H641" s="1" t="s">
        <v>1023</v>
      </c>
      <c r="I641" t="str">
        <f>VLOOKUP(B641,订单金额!$E$2:$J$1001,6,FALSE)</f>
        <v>偶然用户</v>
      </c>
    </row>
    <row r="642" spans="1:9" x14ac:dyDescent="0.2">
      <c r="A642">
        <v>227438</v>
      </c>
      <c r="B642">
        <v>232070</v>
      </c>
      <c r="C642">
        <v>1</v>
      </c>
      <c r="D642">
        <v>31</v>
      </c>
      <c r="E642">
        <v>386</v>
      </c>
      <c r="F642">
        <v>3265</v>
      </c>
      <c r="G642">
        <v>74.25</v>
      </c>
      <c r="H642" s="1" t="s">
        <v>1022</v>
      </c>
      <c r="I642" t="str">
        <f>VLOOKUP(B642,订单金额!$E$2:$J$1001,6,FALSE)</f>
        <v>保值用户</v>
      </c>
    </row>
    <row r="643" spans="1:9" x14ac:dyDescent="0.2">
      <c r="A643">
        <v>227439</v>
      </c>
      <c r="B643">
        <v>232071</v>
      </c>
      <c r="C643">
        <v>1</v>
      </c>
      <c r="D643">
        <v>4</v>
      </c>
      <c r="E643">
        <v>60</v>
      </c>
      <c r="F643">
        <v>587</v>
      </c>
      <c r="G643">
        <v>458.3</v>
      </c>
      <c r="H643" s="1" t="s">
        <v>1021</v>
      </c>
      <c r="I643" t="str">
        <f>VLOOKUP(B643,订单金额!$E$2:$J$1001,6,FALSE)</f>
        <v>保值用户</v>
      </c>
    </row>
    <row r="644" spans="1:9" x14ac:dyDescent="0.2">
      <c r="A644">
        <v>227440</v>
      </c>
      <c r="B644">
        <v>232072</v>
      </c>
      <c r="C644">
        <v>1</v>
      </c>
      <c r="D644">
        <v>6</v>
      </c>
      <c r="E644">
        <v>79</v>
      </c>
      <c r="F644">
        <v>738</v>
      </c>
      <c r="G644">
        <v>1298.0999999999999</v>
      </c>
      <c r="H644" s="1" t="s">
        <v>1593</v>
      </c>
      <c r="I644" t="str">
        <f>VLOOKUP(B644,订单金额!$E$2:$J$1001,6,FALSE)</f>
        <v>大众用户</v>
      </c>
    </row>
    <row r="645" spans="1:9" x14ac:dyDescent="0.2">
      <c r="A645">
        <v>227441</v>
      </c>
      <c r="B645">
        <v>232073</v>
      </c>
      <c r="C645">
        <v>1</v>
      </c>
      <c r="D645">
        <v>26</v>
      </c>
      <c r="E645">
        <v>327</v>
      </c>
      <c r="F645">
        <v>2786</v>
      </c>
      <c r="G645">
        <v>279</v>
      </c>
      <c r="H645" s="1" t="s">
        <v>1020</v>
      </c>
      <c r="I645" t="str">
        <f>VLOOKUP(B645,订单金额!$E$2:$J$1001,6,FALSE)</f>
        <v>大众用户</v>
      </c>
    </row>
    <row r="646" spans="1:9" x14ac:dyDescent="0.2">
      <c r="A646">
        <v>227442</v>
      </c>
      <c r="B646">
        <v>232074</v>
      </c>
      <c r="C646">
        <v>1</v>
      </c>
      <c r="D646">
        <v>15</v>
      </c>
      <c r="E646">
        <v>211</v>
      </c>
      <c r="F646">
        <v>1782</v>
      </c>
      <c r="G646">
        <v>527.85</v>
      </c>
      <c r="H646" s="1" t="s">
        <v>1019</v>
      </c>
      <c r="I646" t="str">
        <f>VLOOKUP(B646,订单金额!$E$2:$J$1001,6,FALSE)</f>
        <v>保值用户</v>
      </c>
    </row>
    <row r="647" spans="1:9" x14ac:dyDescent="0.2">
      <c r="A647">
        <v>227443</v>
      </c>
      <c r="B647">
        <v>232075</v>
      </c>
      <c r="C647">
        <v>1</v>
      </c>
      <c r="D647">
        <v>15</v>
      </c>
      <c r="E647">
        <v>219</v>
      </c>
      <c r="F647">
        <v>1826</v>
      </c>
      <c r="G647">
        <v>59.9</v>
      </c>
      <c r="H647" s="1" t="s">
        <v>1018</v>
      </c>
      <c r="I647" t="str">
        <f>VLOOKUP(B647,订单金额!$E$2:$J$1001,6,FALSE)</f>
        <v>偶然用户</v>
      </c>
    </row>
    <row r="648" spans="1:9" x14ac:dyDescent="0.2">
      <c r="A648">
        <v>227444</v>
      </c>
      <c r="B648">
        <v>232076</v>
      </c>
      <c r="C648">
        <v>1</v>
      </c>
      <c r="D648">
        <v>26</v>
      </c>
      <c r="E648">
        <v>325</v>
      </c>
      <c r="F648">
        <v>2775</v>
      </c>
      <c r="G648">
        <v>120.55</v>
      </c>
      <c r="H648" s="1" t="s">
        <v>1017</v>
      </c>
      <c r="I648" t="str">
        <f>VLOOKUP(B648,订单金额!$E$2:$J$1001,6,FALSE)</f>
        <v>大众用户</v>
      </c>
    </row>
    <row r="649" spans="1:9" x14ac:dyDescent="0.2">
      <c r="A649">
        <v>227445</v>
      </c>
      <c r="B649">
        <v>232077</v>
      </c>
      <c r="C649">
        <v>1</v>
      </c>
      <c r="D649">
        <v>14</v>
      </c>
      <c r="E649">
        <v>197</v>
      </c>
      <c r="F649">
        <v>1647</v>
      </c>
      <c r="G649">
        <v>295.31</v>
      </c>
      <c r="H649" s="1" t="s">
        <v>1015</v>
      </c>
      <c r="I649" t="str">
        <f>VLOOKUP(B649,订单金额!$E$2:$J$1001,6,FALSE)</f>
        <v>保值用户</v>
      </c>
    </row>
    <row r="650" spans="1:9" x14ac:dyDescent="0.2">
      <c r="A650">
        <v>227446</v>
      </c>
      <c r="B650">
        <v>232078</v>
      </c>
      <c r="C650">
        <v>1</v>
      </c>
      <c r="D650">
        <v>6</v>
      </c>
      <c r="E650">
        <v>76</v>
      </c>
      <c r="F650">
        <v>695</v>
      </c>
      <c r="G650">
        <v>269.61</v>
      </c>
      <c r="H650" s="1" t="s">
        <v>1016</v>
      </c>
      <c r="I650" t="str">
        <f>VLOOKUP(B650,订单金额!$E$2:$J$1001,6,FALSE)</f>
        <v>保值用户</v>
      </c>
    </row>
    <row r="651" spans="1:9" x14ac:dyDescent="0.2">
      <c r="A651">
        <v>227447</v>
      </c>
      <c r="B651">
        <v>232079</v>
      </c>
      <c r="C651">
        <v>1</v>
      </c>
      <c r="D651">
        <v>11</v>
      </c>
      <c r="E651">
        <v>149</v>
      </c>
      <c r="F651">
        <v>1251</v>
      </c>
      <c r="G651">
        <v>1648.2</v>
      </c>
      <c r="H651" s="1" t="s">
        <v>1014</v>
      </c>
      <c r="I651" t="str">
        <f>VLOOKUP(B651,订单金额!$E$2:$J$1001,6,FALSE)</f>
        <v>大众用户</v>
      </c>
    </row>
    <row r="652" spans="1:9" x14ac:dyDescent="0.2">
      <c r="A652">
        <v>227448</v>
      </c>
      <c r="B652">
        <v>232080</v>
      </c>
      <c r="C652">
        <v>1</v>
      </c>
      <c r="D652">
        <v>8</v>
      </c>
      <c r="E652">
        <v>111</v>
      </c>
      <c r="F652">
        <v>962</v>
      </c>
      <c r="G652">
        <v>1334.79</v>
      </c>
      <c r="H652" s="1" t="s">
        <v>1013</v>
      </c>
      <c r="I652" t="str">
        <f>VLOOKUP(B652,订单金额!$E$2:$J$1001,6,FALSE)</f>
        <v>大众用户</v>
      </c>
    </row>
    <row r="653" spans="1:9" x14ac:dyDescent="0.2">
      <c r="A653">
        <v>227449</v>
      </c>
      <c r="B653">
        <v>232081</v>
      </c>
      <c r="C653">
        <v>1</v>
      </c>
      <c r="D653">
        <v>6</v>
      </c>
      <c r="E653">
        <v>79</v>
      </c>
      <c r="F653">
        <v>718</v>
      </c>
      <c r="G653">
        <v>88.75</v>
      </c>
      <c r="H653" s="1" t="s">
        <v>1012</v>
      </c>
      <c r="I653" t="str">
        <f>VLOOKUP(B653,订单金额!$E$2:$J$1001,6,FALSE)</f>
        <v>偶然用户</v>
      </c>
    </row>
    <row r="654" spans="1:9" x14ac:dyDescent="0.2">
      <c r="A654">
        <v>227450</v>
      </c>
      <c r="B654">
        <v>232082</v>
      </c>
      <c r="C654">
        <v>1</v>
      </c>
      <c r="D654">
        <v>26</v>
      </c>
      <c r="E654">
        <v>331</v>
      </c>
      <c r="F654">
        <v>2823</v>
      </c>
      <c r="G654">
        <v>93.75</v>
      </c>
      <c r="H654" s="1" t="s">
        <v>1011</v>
      </c>
      <c r="I654" t="str">
        <f>VLOOKUP(B654,订单金额!$E$2:$J$1001,6,FALSE)</f>
        <v>偶然用户</v>
      </c>
    </row>
    <row r="655" spans="1:9" x14ac:dyDescent="0.2">
      <c r="A655">
        <v>227451</v>
      </c>
      <c r="B655">
        <v>232083</v>
      </c>
      <c r="C655">
        <v>1</v>
      </c>
      <c r="D655">
        <v>6</v>
      </c>
      <c r="E655">
        <v>76</v>
      </c>
      <c r="F655">
        <v>701</v>
      </c>
      <c r="G655">
        <v>217.05</v>
      </c>
      <c r="H655" s="1" t="s">
        <v>1010</v>
      </c>
      <c r="I655" t="str">
        <f>VLOOKUP(B655,订单金额!$E$2:$J$1001,6,FALSE)</f>
        <v>保值用户</v>
      </c>
    </row>
    <row r="656" spans="1:9" x14ac:dyDescent="0.2">
      <c r="A656">
        <v>227452</v>
      </c>
      <c r="B656">
        <v>232084</v>
      </c>
      <c r="C656">
        <v>1</v>
      </c>
      <c r="D656">
        <v>7</v>
      </c>
      <c r="E656">
        <v>97</v>
      </c>
      <c r="F656">
        <v>854</v>
      </c>
      <c r="G656">
        <v>50.1</v>
      </c>
      <c r="H656" s="1" t="s">
        <v>1009</v>
      </c>
      <c r="I656" t="str">
        <f>VLOOKUP(B656,订单金额!$E$2:$J$1001,6,FALSE)</f>
        <v>偶然用户</v>
      </c>
    </row>
    <row r="657" spans="1:9" x14ac:dyDescent="0.2">
      <c r="A657">
        <v>227453</v>
      </c>
      <c r="B657">
        <v>232085</v>
      </c>
      <c r="C657">
        <v>1</v>
      </c>
      <c r="D657">
        <v>10</v>
      </c>
      <c r="E657">
        <v>138</v>
      </c>
      <c r="F657">
        <v>1091</v>
      </c>
      <c r="G657">
        <v>69.8</v>
      </c>
      <c r="H657" s="1" t="s">
        <v>1008</v>
      </c>
      <c r="I657" t="str">
        <f>VLOOKUP(B657,订单金额!$E$2:$J$1001,6,FALSE)</f>
        <v>偶然用户</v>
      </c>
    </row>
    <row r="658" spans="1:9" x14ac:dyDescent="0.2">
      <c r="A658">
        <v>227454</v>
      </c>
      <c r="B658">
        <v>232086</v>
      </c>
      <c r="C658">
        <v>1</v>
      </c>
      <c r="D658">
        <v>16</v>
      </c>
      <c r="E658">
        <v>220</v>
      </c>
      <c r="F658">
        <v>1844</v>
      </c>
      <c r="G658">
        <v>95.25</v>
      </c>
      <c r="H658" s="1" t="s">
        <v>1007</v>
      </c>
      <c r="I658" t="str">
        <f>VLOOKUP(B658,订单金额!$E$2:$J$1001,6,FALSE)</f>
        <v>偶然用户</v>
      </c>
    </row>
    <row r="659" spans="1:9" x14ac:dyDescent="0.2">
      <c r="A659">
        <v>227455</v>
      </c>
      <c r="B659">
        <v>232087</v>
      </c>
      <c r="C659">
        <v>1</v>
      </c>
      <c r="D659">
        <v>22</v>
      </c>
      <c r="E659">
        <v>297</v>
      </c>
      <c r="F659">
        <v>2448</v>
      </c>
      <c r="G659">
        <v>564.04999999999995</v>
      </c>
      <c r="H659" s="1" t="s">
        <v>1005</v>
      </c>
      <c r="I659" t="str">
        <f>VLOOKUP(B659,订单金额!$E$2:$J$1001,6,FALSE)</f>
        <v>大众用户</v>
      </c>
    </row>
    <row r="660" spans="1:9" x14ac:dyDescent="0.2">
      <c r="A660">
        <v>227456</v>
      </c>
      <c r="B660">
        <v>232088</v>
      </c>
      <c r="C660">
        <v>1</v>
      </c>
      <c r="D660">
        <v>22</v>
      </c>
      <c r="E660">
        <v>295</v>
      </c>
      <c r="F660">
        <v>2432</v>
      </c>
      <c r="G660">
        <v>267.2</v>
      </c>
      <c r="H660" s="1" t="s">
        <v>1006</v>
      </c>
      <c r="I660" t="str">
        <f>VLOOKUP(B660,订单金额!$E$2:$J$1001,6,FALSE)</f>
        <v>保值用户</v>
      </c>
    </row>
    <row r="661" spans="1:9" x14ac:dyDescent="0.2">
      <c r="A661">
        <v>227457</v>
      </c>
      <c r="B661">
        <v>232089</v>
      </c>
      <c r="C661">
        <v>1</v>
      </c>
      <c r="D661">
        <v>26</v>
      </c>
      <c r="E661">
        <v>322</v>
      </c>
      <c r="F661">
        <v>2723</v>
      </c>
      <c r="G661">
        <v>291.08</v>
      </c>
      <c r="H661" s="1" t="s">
        <v>1594</v>
      </c>
      <c r="I661" t="str">
        <f>VLOOKUP(B661,订单金额!$E$2:$J$1001,6,FALSE)</f>
        <v>保值用户</v>
      </c>
    </row>
    <row r="662" spans="1:9" x14ac:dyDescent="0.2">
      <c r="A662">
        <v>227458</v>
      </c>
      <c r="B662">
        <v>232090</v>
      </c>
      <c r="C662">
        <v>1</v>
      </c>
      <c r="D662">
        <v>31</v>
      </c>
      <c r="E662">
        <v>388</v>
      </c>
      <c r="F662">
        <v>3279</v>
      </c>
      <c r="G662">
        <v>176.1</v>
      </c>
      <c r="H662" s="1" t="s">
        <v>1005</v>
      </c>
      <c r="I662" t="str">
        <f>VLOOKUP(B662,订单金额!$E$2:$J$1001,6,FALSE)</f>
        <v>保值用户</v>
      </c>
    </row>
    <row r="663" spans="1:9" x14ac:dyDescent="0.2">
      <c r="A663">
        <v>227459</v>
      </c>
      <c r="B663">
        <v>232091</v>
      </c>
      <c r="C663">
        <v>1</v>
      </c>
      <c r="D663">
        <v>26</v>
      </c>
      <c r="E663">
        <v>322</v>
      </c>
      <c r="F663">
        <v>2731</v>
      </c>
      <c r="G663">
        <v>121.3</v>
      </c>
      <c r="H663" s="1" t="s">
        <v>1004</v>
      </c>
      <c r="I663" t="str">
        <f>VLOOKUP(B663,订单金额!$E$2:$J$1001,6,FALSE)</f>
        <v>大众用户</v>
      </c>
    </row>
    <row r="664" spans="1:9" x14ac:dyDescent="0.2">
      <c r="A664">
        <v>227460</v>
      </c>
      <c r="B664">
        <v>232092</v>
      </c>
      <c r="C664">
        <v>1</v>
      </c>
      <c r="D664">
        <v>4</v>
      </c>
      <c r="E664">
        <v>53</v>
      </c>
      <c r="F664">
        <v>522</v>
      </c>
      <c r="G664">
        <v>85.8</v>
      </c>
      <c r="H664" s="1" t="s">
        <v>1004</v>
      </c>
      <c r="I664" t="str">
        <f>VLOOKUP(B664,订单金额!$E$2:$J$1001,6,FALSE)</f>
        <v>偶然用户</v>
      </c>
    </row>
    <row r="665" spans="1:9" x14ac:dyDescent="0.2">
      <c r="A665">
        <v>227461</v>
      </c>
      <c r="B665">
        <v>232093</v>
      </c>
      <c r="C665">
        <v>1</v>
      </c>
      <c r="D665">
        <v>18</v>
      </c>
      <c r="E665">
        <v>245</v>
      </c>
      <c r="F665">
        <v>2076</v>
      </c>
      <c r="G665">
        <v>79.319999999999993</v>
      </c>
      <c r="H665" s="1" t="s">
        <v>1003</v>
      </c>
      <c r="I665" t="str">
        <f>VLOOKUP(B665,订单金额!$E$2:$J$1001,6,FALSE)</f>
        <v>偶然用户</v>
      </c>
    </row>
    <row r="666" spans="1:9" x14ac:dyDescent="0.2">
      <c r="A666">
        <v>227462</v>
      </c>
      <c r="B666">
        <v>232094</v>
      </c>
      <c r="C666">
        <v>1</v>
      </c>
      <c r="D666">
        <v>26</v>
      </c>
      <c r="E666">
        <v>322</v>
      </c>
      <c r="F666">
        <v>2726</v>
      </c>
      <c r="G666">
        <v>188.18</v>
      </c>
      <c r="H666" s="1" t="s">
        <v>1002</v>
      </c>
      <c r="I666" t="str">
        <f>VLOOKUP(B666,订单金额!$E$2:$J$1001,6,FALSE)</f>
        <v>保值用户</v>
      </c>
    </row>
    <row r="667" spans="1:9" x14ac:dyDescent="0.2">
      <c r="A667">
        <v>227463</v>
      </c>
      <c r="B667">
        <v>232095</v>
      </c>
      <c r="C667">
        <v>1</v>
      </c>
      <c r="D667">
        <v>6</v>
      </c>
      <c r="E667">
        <v>76</v>
      </c>
      <c r="F667">
        <v>701</v>
      </c>
      <c r="G667">
        <v>146.46</v>
      </c>
      <c r="H667" s="1" t="s">
        <v>1001</v>
      </c>
      <c r="I667" t="str">
        <f>VLOOKUP(B667,订单金额!$E$2:$J$1001,6,FALSE)</f>
        <v>进阶用户</v>
      </c>
    </row>
    <row r="668" spans="1:9" x14ac:dyDescent="0.2">
      <c r="A668">
        <v>227464</v>
      </c>
      <c r="B668">
        <v>232096</v>
      </c>
      <c r="C668">
        <v>1</v>
      </c>
      <c r="D668">
        <v>31</v>
      </c>
      <c r="E668">
        <v>388</v>
      </c>
      <c r="F668">
        <v>3279</v>
      </c>
      <c r="G668">
        <v>255.9</v>
      </c>
      <c r="H668" s="1" t="s">
        <v>1000</v>
      </c>
      <c r="I668" t="str">
        <f>VLOOKUP(B668,订单金额!$E$2:$J$1001,6,FALSE)</f>
        <v>保值用户</v>
      </c>
    </row>
    <row r="669" spans="1:9" x14ac:dyDescent="0.2">
      <c r="A669">
        <v>227465</v>
      </c>
      <c r="B669">
        <v>232097</v>
      </c>
      <c r="C669">
        <v>1</v>
      </c>
      <c r="D669">
        <v>29</v>
      </c>
      <c r="E669">
        <v>366</v>
      </c>
      <c r="F669">
        <v>3078</v>
      </c>
      <c r="G669">
        <v>151.4</v>
      </c>
      <c r="H669" s="1" t="s">
        <v>999</v>
      </c>
      <c r="I669" t="str">
        <f>VLOOKUP(B669,订单金额!$E$2:$J$1001,6,FALSE)</f>
        <v>进阶用户</v>
      </c>
    </row>
    <row r="670" spans="1:9" x14ac:dyDescent="0.2">
      <c r="A670">
        <v>227466</v>
      </c>
      <c r="B670">
        <v>232098</v>
      </c>
      <c r="C670">
        <v>1</v>
      </c>
      <c r="D670">
        <v>17</v>
      </c>
      <c r="E670">
        <v>234</v>
      </c>
      <c r="F670">
        <v>1976</v>
      </c>
      <c r="G670">
        <v>580.1</v>
      </c>
      <c r="H670" s="1" t="s">
        <v>998</v>
      </c>
      <c r="I670" t="str">
        <f>VLOOKUP(B670,订单金额!$E$2:$J$1001,6,FALSE)</f>
        <v>保值用户</v>
      </c>
    </row>
    <row r="671" spans="1:9" x14ac:dyDescent="0.2">
      <c r="A671">
        <v>227467</v>
      </c>
      <c r="B671">
        <v>232099</v>
      </c>
      <c r="C671">
        <v>1</v>
      </c>
      <c r="D671">
        <v>14</v>
      </c>
      <c r="E671">
        <v>197</v>
      </c>
      <c r="F671">
        <v>1651</v>
      </c>
      <c r="G671">
        <v>108.9</v>
      </c>
      <c r="H671" s="1" t="s">
        <v>997</v>
      </c>
      <c r="I671" t="str">
        <f>VLOOKUP(B671,订单金额!$E$2:$J$1001,6,FALSE)</f>
        <v>保值用户</v>
      </c>
    </row>
    <row r="672" spans="1:9" x14ac:dyDescent="0.2">
      <c r="A672">
        <v>227468</v>
      </c>
      <c r="B672">
        <v>232100</v>
      </c>
      <c r="C672">
        <v>1</v>
      </c>
      <c r="D672">
        <v>16</v>
      </c>
      <c r="E672">
        <v>222</v>
      </c>
      <c r="F672">
        <v>1878</v>
      </c>
      <c r="G672">
        <v>108.9</v>
      </c>
      <c r="H672" s="1" t="s">
        <v>996</v>
      </c>
      <c r="I672" t="str">
        <f>VLOOKUP(B672,订单金额!$E$2:$J$1001,6,FALSE)</f>
        <v>忠诚用户</v>
      </c>
    </row>
    <row r="673" spans="1:9" x14ac:dyDescent="0.2">
      <c r="A673">
        <v>227469</v>
      </c>
      <c r="B673">
        <v>232101</v>
      </c>
      <c r="C673">
        <v>1</v>
      </c>
      <c r="D673">
        <v>27</v>
      </c>
      <c r="E673">
        <v>343</v>
      </c>
      <c r="F673">
        <v>2918</v>
      </c>
      <c r="G673">
        <v>280.05</v>
      </c>
      <c r="H673" s="1" t="s">
        <v>995</v>
      </c>
      <c r="I673" t="str">
        <f>VLOOKUP(B673,订单金额!$E$2:$J$1001,6,FALSE)</f>
        <v>保值用户</v>
      </c>
    </row>
    <row r="674" spans="1:9" x14ac:dyDescent="0.2">
      <c r="A674">
        <v>227470</v>
      </c>
      <c r="B674">
        <v>232102</v>
      </c>
      <c r="C674">
        <v>1</v>
      </c>
      <c r="D674">
        <v>26</v>
      </c>
      <c r="E674">
        <v>322</v>
      </c>
      <c r="F674">
        <v>2723</v>
      </c>
      <c r="G674">
        <v>202.88</v>
      </c>
      <c r="H674" s="1" t="s">
        <v>994</v>
      </c>
      <c r="I674" t="str">
        <f>VLOOKUP(B674,订单金额!$E$2:$J$1001,6,FALSE)</f>
        <v>大众用户</v>
      </c>
    </row>
    <row r="675" spans="1:9" x14ac:dyDescent="0.2">
      <c r="A675">
        <v>227471</v>
      </c>
      <c r="B675">
        <v>232103</v>
      </c>
      <c r="C675">
        <v>1</v>
      </c>
      <c r="D675">
        <v>24</v>
      </c>
      <c r="E675">
        <v>320</v>
      </c>
      <c r="F675">
        <v>2691</v>
      </c>
      <c r="G675">
        <v>144.6</v>
      </c>
      <c r="H675" s="1" t="s">
        <v>993</v>
      </c>
      <c r="I675" t="str">
        <f>VLOOKUP(B675,订单金额!$E$2:$J$1001,6,FALSE)</f>
        <v>偶然用户</v>
      </c>
    </row>
    <row r="676" spans="1:9" x14ac:dyDescent="0.2">
      <c r="A676">
        <v>227472</v>
      </c>
      <c r="B676">
        <v>232104</v>
      </c>
      <c r="C676">
        <v>1</v>
      </c>
      <c r="D676">
        <v>29</v>
      </c>
      <c r="E676">
        <v>366</v>
      </c>
      <c r="F676">
        <v>3080</v>
      </c>
      <c r="G676">
        <v>579.29999999999995</v>
      </c>
      <c r="H676" s="1" t="s">
        <v>992</v>
      </c>
      <c r="I676" t="str">
        <f>VLOOKUP(B676,订单金额!$E$2:$J$1001,6,FALSE)</f>
        <v>大众用户</v>
      </c>
    </row>
    <row r="677" spans="1:9" x14ac:dyDescent="0.2">
      <c r="A677">
        <v>227473</v>
      </c>
      <c r="B677">
        <v>232105</v>
      </c>
      <c r="C677">
        <v>1</v>
      </c>
      <c r="D677">
        <v>17</v>
      </c>
      <c r="E677">
        <v>234</v>
      </c>
      <c r="F677">
        <v>1979</v>
      </c>
      <c r="G677">
        <v>2170.8000000000002</v>
      </c>
      <c r="H677" s="1" t="s">
        <v>990</v>
      </c>
      <c r="I677" t="str">
        <f>VLOOKUP(B677,订单金额!$E$2:$J$1001,6,FALSE)</f>
        <v>大众用户</v>
      </c>
    </row>
    <row r="678" spans="1:9" x14ac:dyDescent="0.2">
      <c r="A678">
        <v>227474</v>
      </c>
      <c r="B678">
        <v>232106</v>
      </c>
      <c r="C678">
        <v>1</v>
      </c>
      <c r="D678">
        <v>6</v>
      </c>
      <c r="E678">
        <v>76</v>
      </c>
      <c r="F678">
        <v>696</v>
      </c>
      <c r="G678">
        <v>92.1</v>
      </c>
      <c r="H678" s="1" t="s">
        <v>991</v>
      </c>
      <c r="I678" t="str">
        <f>VLOOKUP(B678,订单金额!$E$2:$J$1001,6,FALSE)</f>
        <v>大众用户</v>
      </c>
    </row>
    <row r="679" spans="1:9" x14ac:dyDescent="0.2">
      <c r="A679">
        <v>227475</v>
      </c>
      <c r="B679">
        <v>232107</v>
      </c>
      <c r="C679">
        <v>1</v>
      </c>
      <c r="D679">
        <v>31</v>
      </c>
      <c r="E679">
        <v>391</v>
      </c>
      <c r="F679">
        <v>3305</v>
      </c>
      <c r="G679">
        <v>60.6</v>
      </c>
      <c r="H679" s="1" t="s">
        <v>989</v>
      </c>
      <c r="I679" t="str">
        <f>VLOOKUP(B679,订单金额!$E$2:$J$1001,6,FALSE)</f>
        <v>大众用户</v>
      </c>
    </row>
    <row r="680" spans="1:9" x14ac:dyDescent="0.2">
      <c r="A680">
        <v>227476</v>
      </c>
      <c r="B680">
        <v>232108</v>
      </c>
      <c r="C680">
        <v>1</v>
      </c>
      <c r="D680">
        <v>13</v>
      </c>
      <c r="E680">
        <v>186</v>
      </c>
      <c r="F680">
        <v>1590</v>
      </c>
      <c r="G680">
        <v>145.65</v>
      </c>
      <c r="H680" s="1" t="s">
        <v>987</v>
      </c>
      <c r="I680" t="str">
        <f>VLOOKUP(B680,订单金额!$E$2:$J$1001,6,FALSE)</f>
        <v>保值用户</v>
      </c>
    </row>
    <row r="681" spans="1:9" x14ac:dyDescent="0.2">
      <c r="A681">
        <v>227477</v>
      </c>
      <c r="B681">
        <v>232109</v>
      </c>
      <c r="C681">
        <v>1</v>
      </c>
      <c r="D681">
        <v>32</v>
      </c>
      <c r="E681">
        <v>394</v>
      </c>
      <c r="F681">
        <v>3340</v>
      </c>
      <c r="G681">
        <v>689.56</v>
      </c>
      <c r="H681" s="1" t="s">
        <v>988</v>
      </c>
      <c r="I681" t="str">
        <f>VLOOKUP(B681,订单金额!$E$2:$J$1001,6,FALSE)</f>
        <v>进阶用户</v>
      </c>
    </row>
    <row r="682" spans="1:9" x14ac:dyDescent="0.2">
      <c r="A682">
        <v>227478</v>
      </c>
      <c r="B682">
        <v>232110</v>
      </c>
      <c r="C682">
        <v>1</v>
      </c>
      <c r="D682">
        <v>11</v>
      </c>
      <c r="E682">
        <v>166</v>
      </c>
      <c r="F682">
        <v>1411</v>
      </c>
      <c r="G682">
        <v>111</v>
      </c>
      <c r="H682" s="1" t="s">
        <v>986</v>
      </c>
      <c r="I682" t="str">
        <f>VLOOKUP(B682,订单金额!$E$2:$J$1001,6,FALSE)</f>
        <v>偶然用户</v>
      </c>
    </row>
    <row r="683" spans="1:9" x14ac:dyDescent="0.2">
      <c r="A683">
        <v>227479</v>
      </c>
      <c r="B683">
        <v>232111</v>
      </c>
      <c r="C683">
        <v>1</v>
      </c>
      <c r="D683">
        <v>6</v>
      </c>
      <c r="E683">
        <v>76</v>
      </c>
      <c r="F683">
        <v>693</v>
      </c>
      <c r="G683">
        <v>86.85</v>
      </c>
      <c r="H683" s="1" t="s">
        <v>985</v>
      </c>
      <c r="I683" t="str">
        <f>VLOOKUP(B683,订单金额!$E$2:$J$1001,6,FALSE)</f>
        <v>保值用户</v>
      </c>
    </row>
    <row r="684" spans="1:9" x14ac:dyDescent="0.2">
      <c r="A684">
        <v>227480</v>
      </c>
      <c r="B684">
        <v>232112</v>
      </c>
      <c r="C684">
        <v>1</v>
      </c>
      <c r="D684">
        <v>3</v>
      </c>
      <c r="E684">
        <v>36</v>
      </c>
      <c r="F684">
        <v>401</v>
      </c>
      <c r="G684">
        <v>109.5</v>
      </c>
      <c r="H684" s="1" t="s">
        <v>984</v>
      </c>
      <c r="I684" t="str">
        <f>VLOOKUP(B684,订单金额!$E$2:$J$1001,6,FALSE)</f>
        <v>保值用户</v>
      </c>
    </row>
    <row r="685" spans="1:9" x14ac:dyDescent="0.2">
      <c r="A685">
        <v>227481</v>
      </c>
      <c r="B685">
        <v>232113</v>
      </c>
      <c r="C685">
        <v>1</v>
      </c>
      <c r="D685">
        <v>14</v>
      </c>
      <c r="E685">
        <v>206</v>
      </c>
      <c r="F685">
        <v>1734</v>
      </c>
      <c r="G685">
        <v>113.1</v>
      </c>
      <c r="H685" s="1" t="s">
        <v>1594</v>
      </c>
      <c r="I685" t="str">
        <f>VLOOKUP(B685,订单金额!$E$2:$J$1001,6,FALSE)</f>
        <v>偶然用户</v>
      </c>
    </row>
    <row r="686" spans="1:9" x14ac:dyDescent="0.2">
      <c r="A686">
        <v>227482</v>
      </c>
      <c r="B686">
        <v>232114</v>
      </c>
      <c r="C686">
        <v>1</v>
      </c>
      <c r="D686">
        <v>25</v>
      </c>
      <c r="E686">
        <v>321</v>
      </c>
      <c r="F686">
        <v>2714</v>
      </c>
      <c r="G686">
        <v>400.8</v>
      </c>
      <c r="H686" s="1" t="s">
        <v>983</v>
      </c>
      <c r="I686" t="str">
        <f>VLOOKUP(B686,订单金额!$E$2:$J$1001,6,FALSE)</f>
        <v>进阶用户</v>
      </c>
    </row>
    <row r="687" spans="1:9" x14ac:dyDescent="0.2">
      <c r="A687">
        <v>227483</v>
      </c>
      <c r="B687">
        <v>232115</v>
      </c>
      <c r="C687">
        <v>1</v>
      </c>
      <c r="D687">
        <v>31</v>
      </c>
      <c r="E687">
        <v>386</v>
      </c>
      <c r="F687">
        <v>3266</v>
      </c>
      <c r="G687">
        <v>832.36</v>
      </c>
      <c r="H687" s="1" t="s">
        <v>982</v>
      </c>
      <c r="I687" t="str">
        <f>VLOOKUP(B687,订单金额!$E$2:$J$1001,6,FALSE)</f>
        <v>大众用户</v>
      </c>
    </row>
    <row r="688" spans="1:9" x14ac:dyDescent="0.2">
      <c r="A688">
        <v>227484</v>
      </c>
      <c r="B688">
        <v>232116</v>
      </c>
      <c r="C688">
        <v>1</v>
      </c>
      <c r="D688">
        <v>17</v>
      </c>
      <c r="E688">
        <v>233</v>
      </c>
      <c r="F688">
        <v>1958</v>
      </c>
      <c r="G688">
        <v>85.28</v>
      </c>
      <c r="H688" s="1" t="s">
        <v>981</v>
      </c>
      <c r="I688" t="str">
        <f>VLOOKUP(B688,订单金额!$E$2:$J$1001,6,FALSE)</f>
        <v>偶然用户</v>
      </c>
    </row>
    <row r="689" spans="1:9" x14ac:dyDescent="0.2">
      <c r="A689">
        <v>227485</v>
      </c>
      <c r="B689">
        <v>232117</v>
      </c>
      <c r="C689">
        <v>1</v>
      </c>
      <c r="D689">
        <v>6</v>
      </c>
      <c r="E689">
        <v>76</v>
      </c>
      <c r="F689">
        <v>697</v>
      </c>
      <c r="G689">
        <v>918.95</v>
      </c>
      <c r="H689" s="1" t="s">
        <v>1594</v>
      </c>
      <c r="I689" t="str">
        <f>VLOOKUP(B689,订单金额!$E$2:$J$1001,6,FALSE)</f>
        <v>大众用户</v>
      </c>
    </row>
    <row r="690" spans="1:9" x14ac:dyDescent="0.2">
      <c r="A690">
        <v>227486</v>
      </c>
      <c r="B690">
        <v>232118</v>
      </c>
      <c r="C690">
        <v>1</v>
      </c>
      <c r="D690">
        <v>25</v>
      </c>
      <c r="E690">
        <v>321</v>
      </c>
      <c r="F690">
        <v>2715</v>
      </c>
      <c r="G690">
        <v>798.5</v>
      </c>
      <c r="H690" s="1" t="s">
        <v>980</v>
      </c>
      <c r="I690" t="str">
        <f>VLOOKUP(B690,订单金额!$E$2:$J$1001,6,FALSE)</f>
        <v>大众用户</v>
      </c>
    </row>
    <row r="691" spans="1:9" x14ac:dyDescent="0.2">
      <c r="A691">
        <v>227487</v>
      </c>
      <c r="B691">
        <v>232119</v>
      </c>
      <c r="C691">
        <v>1</v>
      </c>
      <c r="D691">
        <v>4</v>
      </c>
      <c r="E691">
        <v>60</v>
      </c>
      <c r="F691">
        <v>587</v>
      </c>
      <c r="G691">
        <v>72.7</v>
      </c>
      <c r="H691" s="1" t="s">
        <v>979</v>
      </c>
      <c r="I691" t="str">
        <f>VLOOKUP(B691,订单金额!$E$2:$J$1001,6,FALSE)</f>
        <v>大众用户</v>
      </c>
    </row>
    <row r="692" spans="1:9" x14ac:dyDescent="0.2">
      <c r="A692">
        <v>227488</v>
      </c>
      <c r="B692">
        <v>232120</v>
      </c>
      <c r="C692">
        <v>1</v>
      </c>
      <c r="D692">
        <v>22</v>
      </c>
      <c r="E692">
        <v>294</v>
      </c>
      <c r="F692">
        <v>2425</v>
      </c>
      <c r="G692">
        <v>172.95</v>
      </c>
      <c r="H692" s="1" t="s">
        <v>978</v>
      </c>
      <c r="I692" t="str">
        <f>VLOOKUP(B692,订单金额!$E$2:$J$1001,6,FALSE)</f>
        <v>保值用户</v>
      </c>
    </row>
    <row r="693" spans="1:9" x14ac:dyDescent="0.2">
      <c r="A693">
        <v>227489</v>
      </c>
      <c r="B693">
        <v>232121</v>
      </c>
      <c r="C693">
        <v>1</v>
      </c>
      <c r="D693">
        <v>20</v>
      </c>
      <c r="E693">
        <v>270</v>
      </c>
      <c r="F693">
        <v>2264</v>
      </c>
      <c r="G693">
        <v>540.45000000000005</v>
      </c>
      <c r="H693" s="1" t="s">
        <v>1594</v>
      </c>
      <c r="I693" t="str">
        <f>VLOOKUP(B693,订单金额!$E$2:$J$1001,6,FALSE)</f>
        <v>保值用户</v>
      </c>
    </row>
    <row r="694" spans="1:9" x14ac:dyDescent="0.2">
      <c r="A694">
        <v>227490</v>
      </c>
      <c r="B694">
        <v>232122</v>
      </c>
      <c r="C694">
        <v>1</v>
      </c>
      <c r="D694">
        <v>26</v>
      </c>
      <c r="E694">
        <v>341</v>
      </c>
      <c r="F694">
        <v>2900</v>
      </c>
      <c r="G694">
        <v>111</v>
      </c>
      <c r="H694" s="1" t="s">
        <v>977</v>
      </c>
      <c r="I694" t="str">
        <f>VLOOKUP(B694,订单金额!$E$2:$J$1001,6,FALSE)</f>
        <v>偶然用户</v>
      </c>
    </row>
    <row r="695" spans="1:9" x14ac:dyDescent="0.2">
      <c r="A695">
        <v>227491</v>
      </c>
      <c r="B695">
        <v>232123</v>
      </c>
      <c r="C695">
        <v>1</v>
      </c>
      <c r="D695">
        <v>17</v>
      </c>
      <c r="E695">
        <v>236</v>
      </c>
      <c r="F695">
        <v>2006</v>
      </c>
      <c r="G695">
        <v>87.9</v>
      </c>
      <c r="H695" s="1" t="s">
        <v>976</v>
      </c>
      <c r="I695" t="str">
        <f>VLOOKUP(B695,订单金额!$E$2:$J$1001,6,FALSE)</f>
        <v>大众用户</v>
      </c>
    </row>
    <row r="696" spans="1:9" x14ac:dyDescent="0.2">
      <c r="A696">
        <v>227492</v>
      </c>
      <c r="B696">
        <v>232124</v>
      </c>
      <c r="C696">
        <v>1</v>
      </c>
      <c r="D696">
        <v>20</v>
      </c>
      <c r="E696">
        <v>270</v>
      </c>
      <c r="F696">
        <v>2264</v>
      </c>
      <c r="G696">
        <v>168.75</v>
      </c>
      <c r="H696" s="1" t="s">
        <v>975</v>
      </c>
      <c r="I696" t="str">
        <f>VLOOKUP(B696,订单金额!$E$2:$J$1001,6,FALSE)</f>
        <v>保值用户</v>
      </c>
    </row>
    <row r="697" spans="1:9" x14ac:dyDescent="0.2">
      <c r="A697">
        <v>227493</v>
      </c>
      <c r="B697">
        <v>232125</v>
      </c>
      <c r="C697">
        <v>1</v>
      </c>
      <c r="D697">
        <v>24</v>
      </c>
      <c r="E697">
        <v>311</v>
      </c>
      <c r="F697">
        <v>2603</v>
      </c>
      <c r="G697">
        <v>121</v>
      </c>
      <c r="H697" s="1" t="s">
        <v>974</v>
      </c>
      <c r="I697" t="str">
        <f>VLOOKUP(B697,订单金额!$E$2:$J$1001,6,FALSE)</f>
        <v>偶然用户</v>
      </c>
    </row>
    <row r="698" spans="1:9" x14ac:dyDescent="0.2">
      <c r="A698">
        <v>227494</v>
      </c>
      <c r="B698">
        <v>232126</v>
      </c>
      <c r="C698">
        <v>1</v>
      </c>
      <c r="D698">
        <v>17</v>
      </c>
      <c r="E698">
        <v>234</v>
      </c>
      <c r="F698">
        <v>1970</v>
      </c>
      <c r="G698">
        <v>1195.7</v>
      </c>
      <c r="H698" s="1" t="s">
        <v>973</v>
      </c>
      <c r="I698" t="str">
        <f>VLOOKUP(B698,订单金额!$E$2:$J$1001,6,FALSE)</f>
        <v>大众用户</v>
      </c>
    </row>
    <row r="699" spans="1:9" x14ac:dyDescent="0.2">
      <c r="A699">
        <v>227495</v>
      </c>
      <c r="B699">
        <v>232127</v>
      </c>
      <c r="C699">
        <v>1</v>
      </c>
      <c r="D699">
        <v>31</v>
      </c>
      <c r="E699">
        <v>391</v>
      </c>
      <c r="F699">
        <v>3305</v>
      </c>
      <c r="G699">
        <v>92.1</v>
      </c>
      <c r="H699" s="1" t="s">
        <v>972</v>
      </c>
      <c r="I699" t="str">
        <f>VLOOKUP(B699,订单金额!$E$2:$J$1001,6,FALSE)</f>
        <v>偶然用户</v>
      </c>
    </row>
    <row r="700" spans="1:9" x14ac:dyDescent="0.2">
      <c r="A700">
        <v>227496</v>
      </c>
      <c r="B700">
        <v>232128</v>
      </c>
      <c r="C700">
        <v>1</v>
      </c>
      <c r="D700">
        <v>13</v>
      </c>
      <c r="E700">
        <v>180</v>
      </c>
      <c r="F700">
        <v>1544</v>
      </c>
      <c r="G700">
        <v>415.5</v>
      </c>
      <c r="H700" s="1" t="s">
        <v>1595</v>
      </c>
      <c r="I700" t="str">
        <f>VLOOKUP(B700,订单金额!$E$2:$J$1001,6,FALSE)</f>
        <v>保值用户</v>
      </c>
    </row>
    <row r="701" spans="1:9" x14ac:dyDescent="0.2">
      <c r="A701">
        <v>227497</v>
      </c>
      <c r="B701">
        <v>232129</v>
      </c>
      <c r="C701">
        <v>1</v>
      </c>
      <c r="D701">
        <v>11</v>
      </c>
      <c r="E701">
        <v>155</v>
      </c>
      <c r="F701">
        <v>1308</v>
      </c>
      <c r="G701">
        <v>311.55</v>
      </c>
      <c r="H701" s="1" t="s">
        <v>971</v>
      </c>
      <c r="I701" t="str">
        <f>VLOOKUP(B701,订单金额!$E$2:$J$1001,6,FALSE)</f>
        <v>保值用户</v>
      </c>
    </row>
    <row r="702" spans="1:9" x14ac:dyDescent="0.2">
      <c r="A702">
        <v>227498</v>
      </c>
      <c r="B702">
        <v>232130</v>
      </c>
      <c r="C702">
        <v>1</v>
      </c>
      <c r="D702">
        <v>16</v>
      </c>
      <c r="E702">
        <v>222</v>
      </c>
      <c r="F702">
        <v>1873</v>
      </c>
      <c r="G702">
        <v>65.599999999999994</v>
      </c>
      <c r="H702" s="1" t="s">
        <v>970</v>
      </c>
      <c r="I702" t="str">
        <f>VLOOKUP(B702,订单金额!$E$2:$J$1001,6,FALSE)</f>
        <v>保值用户</v>
      </c>
    </row>
    <row r="703" spans="1:9" x14ac:dyDescent="0.2">
      <c r="A703">
        <v>227499</v>
      </c>
      <c r="B703">
        <v>232131</v>
      </c>
      <c r="C703">
        <v>1</v>
      </c>
      <c r="D703">
        <v>16</v>
      </c>
      <c r="E703">
        <v>221</v>
      </c>
      <c r="F703">
        <v>1855</v>
      </c>
      <c r="G703">
        <v>193.95</v>
      </c>
      <c r="H703" s="1" t="s">
        <v>969</v>
      </c>
      <c r="I703" t="str">
        <f>VLOOKUP(B703,订单金额!$E$2:$J$1001,6,FALSE)</f>
        <v>保值用户</v>
      </c>
    </row>
    <row r="704" spans="1:9" x14ac:dyDescent="0.2">
      <c r="A704">
        <v>227501</v>
      </c>
      <c r="B704">
        <v>232133</v>
      </c>
      <c r="C704">
        <v>1</v>
      </c>
      <c r="D704">
        <v>22</v>
      </c>
      <c r="E704">
        <v>298</v>
      </c>
      <c r="F704">
        <v>2459</v>
      </c>
      <c r="G704">
        <v>129.9</v>
      </c>
      <c r="H704" s="1" t="s">
        <v>1595</v>
      </c>
      <c r="I704" t="str">
        <f>VLOOKUP(B704,订单金额!$E$2:$J$1001,6,FALSE)</f>
        <v>保值用户</v>
      </c>
    </row>
    <row r="705" spans="1:9" x14ac:dyDescent="0.2">
      <c r="A705">
        <v>227502</v>
      </c>
      <c r="B705">
        <v>232134</v>
      </c>
      <c r="C705">
        <v>1</v>
      </c>
      <c r="D705">
        <v>10</v>
      </c>
      <c r="E705">
        <v>146</v>
      </c>
      <c r="F705">
        <v>1203</v>
      </c>
      <c r="G705">
        <v>80.55</v>
      </c>
      <c r="H705" s="1" t="s">
        <v>1595</v>
      </c>
      <c r="I705" t="str">
        <f>VLOOKUP(B705,订单金额!$E$2:$J$1001,6,FALSE)</f>
        <v>保值用户</v>
      </c>
    </row>
    <row r="706" spans="1:9" x14ac:dyDescent="0.2">
      <c r="A706">
        <v>227503</v>
      </c>
      <c r="B706">
        <v>232135</v>
      </c>
      <c r="C706">
        <v>1</v>
      </c>
      <c r="D706">
        <v>13</v>
      </c>
      <c r="E706">
        <v>180</v>
      </c>
      <c r="F706">
        <v>1549</v>
      </c>
      <c r="G706">
        <v>116.25</v>
      </c>
      <c r="H706" s="1" t="s">
        <v>967</v>
      </c>
      <c r="I706" t="str">
        <f>VLOOKUP(B706,订单金额!$E$2:$J$1001,6,FALSE)</f>
        <v>偶然用户</v>
      </c>
    </row>
    <row r="707" spans="1:9" x14ac:dyDescent="0.2">
      <c r="A707">
        <v>227504</v>
      </c>
      <c r="B707">
        <v>232136</v>
      </c>
      <c r="C707">
        <v>1</v>
      </c>
      <c r="D707">
        <v>31</v>
      </c>
      <c r="E707">
        <v>387</v>
      </c>
      <c r="F707">
        <v>3273</v>
      </c>
      <c r="G707">
        <v>354.6</v>
      </c>
      <c r="H707" s="1" t="s">
        <v>966</v>
      </c>
      <c r="I707" t="str">
        <f>VLOOKUP(B707,订单金额!$E$2:$J$1001,6,FALSE)</f>
        <v>大众用户</v>
      </c>
    </row>
    <row r="708" spans="1:9" x14ac:dyDescent="0.2">
      <c r="A708">
        <v>227505</v>
      </c>
      <c r="B708">
        <v>232137</v>
      </c>
      <c r="C708">
        <v>1</v>
      </c>
      <c r="D708">
        <v>10</v>
      </c>
      <c r="E708">
        <v>138</v>
      </c>
      <c r="F708">
        <v>1082</v>
      </c>
      <c r="G708">
        <v>119.4</v>
      </c>
      <c r="H708" s="1" t="s">
        <v>965</v>
      </c>
      <c r="I708" t="str">
        <f>VLOOKUP(B708,订单金额!$E$2:$J$1001,6,FALSE)</f>
        <v>保值用户</v>
      </c>
    </row>
    <row r="709" spans="1:9" x14ac:dyDescent="0.2">
      <c r="A709">
        <v>227506</v>
      </c>
      <c r="B709">
        <v>232138</v>
      </c>
      <c r="C709">
        <v>1</v>
      </c>
      <c r="D709">
        <v>14</v>
      </c>
      <c r="E709">
        <v>197</v>
      </c>
      <c r="F709">
        <v>1650</v>
      </c>
      <c r="G709">
        <v>137</v>
      </c>
      <c r="H709" s="1" t="s">
        <v>964</v>
      </c>
      <c r="I709" t="str">
        <f>VLOOKUP(B709,订单金额!$E$2:$J$1001,6,FALSE)</f>
        <v>保值用户</v>
      </c>
    </row>
    <row r="710" spans="1:9" x14ac:dyDescent="0.2">
      <c r="A710">
        <v>227507</v>
      </c>
      <c r="B710">
        <v>232139</v>
      </c>
      <c r="C710">
        <v>1</v>
      </c>
      <c r="D710">
        <v>3</v>
      </c>
      <c r="E710">
        <v>3401</v>
      </c>
      <c r="F710">
        <v>3402</v>
      </c>
      <c r="G710">
        <v>541.01</v>
      </c>
      <c r="H710" s="1" t="s">
        <v>963</v>
      </c>
      <c r="I710" t="str">
        <f>VLOOKUP(B710,订单金额!$E$2:$J$1001,6,FALSE)</f>
        <v>大众用户</v>
      </c>
    </row>
    <row r="711" spans="1:9" x14ac:dyDescent="0.2">
      <c r="A711">
        <v>227508</v>
      </c>
      <c r="B711">
        <v>232140</v>
      </c>
      <c r="C711">
        <v>1</v>
      </c>
      <c r="D711">
        <v>6</v>
      </c>
      <c r="E711">
        <v>95</v>
      </c>
      <c r="F711">
        <v>3412</v>
      </c>
      <c r="G711">
        <v>165.6</v>
      </c>
      <c r="H711" s="1" t="s">
        <v>962</v>
      </c>
      <c r="I711" t="str">
        <f>VLOOKUP(B711,订单金额!$E$2:$J$1001,6,FALSE)</f>
        <v>保值用户</v>
      </c>
    </row>
    <row r="712" spans="1:9" x14ac:dyDescent="0.2">
      <c r="A712">
        <v>227509</v>
      </c>
      <c r="B712">
        <v>232141</v>
      </c>
      <c r="C712">
        <v>1</v>
      </c>
      <c r="D712">
        <v>4</v>
      </c>
      <c r="E712">
        <v>58</v>
      </c>
      <c r="F712">
        <v>568</v>
      </c>
      <c r="G712">
        <v>129.4</v>
      </c>
      <c r="H712" s="1" t="s">
        <v>961</v>
      </c>
      <c r="I712" t="str">
        <f>VLOOKUP(B712,订单金额!$E$2:$J$1001,6,FALSE)</f>
        <v>保值用户</v>
      </c>
    </row>
    <row r="713" spans="1:9" x14ac:dyDescent="0.2">
      <c r="A713">
        <v>227510</v>
      </c>
      <c r="B713">
        <v>232142</v>
      </c>
      <c r="C713">
        <v>1</v>
      </c>
      <c r="D713">
        <v>6</v>
      </c>
      <c r="E713">
        <v>96</v>
      </c>
      <c r="F713">
        <v>850</v>
      </c>
      <c r="G713">
        <v>2163.5500000000002</v>
      </c>
      <c r="H713" s="1" t="s">
        <v>960</v>
      </c>
      <c r="I713" t="str">
        <f>VLOOKUP(B713,订单金额!$E$2:$J$1001,6,FALSE)</f>
        <v>大众用户</v>
      </c>
    </row>
    <row r="714" spans="1:9" x14ac:dyDescent="0.2">
      <c r="A714">
        <v>227511</v>
      </c>
      <c r="B714">
        <v>232143</v>
      </c>
      <c r="C714">
        <v>1</v>
      </c>
      <c r="D714">
        <v>10</v>
      </c>
      <c r="E714">
        <v>146</v>
      </c>
      <c r="F714">
        <v>1203</v>
      </c>
      <c r="G714">
        <v>47.8</v>
      </c>
      <c r="H714" s="1" t="s">
        <v>959</v>
      </c>
      <c r="I714" t="str">
        <f>VLOOKUP(B714,订单金额!$E$2:$J$1001,6,FALSE)</f>
        <v>偶然用户</v>
      </c>
    </row>
    <row r="715" spans="1:9" x14ac:dyDescent="0.2">
      <c r="A715">
        <v>227512</v>
      </c>
      <c r="B715">
        <v>232144</v>
      </c>
      <c r="C715">
        <v>1</v>
      </c>
      <c r="D715">
        <v>6</v>
      </c>
      <c r="E715">
        <v>95</v>
      </c>
      <c r="F715">
        <v>3412</v>
      </c>
      <c r="G715">
        <v>625</v>
      </c>
      <c r="H715" s="1" t="s">
        <v>958</v>
      </c>
      <c r="I715" t="str">
        <f>VLOOKUP(B715,订单金额!$E$2:$J$1001,6,FALSE)</f>
        <v>大众用户</v>
      </c>
    </row>
    <row r="716" spans="1:9" x14ac:dyDescent="0.2">
      <c r="A716">
        <v>227513</v>
      </c>
      <c r="B716">
        <v>232145</v>
      </c>
      <c r="C716">
        <v>1</v>
      </c>
      <c r="D716">
        <v>4</v>
      </c>
      <c r="E716">
        <v>53</v>
      </c>
      <c r="F716">
        <v>518</v>
      </c>
      <c r="G716">
        <v>59.03</v>
      </c>
      <c r="H716" s="1" t="s">
        <v>957</v>
      </c>
      <c r="I716" t="str">
        <f>VLOOKUP(B716,订单金额!$E$2:$J$1001,6,FALSE)</f>
        <v>偶然用户</v>
      </c>
    </row>
    <row r="717" spans="1:9" x14ac:dyDescent="0.2">
      <c r="A717">
        <v>227514</v>
      </c>
      <c r="B717">
        <v>232146</v>
      </c>
      <c r="C717">
        <v>1</v>
      </c>
      <c r="D717">
        <v>6</v>
      </c>
      <c r="E717">
        <v>77</v>
      </c>
      <c r="F717">
        <v>708</v>
      </c>
      <c r="G717">
        <v>822.4</v>
      </c>
      <c r="H717" s="1" t="s">
        <v>347</v>
      </c>
      <c r="I717" t="str">
        <f>VLOOKUP(B717,订单金额!$E$2:$J$1001,6,FALSE)</f>
        <v>大众用户</v>
      </c>
    </row>
    <row r="718" spans="1:9" x14ac:dyDescent="0.2">
      <c r="A718">
        <v>227515</v>
      </c>
      <c r="B718">
        <v>232147</v>
      </c>
      <c r="C718">
        <v>1</v>
      </c>
      <c r="D718">
        <v>6</v>
      </c>
      <c r="E718">
        <v>76</v>
      </c>
      <c r="F718">
        <v>697</v>
      </c>
      <c r="G718">
        <v>48.8</v>
      </c>
      <c r="H718" s="1" t="s">
        <v>956</v>
      </c>
      <c r="I718" t="str">
        <f>VLOOKUP(B718,订单金额!$E$2:$J$1001,6,FALSE)</f>
        <v>大众用户</v>
      </c>
    </row>
    <row r="719" spans="1:9" x14ac:dyDescent="0.2">
      <c r="A719">
        <v>227516</v>
      </c>
      <c r="B719">
        <v>232148</v>
      </c>
      <c r="C719">
        <v>1</v>
      </c>
      <c r="D719">
        <v>32</v>
      </c>
      <c r="E719">
        <v>394</v>
      </c>
      <c r="F719">
        <v>3339</v>
      </c>
      <c r="G719">
        <v>1493.88</v>
      </c>
      <c r="H719" s="1" t="s">
        <v>955</v>
      </c>
      <c r="I719" t="str">
        <f>VLOOKUP(B719,订单金额!$E$2:$J$1001,6,FALSE)</f>
        <v>进阶用户</v>
      </c>
    </row>
    <row r="720" spans="1:9" x14ac:dyDescent="0.2">
      <c r="A720">
        <v>227517</v>
      </c>
      <c r="B720">
        <v>232149</v>
      </c>
      <c r="C720">
        <v>1</v>
      </c>
      <c r="D720">
        <v>16</v>
      </c>
      <c r="E720">
        <v>224</v>
      </c>
      <c r="F720">
        <v>1893</v>
      </c>
      <c r="G720">
        <v>167.98</v>
      </c>
      <c r="H720" s="1" t="s">
        <v>1595</v>
      </c>
      <c r="I720" t="str">
        <f>VLOOKUP(B720,订单金额!$E$2:$J$1001,6,FALSE)</f>
        <v>保值用户</v>
      </c>
    </row>
    <row r="721" spans="1:9" x14ac:dyDescent="0.2">
      <c r="A721">
        <v>227518</v>
      </c>
      <c r="B721">
        <v>232150</v>
      </c>
      <c r="C721">
        <v>1</v>
      </c>
      <c r="D721">
        <v>25</v>
      </c>
      <c r="E721">
        <v>321</v>
      </c>
      <c r="F721">
        <v>2709</v>
      </c>
      <c r="G721">
        <v>140.19999999999999</v>
      </c>
      <c r="H721" s="1" t="s">
        <v>954</v>
      </c>
      <c r="I721" t="str">
        <f>VLOOKUP(B721,订单金额!$E$2:$J$1001,6,FALSE)</f>
        <v>保值用户</v>
      </c>
    </row>
    <row r="722" spans="1:9" x14ac:dyDescent="0.2">
      <c r="A722">
        <v>227519</v>
      </c>
      <c r="B722">
        <v>232151</v>
      </c>
      <c r="C722">
        <v>1</v>
      </c>
      <c r="D722">
        <v>21</v>
      </c>
      <c r="E722">
        <v>275</v>
      </c>
      <c r="F722">
        <v>2291</v>
      </c>
      <c r="G722">
        <v>99.05</v>
      </c>
      <c r="H722" s="1" t="s">
        <v>953</v>
      </c>
      <c r="I722" t="str">
        <f>VLOOKUP(B722,订单金额!$E$2:$J$1001,6,FALSE)</f>
        <v>偶然用户</v>
      </c>
    </row>
    <row r="723" spans="1:9" x14ac:dyDescent="0.2">
      <c r="A723">
        <v>227520</v>
      </c>
      <c r="B723">
        <v>232152</v>
      </c>
      <c r="C723">
        <v>1</v>
      </c>
      <c r="D723">
        <v>11</v>
      </c>
      <c r="E723">
        <v>159</v>
      </c>
      <c r="F723">
        <v>1355</v>
      </c>
      <c r="G723">
        <v>97.1</v>
      </c>
      <c r="H723" s="1" t="s">
        <v>952</v>
      </c>
      <c r="I723" t="str">
        <f>VLOOKUP(B723,订单金额!$E$2:$J$1001,6,FALSE)</f>
        <v>保值用户</v>
      </c>
    </row>
    <row r="724" spans="1:9" x14ac:dyDescent="0.2">
      <c r="A724">
        <v>227521</v>
      </c>
      <c r="B724">
        <v>232153</v>
      </c>
      <c r="C724">
        <v>1</v>
      </c>
      <c r="D724">
        <v>21</v>
      </c>
      <c r="E724">
        <v>275</v>
      </c>
      <c r="F724">
        <v>2291</v>
      </c>
      <c r="G724">
        <v>66.8</v>
      </c>
      <c r="H724" s="1" t="s">
        <v>1595</v>
      </c>
      <c r="I724" t="str">
        <f>VLOOKUP(B724,订单金额!$E$2:$J$1001,6,FALSE)</f>
        <v>偶然用户</v>
      </c>
    </row>
    <row r="725" spans="1:9" x14ac:dyDescent="0.2">
      <c r="A725">
        <v>227522</v>
      </c>
      <c r="B725">
        <v>232154</v>
      </c>
      <c r="C725">
        <v>1</v>
      </c>
      <c r="D725">
        <v>22</v>
      </c>
      <c r="E725">
        <v>296</v>
      </c>
      <c r="F725">
        <v>2438</v>
      </c>
      <c r="G725">
        <v>103.66</v>
      </c>
      <c r="H725" s="1" t="s">
        <v>951</v>
      </c>
      <c r="I725" t="str">
        <f>VLOOKUP(B725,订单金额!$E$2:$J$1001,6,FALSE)</f>
        <v>保值用户</v>
      </c>
    </row>
    <row r="726" spans="1:9" x14ac:dyDescent="0.2">
      <c r="A726">
        <v>227523</v>
      </c>
      <c r="B726">
        <v>232155</v>
      </c>
      <c r="C726">
        <v>1</v>
      </c>
      <c r="D726">
        <v>4</v>
      </c>
      <c r="E726">
        <v>58</v>
      </c>
      <c r="F726">
        <v>567</v>
      </c>
      <c r="G726">
        <v>91.05</v>
      </c>
      <c r="H726" s="1" t="s">
        <v>1596</v>
      </c>
      <c r="I726" t="str">
        <f>VLOOKUP(B726,订单金额!$E$2:$J$1001,6,FALSE)</f>
        <v>偶然用户</v>
      </c>
    </row>
    <row r="727" spans="1:9" x14ac:dyDescent="0.2">
      <c r="A727">
        <v>227524</v>
      </c>
      <c r="B727">
        <v>232156</v>
      </c>
      <c r="C727">
        <v>1</v>
      </c>
      <c r="D727">
        <v>2</v>
      </c>
      <c r="E727">
        <v>52</v>
      </c>
      <c r="F727">
        <v>515</v>
      </c>
      <c r="G727">
        <v>111.6</v>
      </c>
      <c r="H727" s="1" t="s">
        <v>950</v>
      </c>
      <c r="I727" t="str">
        <f>VLOOKUP(B727,订单金额!$E$2:$J$1001,6,FALSE)</f>
        <v>大众用户</v>
      </c>
    </row>
    <row r="728" spans="1:9" x14ac:dyDescent="0.2">
      <c r="A728">
        <v>227525</v>
      </c>
      <c r="B728">
        <v>232157</v>
      </c>
      <c r="C728">
        <v>1</v>
      </c>
      <c r="D728">
        <v>2</v>
      </c>
      <c r="E728">
        <v>52</v>
      </c>
      <c r="F728">
        <v>510</v>
      </c>
      <c r="G728">
        <v>612.29999999999995</v>
      </c>
      <c r="H728" s="1" t="s">
        <v>949</v>
      </c>
      <c r="I728" t="str">
        <f>VLOOKUP(B728,订单金额!$E$2:$J$1001,6,FALSE)</f>
        <v>保值用户</v>
      </c>
    </row>
    <row r="729" spans="1:9" x14ac:dyDescent="0.2">
      <c r="A729">
        <v>227526</v>
      </c>
      <c r="B729">
        <v>232158</v>
      </c>
      <c r="C729">
        <v>1</v>
      </c>
      <c r="D729">
        <v>14</v>
      </c>
      <c r="E729">
        <v>197</v>
      </c>
      <c r="F729">
        <v>1650</v>
      </c>
      <c r="G729">
        <v>145.93</v>
      </c>
      <c r="H729" s="1" t="s">
        <v>948</v>
      </c>
      <c r="I729" t="str">
        <f>VLOOKUP(B729,订单金额!$E$2:$J$1001,6,FALSE)</f>
        <v>偶然用户</v>
      </c>
    </row>
    <row r="730" spans="1:9" x14ac:dyDescent="0.2">
      <c r="A730">
        <v>227527</v>
      </c>
      <c r="B730">
        <v>232159</v>
      </c>
      <c r="C730">
        <v>1</v>
      </c>
      <c r="D730">
        <v>13</v>
      </c>
      <c r="E730">
        <v>180</v>
      </c>
      <c r="F730">
        <v>1545</v>
      </c>
      <c r="G730">
        <v>101.58</v>
      </c>
      <c r="H730" s="1" t="s">
        <v>947</v>
      </c>
      <c r="I730" t="str">
        <f>VLOOKUP(B730,订单金额!$E$2:$J$1001,6,FALSE)</f>
        <v>偶然用户</v>
      </c>
    </row>
    <row r="731" spans="1:9" x14ac:dyDescent="0.2">
      <c r="A731">
        <v>227528</v>
      </c>
      <c r="B731">
        <v>232160</v>
      </c>
      <c r="C731">
        <v>1</v>
      </c>
      <c r="D731">
        <v>3</v>
      </c>
      <c r="E731">
        <v>3401</v>
      </c>
      <c r="F731">
        <v>3405</v>
      </c>
      <c r="G731">
        <v>76.349999999999994</v>
      </c>
      <c r="H731" s="1" t="s">
        <v>946</v>
      </c>
      <c r="I731" t="str">
        <f>VLOOKUP(B731,订单金额!$E$2:$J$1001,6,FALSE)</f>
        <v>偶然用户</v>
      </c>
    </row>
    <row r="732" spans="1:9" x14ac:dyDescent="0.2">
      <c r="A732">
        <v>227529</v>
      </c>
      <c r="B732">
        <v>232161</v>
      </c>
      <c r="C732">
        <v>1</v>
      </c>
      <c r="D732">
        <v>16</v>
      </c>
      <c r="E732">
        <v>222</v>
      </c>
      <c r="F732">
        <v>1875</v>
      </c>
      <c r="G732">
        <v>192.9</v>
      </c>
      <c r="H732" s="1" t="s">
        <v>945</v>
      </c>
      <c r="I732" t="str">
        <f>VLOOKUP(B732,订单金额!$E$2:$J$1001,6,FALSE)</f>
        <v>保值用户</v>
      </c>
    </row>
    <row r="733" spans="1:9" x14ac:dyDescent="0.2">
      <c r="A733">
        <v>227530</v>
      </c>
      <c r="B733">
        <v>232162</v>
      </c>
      <c r="C733">
        <v>1</v>
      </c>
      <c r="D733">
        <v>17</v>
      </c>
      <c r="E733">
        <v>235</v>
      </c>
      <c r="F733">
        <v>1982</v>
      </c>
      <c r="G733">
        <v>270.58</v>
      </c>
      <c r="H733" s="1" t="s">
        <v>942</v>
      </c>
      <c r="I733" t="str">
        <f>VLOOKUP(B733,订单金额!$E$2:$J$1001,6,FALSE)</f>
        <v>保值用户</v>
      </c>
    </row>
    <row r="734" spans="1:9" x14ac:dyDescent="0.2">
      <c r="A734">
        <v>227531</v>
      </c>
      <c r="B734">
        <v>232163</v>
      </c>
      <c r="C734">
        <v>1</v>
      </c>
      <c r="D734">
        <v>26</v>
      </c>
      <c r="E734">
        <v>341</v>
      </c>
      <c r="F734">
        <v>2899</v>
      </c>
      <c r="G734">
        <v>227.55</v>
      </c>
      <c r="H734" s="1" t="s">
        <v>944</v>
      </c>
      <c r="I734" t="str">
        <f>VLOOKUP(B734,订单金额!$E$2:$J$1001,6,FALSE)</f>
        <v>大众用户</v>
      </c>
    </row>
    <row r="735" spans="1:9" x14ac:dyDescent="0.2">
      <c r="A735">
        <v>227532</v>
      </c>
      <c r="B735">
        <v>232164</v>
      </c>
      <c r="C735">
        <v>1</v>
      </c>
      <c r="D735">
        <v>6</v>
      </c>
      <c r="E735">
        <v>79</v>
      </c>
      <c r="F735">
        <v>732</v>
      </c>
      <c r="G735">
        <v>254.85</v>
      </c>
      <c r="H735" s="1" t="s">
        <v>943</v>
      </c>
      <c r="I735" t="str">
        <f>VLOOKUP(B735,订单金额!$E$2:$J$1001,6,FALSE)</f>
        <v>保值用户</v>
      </c>
    </row>
    <row r="736" spans="1:9" x14ac:dyDescent="0.2">
      <c r="A736">
        <v>227533</v>
      </c>
      <c r="B736">
        <v>232165</v>
      </c>
      <c r="C736">
        <v>1</v>
      </c>
      <c r="D736">
        <v>13</v>
      </c>
      <c r="E736">
        <v>185</v>
      </c>
      <c r="F736">
        <v>1582</v>
      </c>
      <c r="G736">
        <v>29.9</v>
      </c>
      <c r="H736" s="1" t="s">
        <v>1596</v>
      </c>
      <c r="I736" t="str">
        <f>VLOOKUP(B736,订单金额!$E$2:$J$1001,6,FALSE)</f>
        <v>偶然用户</v>
      </c>
    </row>
    <row r="737" spans="1:9" x14ac:dyDescent="0.2">
      <c r="A737">
        <v>227534</v>
      </c>
      <c r="B737">
        <v>232166</v>
      </c>
      <c r="C737">
        <v>1</v>
      </c>
      <c r="D737">
        <v>10</v>
      </c>
      <c r="E737">
        <v>138</v>
      </c>
      <c r="F737">
        <v>1082</v>
      </c>
      <c r="G737">
        <v>580.35</v>
      </c>
      <c r="H737" s="1" t="s">
        <v>354</v>
      </c>
      <c r="I737" t="str">
        <f>VLOOKUP(B737,订单金额!$E$2:$J$1001,6,FALSE)</f>
        <v>保值用户</v>
      </c>
    </row>
    <row r="738" spans="1:9" x14ac:dyDescent="0.2">
      <c r="A738">
        <v>227535</v>
      </c>
      <c r="B738">
        <v>232167</v>
      </c>
      <c r="C738">
        <v>1</v>
      </c>
      <c r="D738">
        <v>6</v>
      </c>
      <c r="E738">
        <v>77</v>
      </c>
      <c r="F738">
        <v>709</v>
      </c>
      <c r="G738">
        <v>216</v>
      </c>
      <c r="H738" s="1" t="s">
        <v>941</v>
      </c>
      <c r="I738" t="str">
        <f>VLOOKUP(B738,订单金额!$E$2:$J$1001,6,FALSE)</f>
        <v>保值用户</v>
      </c>
    </row>
    <row r="739" spans="1:9" x14ac:dyDescent="0.2">
      <c r="A739">
        <v>227536</v>
      </c>
      <c r="B739">
        <v>232168</v>
      </c>
      <c r="C739">
        <v>1</v>
      </c>
      <c r="D739">
        <v>6</v>
      </c>
      <c r="E739">
        <v>76</v>
      </c>
      <c r="F739">
        <v>697</v>
      </c>
      <c r="G739">
        <v>145.13</v>
      </c>
      <c r="H739" s="1" t="s">
        <v>940</v>
      </c>
      <c r="I739" t="str">
        <f>VLOOKUP(B739,订单金额!$E$2:$J$1001,6,FALSE)</f>
        <v>偶然用户</v>
      </c>
    </row>
    <row r="740" spans="1:9" x14ac:dyDescent="0.2">
      <c r="A740">
        <v>227537</v>
      </c>
      <c r="B740">
        <v>232169</v>
      </c>
      <c r="C740">
        <v>1</v>
      </c>
      <c r="D740">
        <v>18</v>
      </c>
      <c r="E740">
        <v>257</v>
      </c>
      <c r="F740">
        <v>2158</v>
      </c>
      <c r="G740">
        <v>109.95</v>
      </c>
      <c r="H740" s="1" t="s">
        <v>939</v>
      </c>
      <c r="I740" t="str">
        <f>VLOOKUP(B740,订单金额!$E$2:$J$1001,6,FALSE)</f>
        <v>保值用户</v>
      </c>
    </row>
    <row r="741" spans="1:9" x14ac:dyDescent="0.2">
      <c r="A741">
        <v>227538</v>
      </c>
      <c r="B741">
        <v>232170</v>
      </c>
      <c r="C741">
        <v>1</v>
      </c>
      <c r="D741">
        <v>6</v>
      </c>
      <c r="E741">
        <v>82</v>
      </c>
      <c r="F741">
        <v>757</v>
      </c>
      <c r="G741">
        <v>1681.05</v>
      </c>
      <c r="H741" s="1" t="s">
        <v>938</v>
      </c>
      <c r="I741" t="str">
        <f>VLOOKUP(B741,订单金额!$E$2:$J$1001,6,FALSE)</f>
        <v>大众用户</v>
      </c>
    </row>
    <row r="742" spans="1:9" x14ac:dyDescent="0.2">
      <c r="A742">
        <v>227539</v>
      </c>
      <c r="B742">
        <v>232171</v>
      </c>
      <c r="C742">
        <v>1</v>
      </c>
      <c r="D742">
        <v>6</v>
      </c>
      <c r="E742">
        <v>76</v>
      </c>
      <c r="F742">
        <v>696</v>
      </c>
      <c r="G742">
        <v>43.8</v>
      </c>
      <c r="H742" s="1" t="s">
        <v>937</v>
      </c>
      <c r="I742" t="str">
        <f>VLOOKUP(B742,订单金额!$E$2:$J$1001,6,FALSE)</f>
        <v>偶然用户</v>
      </c>
    </row>
    <row r="743" spans="1:9" x14ac:dyDescent="0.2">
      <c r="A743">
        <v>227540</v>
      </c>
      <c r="B743">
        <v>232172</v>
      </c>
      <c r="C743">
        <v>1</v>
      </c>
      <c r="D743">
        <v>22</v>
      </c>
      <c r="E743">
        <v>292</v>
      </c>
      <c r="F743">
        <v>2414</v>
      </c>
      <c r="G743">
        <v>2946.05</v>
      </c>
      <c r="H743" s="1" t="s">
        <v>936</v>
      </c>
      <c r="I743" t="str">
        <f>VLOOKUP(B743,订单金额!$E$2:$J$1001,6,FALSE)</f>
        <v>大众用户</v>
      </c>
    </row>
    <row r="744" spans="1:9" x14ac:dyDescent="0.2">
      <c r="A744">
        <v>227541</v>
      </c>
      <c r="B744">
        <v>232173</v>
      </c>
      <c r="C744">
        <v>1</v>
      </c>
      <c r="D744">
        <v>14</v>
      </c>
      <c r="E744">
        <v>207</v>
      </c>
      <c r="F744">
        <v>1740</v>
      </c>
      <c r="G744">
        <v>74.8</v>
      </c>
      <c r="H744" s="1" t="s">
        <v>935</v>
      </c>
      <c r="I744" t="str">
        <f>VLOOKUP(B744,订单金额!$E$2:$J$1001,6,FALSE)</f>
        <v>保值用户</v>
      </c>
    </row>
    <row r="745" spans="1:9" x14ac:dyDescent="0.2">
      <c r="A745">
        <v>227542</v>
      </c>
      <c r="B745">
        <v>232174</v>
      </c>
      <c r="C745">
        <v>1</v>
      </c>
      <c r="D745">
        <v>16</v>
      </c>
      <c r="E745">
        <v>222</v>
      </c>
      <c r="F745">
        <v>1878</v>
      </c>
      <c r="G745">
        <v>64.8</v>
      </c>
      <c r="H745" s="1" t="s">
        <v>931</v>
      </c>
      <c r="I745" t="str">
        <f>VLOOKUP(B745,订单金额!$E$2:$J$1001,6,FALSE)</f>
        <v>偶然用户</v>
      </c>
    </row>
    <row r="746" spans="1:9" x14ac:dyDescent="0.2">
      <c r="A746">
        <v>227543</v>
      </c>
      <c r="B746">
        <v>232175</v>
      </c>
      <c r="C746">
        <v>1</v>
      </c>
      <c r="D746">
        <v>31</v>
      </c>
      <c r="E746">
        <v>385</v>
      </c>
      <c r="F746">
        <v>3250</v>
      </c>
      <c r="G746">
        <v>488.55</v>
      </c>
      <c r="H746" s="1" t="s">
        <v>934</v>
      </c>
      <c r="I746" t="str">
        <f>VLOOKUP(B746,订单金额!$E$2:$J$1001,6,FALSE)</f>
        <v>保值用户</v>
      </c>
    </row>
    <row r="747" spans="1:9" x14ac:dyDescent="0.2">
      <c r="A747">
        <v>227544</v>
      </c>
      <c r="B747">
        <v>232176</v>
      </c>
      <c r="C747">
        <v>1</v>
      </c>
      <c r="D747">
        <v>11</v>
      </c>
      <c r="E747">
        <v>149</v>
      </c>
      <c r="F747">
        <v>1263</v>
      </c>
      <c r="G747">
        <v>32.25</v>
      </c>
      <c r="H747" s="1" t="s">
        <v>933</v>
      </c>
      <c r="I747" t="str">
        <f>VLOOKUP(B747,订单金额!$E$2:$J$1001,6,FALSE)</f>
        <v>偶然用户</v>
      </c>
    </row>
    <row r="748" spans="1:9" x14ac:dyDescent="0.2">
      <c r="A748">
        <v>227545</v>
      </c>
      <c r="B748">
        <v>232177</v>
      </c>
      <c r="C748">
        <v>1</v>
      </c>
      <c r="D748">
        <v>31</v>
      </c>
      <c r="E748">
        <v>388</v>
      </c>
      <c r="F748">
        <v>3279</v>
      </c>
      <c r="G748">
        <v>44.6</v>
      </c>
      <c r="H748" s="1" t="s">
        <v>932</v>
      </c>
      <c r="I748" t="str">
        <f>VLOOKUP(B748,订单金额!$E$2:$J$1001,6,FALSE)</f>
        <v>偶然用户</v>
      </c>
    </row>
    <row r="749" spans="1:9" x14ac:dyDescent="0.2">
      <c r="A749">
        <v>227546</v>
      </c>
      <c r="B749">
        <v>232178</v>
      </c>
      <c r="C749">
        <v>1</v>
      </c>
      <c r="D749">
        <v>31</v>
      </c>
      <c r="E749">
        <v>383</v>
      </c>
      <c r="F749">
        <v>3240</v>
      </c>
      <c r="G749">
        <v>114.95</v>
      </c>
      <c r="H749" s="1" t="s">
        <v>929</v>
      </c>
      <c r="I749" t="str">
        <f>VLOOKUP(B749,订单金额!$E$2:$J$1001,6,FALSE)</f>
        <v>大众用户</v>
      </c>
    </row>
    <row r="750" spans="1:9" x14ac:dyDescent="0.2">
      <c r="A750">
        <v>227547</v>
      </c>
      <c r="B750">
        <v>232179</v>
      </c>
      <c r="C750">
        <v>1</v>
      </c>
      <c r="D750">
        <v>14</v>
      </c>
      <c r="E750">
        <v>203</v>
      </c>
      <c r="F750">
        <v>1705</v>
      </c>
      <c r="G750">
        <v>1930.65</v>
      </c>
      <c r="H750" s="1" t="s">
        <v>930</v>
      </c>
      <c r="I750" t="str">
        <f>VLOOKUP(B750,订单金额!$E$2:$J$1001,6,FALSE)</f>
        <v>大众用户</v>
      </c>
    </row>
    <row r="751" spans="1:9" x14ac:dyDescent="0.2">
      <c r="A751">
        <v>227548</v>
      </c>
      <c r="B751">
        <v>232180</v>
      </c>
      <c r="C751">
        <v>1</v>
      </c>
      <c r="D751">
        <v>17</v>
      </c>
      <c r="E751">
        <v>238</v>
      </c>
      <c r="F751">
        <v>2016</v>
      </c>
      <c r="G751">
        <v>77.400000000000006</v>
      </c>
      <c r="H751" s="1" t="s">
        <v>928</v>
      </c>
      <c r="I751" t="str">
        <f>VLOOKUP(B751,订单金额!$E$2:$J$1001,6,FALSE)</f>
        <v>偶然用户</v>
      </c>
    </row>
    <row r="752" spans="1:9" x14ac:dyDescent="0.2">
      <c r="A752">
        <v>227549</v>
      </c>
      <c r="B752">
        <v>232181</v>
      </c>
      <c r="C752">
        <v>1</v>
      </c>
      <c r="D752">
        <v>16</v>
      </c>
      <c r="E752">
        <v>220</v>
      </c>
      <c r="F752">
        <v>1843</v>
      </c>
      <c r="G752">
        <v>556</v>
      </c>
      <c r="H752" s="1" t="s">
        <v>927</v>
      </c>
      <c r="I752" t="str">
        <f>VLOOKUP(B752,订单金额!$E$2:$J$1001,6,FALSE)</f>
        <v>保值用户</v>
      </c>
    </row>
    <row r="753" spans="1:9" x14ac:dyDescent="0.2">
      <c r="A753">
        <v>227550</v>
      </c>
      <c r="B753">
        <v>232182</v>
      </c>
      <c r="C753">
        <v>1</v>
      </c>
      <c r="D753">
        <v>31</v>
      </c>
      <c r="E753">
        <v>386</v>
      </c>
      <c r="F753">
        <v>3255</v>
      </c>
      <c r="G753">
        <v>1191.8</v>
      </c>
      <c r="H753" s="1" t="s">
        <v>926</v>
      </c>
      <c r="I753" t="str">
        <f>VLOOKUP(B753,订单金额!$E$2:$J$1001,6,FALSE)</f>
        <v>大众用户</v>
      </c>
    </row>
    <row r="754" spans="1:9" x14ac:dyDescent="0.2">
      <c r="A754">
        <v>227551</v>
      </c>
      <c r="B754">
        <v>232183</v>
      </c>
      <c r="C754">
        <v>1</v>
      </c>
      <c r="D754">
        <v>4</v>
      </c>
      <c r="E754">
        <v>61</v>
      </c>
      <c r="F754">
        <v>597</v>
      </c>
      <c r="G754">
        <v>108.9</v>
      </c>
      <c r="H754" s="1" t="s">
        <v>925</v>
      </c>
      <c r="I754" t="str">
        <f>VLOOKUP(B754,订单金额!$E$2:$J$1001,6,FALSE)</f>
        <v>偶然用户</v>
      </c>
    </row>
    <row r="755" spans="1:9" x14ac:dyDescent="0.2">
      <c r="A755">
        <v>227552</v>
      </c>
      <c r="B755">
        <v>232184</v>
      </c>
      <c r="C755">
        <v>1</v>
      </c>
      <c r="D755">
        <v>10</v>
      </c>
      <c r="E755">
        <v>144</v>
      </c>
      <c r="F755">
        <v>1186</v>
      </c>
      <c r="G755">
        <v>100.5</v>
      </c>
      <c r="H755" s="1" t="s">
        <v>924</v>
      </c>
      <c r="I755" t="str">
        <f>VLOOKUP(B755,订单金额!$E$2:$J$1001,6,FALSE)</f>
        <v>保值用户</v>
      </c>
    </row>
    <row r="756" spans="1:9" x14ac:dyDescent="0.2">
      <c r="A756">
        <v>227553</v>
      </c>
      <c r="B756">
        <v>232185</v>
      </c>
      <c r="C756">
        <v>1</v>
      </c>
      <c r="D756">
        <v>4</v>
      </c>
      <c r="E756">
        <v>56</v>
      </c>
      <c r="F756">
        <v>548</v>
      </c>
      <c r="G756">
        <v>198.15</v>
      </c>
      <c r="H756" s="1" t="s">
        <v>923</v>
      </c>
      <c r="I756" t="str">
        <f>VLOOKUP(B756,订单金额!$E$2:$J$1001,6,FALSE)</f>
        <v>保值用户</v>
      </c>
    </row>
    <row r="757" spans="1:9" x14ac:dyDescent="0.2">
      <c r="A757">
        <v>227554</v>
      </c>
      <c r="B757">
        <v>232186</v>
      </c>
      <c r="C757">
        <v>1</v>
      </c>
      <c r="D757">
        <v>16</v>
      </c>
      <c r="E757">
        <v>226</v>
      </c>
      <c r="F757">
        <v>1902</v>
      </c>
      <c r="G757">
        <v>53.25</v>
      </c>
      <c r="H757" s="1" t="s">
        <v>922</v>
      </c>
      <c r="I757" t="str">
        <f>VLOOKUP(B757,订单金额!$E$2:$J$1001,6,FALSE)</f>
        <v>偶然用户</v>
      </c>
    </row>
    <row r="758" spans="1:9" x14ac:dyDescent="0.2">
      <c r="A758">
        <v>227555</v>
      </c>
      <c r="B758">
        <v>232187</v>
      </c>
      <c r="C758">
        <v>1</v>
      </c>
      <c r="D758">
        <v>30</v>
      </c>
      <c r="E758">
        <v>367</v>
      </c>
      <c r="F758">
        <v>3102</v>
      </c>
      <c r="G758">
        <v>162.1</v>
      </c>
      <c r="H758" s="1" t="s">
        <v>921</v>
      </c>
      <c r="I758" t="str">
        <f>VLOOKUP(B758,订单金额!$E$2:$J$1001,6,FALSE)</f>
        <v>保值用户</v>
      </c>
    </row>
    <row r="759" spans="1:9" x14ac:dyDescent="0.2">
      <c r="A759">
        <v>227556</v>
      </c>
      <c r="B759">
        <v>232188</v>
      </c>
      <c r="C759">
        <v>1</v>
      </c>
      <c r="D759">
        <v>11</v>
      </c>
      <c r="E759">
        <v>165</v>
      </c>
      <c r="F759">
        <v>1404</v>
      </c>
      <c r="G759">
        <v>74.27</v>
      </c>
      <c r="H759" s="1" t="s">
        <v>920</v>
      </c>
      <c r="I759" t="str">
        <f>VLOOKUP(B759,订单金额!$E$2:$J$1001,6,FALSE)</f>
        <v>偶然用户</v>
      </c>
    </row>
    <row r="760" spans="1:9" x14ac:dyDescent="0.2">
      <c r="A760">
        <v>227557</v>
      </c>
      <c r="B760">
        <v>232189</v>
      </c>
      <c r="C760">
        <v>1</v>
      </c>
      <c r="D760">
        <v>10</v>
      </c>
      <c r="E760">
        <v>139</v>
      </c>
      <c r="F760">
        <v>1108</v>
      </c>
      <c r="G760">
        <v>288.98</v>
      </c>
      <c r="H760" s="1" t="s">
        <v>919</v>
      </c>
      <c r="I760" t="str">
        <f>VLOOKUP(B760,订单金额!$E$2:$J$1001,6,FALSE)</f>
        <v>大众用户</v>
      </c>
    </row>
    <row r="761" spans="1:9" x14ac:dyDescent="0.2">
      <c r="A761">
        <v>227558</v>
      </c>
      <c r="B761">
        <v>232190</v>
      </c>
      <c r="C761">
        <v>1</v>
      </c>
      <c r="D761">
        <v>31</v>
      </c>
      <c r="E761">
        <v>384</v>
      </c>
      <c r="F761">
        <v>3243</v>
      </c>
      <c r="G761">
        <v>220.68</v>
      </c>
      <c r="H761" s="1" t="s">
        <v>918</v>
      </c>
      <c r="I761" t="str">
        <f>VLOOKUP(B761,订单金额!$E$2:$J$1001,6,FALSE)</f>
        <v>保值用户</v>
      </c>
    </row>
    <row r="762" spans="1:9" x14ac:dyDescent="0.2">
      <c r="A762">
        <v>227559</v>
      </c>
      <c r="B762">
        <v>232191</v>
      </c>
      <c r="C762">
        <v>1</v>
      </c>
      <c r="D762">
        <v>31</v>
      </c>
      <c r="E762">
        <v>386</v>
      </c>
      <c r="F762">
        <v>3409</v>
      </c>
      <c r="G762">
        <v>39.090000000000003</v>
      </c>
      <c r="H762" s="1" t="s">
        <v>917</v>
      </c>
      <c r="I762" t="str">
        <f>VLOOKUP(B762,订单金额!$E$2:$J$1001,6,FALSE)</f>
        <v>大众用户</v>
      </c>
    </row>
    <row r="763" spans="1:9" x14ac:dyDescent="0.2">
      <c r="A763">
        <v>227560</v>
      </c>
      <c r="B763">
        <v>232192</v>
      </c>
      <c r="C763">
        <v>1</v>
      </c>
      <c r="D763">
        <v>6</v>
      </c>
      <c r="E763">
        <v>95</v>
      </c>
      <c r="F763">
        <v>847</v>
      </c>
      <c r="G763">
        <v>149.33000000000001</v>
      </c>
      <c r="H763" s="1" t="s">
        <v>916</v>
      </c>
      <c r="I763" t="str">
        <f>VLOOKUP(B763,订单金额!$E$2:$J$1001,6,FALSE)</f>
        <v>保值用户</v>
      </c>
    </row>
    <row r="764" spans="1:9" x14ac:dyDescent="0.2">
      <c r="A764">
        <v>227561</v>
      </c>
      <c r="B764">
        <v>232193</v>
      </c>
      <c r="C764">
        <v>1</v>
      </c>
      <c r="D764">
        <v>4</v>
      </c>
      <c r="E764">
        <v>61</v>
      </c>
      <c r="F764">
        <v>594</v>
      </c>
      <c r="G764">
        <v>191.33</v>
      </c>
      <c r="H764" s="1" t="s">
        <v>484</v>
      </c>
      <c r="I764" t="str">
        <f>VLOOKUP(B764,订单金额!$E$2:$J$1001,6,FALSE)</f>
        <v>保值用户</v>
      </c>
    </row>
    <row r="765" spans="1:9" x14ac:dyDescent="0.2">
      <c r="A765">
        <v>227562</v>
      </c>
      <c r="B765">
        <v>232194</v>
      </c>
      <c r="C765">
        <v>1</v>
      </c>
      <c r="D765">
        <v>16</v>
      </c>
      <c r="E765">
        <v>221</v>
      </c>
      <c r="F765">
        <v>1868</v>
      </c>
      <c r="G765">
        <v>65.599999999999994</v>
      </c>
      <c r="H765" s="1" t="s">
        <v>915</v>
      </c>
      <c r="I765" t="str">
        <f>VLOOKUP(B765,订单金额!$E$2:$J$1001,6,FALSE)</f>
        <v>保值用户</v>
      </c>
    </row>
    <row r="766" spans="1:9" x14ac:dyDescent="0.2">
      <c r="A766">
        <v>227563</v>
      </c>
      <c r="B766">
        <v>232195</v>
      </c>
      <c r="C766">
        <v>1</v>
      </c>
      <c r="D766">
        <v>29</v>
      </c>
      <c r="E766">
        <v>351</v>
      </c>
      <c r="F766">
        <v>3004</v>
      </c>
      <c r="G766">
        <v>1405.55</v>
      </c>
      <c r="H766" s="1" t="s">
        <v>911</v>
      </c>
      <c r="I766" t="str">
        <f>VLOOKUP(B766,订单金额!$E$2:$J$1001,6,FALSE)</f>
        <v>大众用户</v>
      </c>
    </row>
    <row r="767" spans="1:9" x14ac:dyDescent="0.2">
      <c r="A767">
        <v>227564</v>
      </c>
      <c r="B767">
        <v>232196</v>
      </c>
      <c r="C767">
        <v>1</v>
      </c>
      <c r="D767">
        <v>11</v>
      </c>
      <c r="E767">
        <v>160</v>
      </c>
      <c r="F767">
        <v>1367</v>
      </c>
      <c r="G767">
        <v>253.8</v>
      </c>
      <c r="H767" s="1" t="s">
        <v>914</v>
      </c>
      <c r="I767" t="str">
        <f>VLOOKUP(B767,订单金额!$E$2:$J$1001,6,FALSE)</f>
        <v>保值用户</v>
      </c>
    </row>
    <row r="768" spans="1:9" x14ac:dyDescent="0.2">
      <c r="A768">
        <v>227565</v>
      </c>
      <c r="B768">
        <v>232197</v>
      </c>
      <c r="C768">
        <v>1</v>
      </c>
      <c r="D768">
        <v>14</v>
      </c>
      <c r="E768">
        <v>197</v>
      </c>
      <c r="F768">
        <v>1650</v>
      </c>
      <c r="G768">
        <v>161.69999999999999</v>
      </c>
      <c r="H768" s="1" t="s">
        <v>913</v>
      </c>
      <c r="I768" t="str">
        <f>VLOOKUP(B768,订单金额!$E$2:$J$1001,6,FALSE)</f>
        <v>大众用户</v>
      </c>
    </row>
    <row r="769" spans="1:9" x14ac:dyDescent="0.2">
      <c r="A769">
        <v>227566</v>
      </c>
      <c r="B769">
        <v>232198</v>
      </c>
      <c r="C769">
        <v>1</v>
      </c>
      <c r="D769">
        <v>13</v>
      </c>
      <c r="E769">
        <v>189</v>
      </c>
      <c r="F769">
        <v>1595</v>
      </c>
      <c r="G769">
        <v>70.05</v>
      </c>
      <c r="H769" s="1" t="s">
        <v>912</v>
      </c>
      <c r="I769" t="str">
        <f>VLOOKUP(B769,订单金额!$E$2:$J$1001,6,FALSE)</f>
        <v>保值用户</v>
      </c>
    </row>
    <row r="770" spans="1:9" x14ac:dyDescent="0.2">
      <c r="A770">
        <v>227567</v>
      </c>
      <c r="B770">
        <v>232199</v>
      </c>
      <c r="C770">
        <v>1</v>
      </c>
      <c r="D770">
        <v>8</v>
      </c>
      <c r="E770">
        <v>111</v>
      </c>
      <c r="F770">
        <v>962</v>
      </c>
      <c r="G770">
        <v>72.150000000000006</v>
      </c>
      <c r="H770" s="1" t="s">
        <v>910</v>
      </c>
      <c r="I770" t="str">
        <f>VLOOKUP(B770,订单金额!$E$2:$J$1001,6,FALSE)</f>
        <v>偶然用户</v>
      </c>
    </row>
    <row r="771" spans="1:9" x14ac:dyDescent="0.2">
      <c r="A771">
        <v>227568</v>
      </c>
      <c r="B771">
        <v>232200</v>
      </c>
      <c r="C771">
        <v>1</v>
      </c>
      <c r="D771">
        <v>31</v>
      </c>
      <c r="E771">
        <v>388</v>
      </c>
      <c r="F771">
        <v>3280</v>
      </c>
      <c r="G771">
        <v>62.7</v>
      </c>
      <c r="H771" s="1" t="s">
        <v>911</v>
      </c>
      <c r="I771" t="str">
        <f>VLOOKUP(B771,订单金额!$E$2:$J$1001,6,FALSE)</f>
        <v>保值用户</v>
      </c>
    </row>
    <row r="772" spans="1:9" x14ac:dyDescent="0.2">
      <c r="A772">
        <v>227569</v>
      </c>
      <c r="B772">
        <v>232201</v>
      </c>
      <c r="C772">
        <v>1</v>
      </c>
      <c r="D772">
        <v>23</v>
      </c>
      <c r="E772">
        <v>300</v>
      </c>
      <c r="F772">
        <v>2474</v>
      </c>
      <c r="G772">
        <v>519.45000000000005</v>
      </c>
      <c r="H772" s="1" t="s">
        <v>1596</v>
      </c>
      <c r="I772" t="str">
        <f>VLOOKUP(B772,订单金额!$E$2:$J$1001,6,FALSE)</f>
        <v>保值用户</v>
      </c>
    </row>
    <row r="773" spans="1:9" x14ac:dyDescent="0.2">
      <c r="A773">
        <v>227570</v>
      </c>
      <c r="B773">
        <v>232202</v>
      </c>
      <c r="C773">
        <v>1</v>
      </c>
      <c r="D773">
        <v>16</v>
      </c>
      <c r="E773">
        <v>222</v>
      </c>
      <c r="F773">
        <v>1878</v>
      </c>
      <c r="G773">
        <v>30.56</v>
      </c>
      <c r="H773" s="1" t="s">
        <v>909</v>
      </c>
      <c r="I773" t="str">
        <f>VLOOKUP(B773,订单金额!$E$2:$J$1001,6,FALSE)</f>
        <v>偶然用户</v>
      </c>
    </row>
    <row r="774" spans="1:9" x14ac:dyDescent="0.2">
      <c r="A774">
        <v>227571</v>
      </c>
      <c r="B774">
        <v>232203</v>
      </c>
      <c r="C774">
        <v>1</v>
      </c>
      <c r="D774">
        <v>14</v>
      </c>
      <c r="E774">
        <v>197</v>
      </c>
      <c r="F774">
        <v>1651</v>
      </c>
      <c r="G774">
        <v>66.650000000000006</v>
      </c>
      <c r="H774" s="1" t="s">
        <v>908</v>
      </c>
      <c r="I774" t="str">
        <f>VLOOKUP(B774,订单金额!$E$2:$J$1001,6,FALSE)</f>
        <v>大众用户</v>
      </c>
    </row>
    <row r="775" spans="1:9" x14ac:dyDescent="0.2">
      <c r="A775">
        <v>227572</v>
      </c>
      <c r="B775">
        <v>232204</v>
      </c>
      <c r="C775">
        <v>1</v>
      </c>
      <c r="D775">
        <v>14</v>
      </c>
      <c r="E775">
        <v>199</v>
      </c>
      <c r="F775">
        <v>1669</v>
      </c>
      <c r="G775">
        <v>87.9</v>
      </c>
      <c r="H775" s="1" t="s">
        <v>907</v>
      </c>
      <c r="I775" t="str">
        <f>VLOOKUP(B775,订单金额!$E$2:$J$1001,6,FALSE)</f>
        <v>偶然用户</v>
      </c>
    </row>
    <row r="776" spans="1:9" x14ac:dyDescent="0.2">
      <c r="A776">
        <v>227573</v>
      </c>
      <c r="B776">
        <v>232205</v>
      </c>
      <c r="C776">
        <v>1</v>
      </c>
      <c r="D776">
        <v>32</v>
      </c>
      <c r="E776">
        <v>394</v>
      </c>
      <c r="F776">
        <v>3335</v>
      </c>
      <c r="G776">
        <v>80.55</v>
      </c>
      <c r="H776" s="1" t="s">
        <v>906</v>
      </c>
      <c r="I776" t="str">
        <f>VLOOKUP(B776,订单金额!$E$2:$J$1001,6,FALSE)</f>
        <v>偶然用户</v>
      </c>
    </row>
    <row r="777" spans="1:9" x14ac:dyDescent="0.2">
      <c r="A777">
        <v>227574</v>
      </c>
      <c r="B777">
        <v>232206</v>
      </c>
      <c r="C777">
        <v>1</v>
      </c>
      <c r="D777">
        <v>4</v>
      </c>
      <c r="E777">
        <v>54</v>
      </c>
      <c r="F777">
        <v>531</v>
      </c>
      <c r="G777">
        <v>145.15</v>
      </c>
      <c r="H777" s="1" t="s">
        <v>905</v>
      </c>
      <c r="I777" t="str">
        <f>VLOOKUP(B777,订单金额!$E$2:$J$1001,6,FALSE)</f>
        <v>偶然用户</v>
      </c>
    </row>
    <row r="778" spans="1:9" x14ac:dyDescent="0.2">
      <c r="A778">
        <v>227575</v>
      </c>
      <c r="B778">
        <v>232207</v>
      </c>
      <c r="C778">
        <v>1</v>
      </c>
      <c r="D778">
        <v>26</v>
      </c>
      <c r="E778">
        <v>337</v>
      </c>
      <c r="F778">
        <v>2875</v>
      </c>
      <c r="G778">
        <v>150.15</v>
      </c>
      <c r="H778" s="1" t="s">
        <v>904</v>
      </c>
      <c r="I778" t="str">
        <f>VLOOKUP(B778,订单金额!$E$2:$J$1001,6,FALSE)</f>
        <v>保值用户</v>
      </c>
    </row>
    <row r="779" spans="1:9" x14ac:dyDescent="0.2">
      <c r="A779">
        <v>227576</v>
      </c>
      <c r="B779">
        <v>232208</v>
      </c>
      <c r="C779">
        <v>1</v>
      </c>
      <c r="D779">
        <v>16</v>
      </c>
      <c r="E779">
        <v>224</v>
      </c>
      <c r="F779">
        <v>1889</v>
      </c>
      <c r="G779">
        <v>306.60000000000002</v>
      </c>
      <c r="H779" s="1" t="s">
        <v>903</v>
      </c>
      <c r="I779" t="str">
        <f>VLOOKUP(B779,订单金额!$E$2:$J$1001,6,FALSE)</f>
        <v>保值用户</v>
      </c>
    </row>
    <row r="780" spans="1:9" x14ac:dyDescent="0.2">
      <c r="A780">
        <v>227577</v>
      </c>
      <c r="B780">
        <v>232209</v>
      </c>
      <c r="C780">
        <v>1</v>
      </c>
      <c r="D780">
        <v>31</v>
      </c>
      <c r="E780">
        <v>383</v>
      </c>
      <c r="F780">
        <v>3235</v>
      </c>
      <c r="G780">
        <v>272.31</v>
      </c>
      <c r="H780" s="1" t="s">
        <v>902</v>
      </c>
      <c r="I780" t="str">
        <f>VLOOKUP(B780,订单金额!$E$2:$J$1001,6,FALSE)</f>
        <v>保值用户</v>
      </c>
    </row>
    <row r="781" spans="1:9" x14ac:dyDescent="0.2">
      <c r="A781">
        <v>227578</v>
      </c>
      <c r="B781">
        <v>232210</v>
      </c>
      <c r="C781">
        <v>1</v>
      </c>
      <c r="D781">
        <v>6</v>
      </c>
      <c r="E781">
        <v>76</v>
      </c>
      <c r="F781">
        <v>695</v>
      </c>
      <c r="G781">
        <v>64.8</v>
      </c>
      <c r="H781" s="1" t="s">
        <v>901</v>
      </c>
      <c r="I781" t="str">
        <f>VLOOKUP(B781,订单金额!$E$2:$J$1001,6,FALSE)</f>
        <v>偶然用户</v>
      </c>
    </row>
    <row r="782" spans="1:9" x14ac:dyDescent="0.2">
      <c r="A782">
        <v>227579</v>
      </c>
      <c r="B782">
        <v>232211</v>
      </c>
      <c r="C782">
        <v>1</v>
      </c>
      <c r="D782">
        <v>32</v>
      </c>
      <c r="E782">
        <v>394</v>
      </c>
      <c r="F782">
        <v>3349</v>
      </c>
      <c r="G782">
        <v>9.26</v>
      </c>
      <c r="H782" s="1" t="s">
        <v>900</v>
      </c>
      <c r="I782" t="str">
        <f>VLOOKUP(B782,订单金额!$E$2:$J$1001,6,FALSE)</f>
        <v>保值用户</v>
      </c>
    </row>
    <row r="783" spans="1:9" x14ac:dyDescent="0.2">
      <c r="A783">
        <v>227580</v>
      </c>
      <c r="B783">
        <v>232212</v>
      </c>
      <c r="C783">
        <v>1</v>
      </c>
      <c r="D783">
        <v>18</v>
      </c>
      <c r="E783">
        <v>253</v>
      </c>
      <c r="F783">
        <v>2132</v>
      </c>
      <c r="G783">
        <v>23.26</v>
      </c>
      <c r="H783" s="1" t="s">
        <v>899</v>
      </c>
      <c r="I783" t="str">
        <f>VLOOKUP(B783,订单金额!$E$2:$J$1001,6,FALSE)</f>
        <v>偶然用户</v>
      </c>
    </row>
    <row r="784" spans="1:9" x14ac:dyDescent="0.2">
      <c r="A784">
        <v>227581</v>
      </c>
      <c r="B784">
        <v>232213</v>
      </c>
      <c r="C784">
        <v>1</v>
      </c>
      <c r="D784">
        <v>11</v>
      </c>
      <c r="E784">
        <v>159</v>
      </c>
      <c r="F784">
        <v>1353</v>
      </c>
      <c r="G784">
        <v>140.19999999999999</v>
      </c>
      <c r="H784" s="1" t="s">
        <v>898</v>
      </c>
      <c r="I784" t="str">
        <f>VLOOKUP(B784,订单金额!$E$2:$J$1001,6,FALSE)</f>
        <v>保值用户</v>
      </c>
    </row>
    <row r="785" spans="1:9" x14ac:dyDescent="0.2">
      <c r="A785">
        <v>227582</v>
      </c>
      <c r="B785">
        <v>232214</v>
      </c>
      <c r="C785">
        <v>1</v>
      </c>
      <c r="D785">
        <v>6</v>
      </c>
      <c r="E785">
        <v>76</v>
      </c>
      <c r="F785">
        <v>695</v>
      </c>
      <c r="G785">
        <v>22.3</v>
      </c>
      <c r="H785" s="1" t="s">
        <v>897</v>
      </c>
      <c r="I785" t="str">
        <f>VLOOKUP(B785,订单金额!$E$2:$J$1001,6,FALSE)</f>
        <v>保值用户</v>
      </c>
    </row>
    <row r="786" spans="1:9" x14ac:dyDescent="0.2">
      <c r="A786">
        <v>227583</v>
      </c>
      <c r="B786">
        <v>232215</v>
      </c>
      <c r="C786">
        <v>1</v>
      </c>
      <c r="D786">
        <v>24</v>
      </c>
      <c r="E786">
        <v>320</v>
      </c>
      <c r="F786">
        <v>2692</v>
      </c>
      <c r="G786">
        <v>50.9</v>
      </c>
      <c r="H786" s="1" t="s">
        <v>896</v>
      </c>
      <c r="I786" t="str">
        <f>VLOOKUP(B786,订单金额!$E$2:$J$1001,6,FALSE)</f>
        <v>保值用户</v>
      </c>
    </row>
    <row r="787" spans="1:9" x14ac:dyDescent="0.2">
      <c r="A787">
        <v>227584</v>
      </c>
      <c r="B787">
        <v>232216</v>
      </c>
      <c r="C787">
        <v>1</v>
      </c>
      <c r="D787">
        <v>7</v>
      </c>
      <c r="E787">
        <v>97</v>
      </c>
      <c r="F787">
        <v>854</v>
      </c>
      <c r="G787">
        <v>218.9</v>
      </c>
      <c r="H787" s="1" t="s">
        <v>895</v>
      </c>
      <c r="I787" t="str">
        <f>VLOOKUP(B787,订单金额!$E$2:$J$1001,6,FALSE)</f>
        <v>保值用户</v>
      </c>
    </row>
    <row r="788" spans="1:9" x14ac:dyDescent="0.2">
      <c r="A788">
        <v>227585</v>
      </c>
      <c r="B788">
        <v>232217</v>
      </c>
      <c r="C788">
        <v>1</v>
      </c>
      <c r="D788">
        <v>14</v>
      </c>
      <c r="E788">
        <v>204</v>
      </c>
      <c r="F788">
        <v>1712</v>
      </c>
      <c r="G788">
        <v>98.15</v>
      </c>
      <c r="H788" s="1" t="s">
        <v>894</v>
      </c>
      <c r="I788" t="str">
        <f>VLOOKUP(B788,订单金额!$E$2:$J$1001,6,FALSE)</f>
        <v>偶然用户</v>
      </c>
    </row>
    <row r="789" spans="1:9" x14ac:dyDescent="0.2">
      <c r="A789">
        <v>227586</v>
      </c>
      <c r="B789">
        <v>232218</v>
      </c>
      <c r="C789">
        <v>1</v>
      </c>
      <c r="D789">
        <v>11</v>
      </c>
      <c r="E789">
        <v>155</v>
      </c>
      <c r="F789">
        <v>1316</v>
      </c>
      <c r="G789">
        <v>171.7</v>
      </c>
      <c r="H789" s="1" t="s">
        <v>893</v>
      </c>
      <c r="I789" t="str">
        <f>VLOOKUP(B789,订单金额!$E$2:$J$1001,6,FALSE)</f>
        <v>保值用户</v>
      </c>
    </row>
    <row r="790" spans="1:9" x14ac:dyDescent="0.2">
      <c r="A790">
        <v>227587</v>
      </c>
      <c r="B790">
        <v>232219</v>
      </c>
      <c r="C790">
        <v>1</v>
      </c>
      <c r="D790">
        <v>31</v>
      </c>
      <c r="E790">
        <v>387</v>
      </c>
      <c r="F790">
        <v>3270</v>
      </c>
      <c r="G790">
        <v>105</v>
      </c>
      <c r="H790" s="1" t="s">
        <v>891</v>
      </c>
      <c r="I790" t="str">
        <f>VLOOKUP(B790,订单金额!$E$2:$J$1001,6,FALSE)</f>
        <v>保值用户</v>
      </c>
    </row>
    <row r="791" spans="1:9" x14ac:dyDescent="0.2">
      <c r="A791">
        <v>227588</v>
      </c>
      <c r="B791">
        <v>232220</v>
      </c>
      <c r="C791">
        <v>1</v>
      </c>
      <c r="D791">
        <v>17</v>
      </c>
      <c r="E791">
        <v>236</v>
      </c>
      <c r="F791">
        <v>2008</v>
      </c>
      <c r="G791">
        <v>247.5</v>
      </c>
      <c r="H791" s="1" t="s">
        <v>892</v>
      </c>
      <c r="I791" t="str">
        <f>VLOOKUP(B791,订单金额!$E$2:$J$1001,6,FALSE)</f>
        <v>大众用户</v>
      </c>
    </row>
    <row r="792" spans="1:9" x14ac:dyDescent="0.2">
      <c r="A792">
        <v>227589</v>
      </c>
      <c r="B792">
        <v>232221</v>
      </c>
      <c r="C792">
        <v>1</v>
      </c>
      <c r="D792">
        <v>24</v>
      </c>
      <c r="E792">
        <v>311</v>
      </c>
      <c r="F792">
        <v>2597</v>
      </c>
      <c r="G792">
        <v>358.8</v>
      </c>
      <c r="H792" s="1" t="s">
        <v>890</v>
      </c>
      <c r="I792" t="str">
        <f>VLOOKUP(B792,订单金额!$E$2:$J$1001,6,FALSE)</f>
        <v>保值用户</v>
      </c>
    </row>
    <row r="793" spans="1:9" x14ac:dyDescent="0.2">
      <c r="A793">
        <v>227590</v>
      </c>
      <c r="B793">
        <v>232222</v>
      </c>
      <c r="C793">
        <v>1</v>
      </c>
      <c r="D793">
        <v>11</v>
      </c>
      <c r="E793">
        <v>159</v>
      </c>
      <c r="F793">
        <v>1353</v>
      </c>
      <c r="G793">
        <v>95.55</v>
      </c>
      <c r="H793" s="1" t="s">
        <v>889</v>
      </c>
      <c r="I793" t="str">
        <f>VLOOKUP(B793,订单金额!$E$2:$J$1001,6,FALSE)</f>
        <v>偶然用户</v>
      </c>
    </row>
    <row r="794" spans="1:9" x14ac:dyDescent="0.2">
      <c r="A794">
        <v>227591</v>
      </c>
      <c r="B794">
        <v>232223</v>
      </c>
      <c r="C794">
        <v>1</v>
      </c>
      <c r="D794">
        <v>25</v>
      </c>
      <c r="E794">
        <v>321</v>
      </c>
      <c r="F794">
        <v>2712</v>
      </c>
      <c r="G794">
        <v>261.7</v>
      </c>
      <c r="H794" s="1" t="s">
        <v>888</v>
      </c>
      <c r="I794" t="str">
        <f>VLOOKUP(B794,订单金额!$E$2:$J$1001,6,FALSE)</f>
        <v>保值用户</v>
      </c>
    </row>
    <row r="795" spans="1:9" x14ac:dyDescent="0.2">
      <c r="A795">
        <v>227592</v>
      </c>
      <c r="B795">
        <v>232224</v>
      </c>
      <c r="C795">
        <v>1</v>
      </c>
      <c r="D795">
        <v>2</v>
      </c>
      <c r="E795">
        <v>52</v>
      </c>
      <c r="F795">
        <v>503</v>
      </c>
      <c r="G795">
        <v>156.15</v>
      </c>
      <c r="H795" s="1" t="s">
        <v>887</v>
      </c>
      <c r="I795" t="str">
        <f>VLOOKUP(B795,订单金额!$E$2:$J$1001,6,FALSE)</f>
        <v>偶然用户</v>
      </c>
    </row>
    <row r="796" spans="1:9" x14ac:dyDescent="0.2">
      <c r="A796">
        <v>227593</v>
      </c>
      <c r="B796">
        <v>232225</v>
      </c>
      <c r="C796">
        <v>1</v>
      </c>
      <c r="D796">
        <v>16</v>
      </c>
      <c r="E796">
        <v>229</v>
      </c>
      <c r="F796">
        <v>1923</v>
      </c>
      <c r="G796">
        <v>202.9</v>
      </c>
      <c r="H796" s="1" t="s">
        <v>886</v>
      </c>
      <c r="I796" t="str">
        <f>VLOOKUP(B796,订单金额!$E$2:$J$1001,6,FALSE)</f>
        <v>偶然用户</v>
      </c>
    </row>
    <row r="797" spans="1:9" x14ac:dyDescent="0.2">
      <c r="A797">
        <v>227594</v>
      </c>
      <c r="B797">
        <v>232226</v>
      </c>
      <c r="C797">
        <v>1</v>
      </c>
      <c r="D797">
        <v>6</v>
      </c>
      <c r="E797">
        <v>78</v>
      </c>
      <c r="F797">
        <v>712</v>
      </c>
      <c r="G797">
        <v>219.15</v>
      </c>
      <c r="H797" s="1" t="s">
        <v>885</v>
      </c>
      <c r="I797" t="str">
        <f>VLOOKUP(B797,订单金额!$E$2:$J$1001,6,FALSE)</f>
        <v>大众用户</v>
      </c>
    </row>
    <row r="798" spans="1:9" x14ac:dyDescent="0.2">
      <c r="A798">
        <v>227595</v>
      </c>
      <c r="B798">
        <v>232227</v>
      </c>
      <c r="C798">
        <v>1</v>
      </c>
      <c r="D798">
        <v>27</v>
      </c>
      <c r="E798">
        <v>343</v>
      </c>
      <c r="F798">
        <v>2913</v>
      </c>
      <c r="G798">
        <v>444.9</v>
      </c>
      <c r="H798" s="1" t="s">
        <v>884</v>
      </c>
      <c r="I798" t="str">
        <f>VLOOKUP(B798,订单金额!$E$2:$J$1001,6,FALSE)</f>
        <v>大众用户</v>
      </c>
    </row>
    <row r="799" spans="1:9" x14ac:dyDescent="0.2">
      <c r="A799">
        <v>227596</v>
      </c>
      <c r="B799">
        <v>232228</v>
      </c>
      <c r="C799">
        <v>1</v>
      </c>
      <c r="D799">
        <v>4</v>
      </c>
      <c r="E799">
        <v>58</v>
      </c>
      <c r="F799">
        <v>563</v>
      </c>
      <c r="G799">
        <v>798.65</v>
      </c>
      <c r="H799" s="1" t="s">
        <v>883</v>
      </c>
      <c r="I799" t="str">
        <f>VLOOKUP(B799,订单金额!$E$2:$J$1001,6,FALSE)</f>
        <v>进阶用户</v>
      </c>
    </row>
    <row r="800" spans="1:9" x14ac:dyDescent="0.2">
      <c r="A800">
        <v>227597</v>
      </c>
      <c r="B800">
        <v>232229</v>
      </c>
      <c r="C800">
        <v>1</v>
      </c>
      <c r="D800">
        <v>19</v>
      </c>
      <c r="E800">
        <v>268</v>
      </c>
      <c r="F800">
        <v>2251</v>
      </c>
      <c r="G800">
        <v>189.75</v>
      </c>
      <c r="H800" s="1" t="s">
        <v>882</v>
      </c>
      <c r="I800" t="str">
        <f>VLOOKUP(B800,订单金额!$E$2:$J$1001,6,FALSE)</f>
        <v>保值用户</v>
      </c>
    </row>
    <row r="801" spans="1:9" x14ac:dyDescent="0.2">
      <c r="A801">
        <v>227598</v>
      </c>
      <c r="B801">
        <v>232230</v>
      </c>
      <c r="C801">
        <v>1</v>
      </c>
      <c r="D801">
        <v>31</v>
      </c>
      <c r="E801">
        <v>387</v>
      </c>
      <c r="F801">
        <v>3272</v>
      </c>
      <c r="G801">
        <v>146.69999999999999</v>
      </c>
      <c r="H801" s="1" t="s">
        <v>881</v>
      </c>
      <c r="I801" t="str">
        <f>VLOOKUP(B801,订单金额!$E$2:$J$1001,6,FALSE)</f>
        <v>偶然用户</v>
      </c>
    </row>
    <row r="802" spans="1:9" x14ac:dyDescent="0.2">
      <c r="A802">
        <v>227599</v>
      </c>
      <c r="B802">
        <v>232231</v>
      </c>
      <c r="C802">
        <v>1</v>
      </c>
      <c r="D802">
        <v>10</v>
      </c>
      <c r="E802">
        <v>146</v>
      </c>
      <c r="F802">
        <v>1205</v>
      </c>
      <c r="G802">
        <v>72.150000000000006</v>
      </c>
      <c r="H802" s="1" t="s">
        <v>880</v>
      </c>
      <c r="I802" t="str">
        <f>VLOOKUP(B802,订单金额!$E$2:$J$1001,6,FALSE)</f>
        <v>进阶用户</v>
      </c>
    </row>
    <row r="803" spans="1:9" x14ac:dyDescent="0.2">
      <c r="A803">
        <v>227600</v>
      </c>
      <c r="B803">
        <v>232232</v>
      </c>
      <c r="C803">
        <v>1</v>
      </c>
      <c r="D803">
        <v>16</v>
      </c>
      <c r="E803">
        <v>226</v>
      </c>
      <c r="F803">
        <v>1902</v>
      </c>
      <c r="G803">
        <v>55.1</v>
      </c>
      <c r="H803" s="1" t="s">
        <v>879</v>
      </c>
      <c r="I803" t="str">
        <f>VLOOKUP(B803,订单金额!$E$2:$J$1001,6,FALSE)</f>
        <v>保值用户</v>
      </c>
    </row>
    <row r="804" spans="1:9" x14ac:dyDescent="0.2">
      <c r="A804">
        <v>227601</v>
      </c>
      <c r="B804">
        <v>232233</v>
      </c>
      <c r="C804">
        <v>1</v>
      </c>
      <c r="D804">
        <v>18</v>
      </c>
      <c r="E804">
        <v>257</v>
      </c>
      <c r="F804">
        <v>2158</v>
      </c>
      <c r="G804">
        <v>101.55</v>
      </c>
      <c r="H804" s="1" t="s">
        <v>878</v>
      </c>
      <c r="I804" t="str">
        <f>VLOOKUP(B804,订单金额!$E$2:$J$1001,6,FALSE)</f>
        <v>保值用户</v>
      </c>
    </row>
    <row r="805" spans="1:9" x14ac:dyDescent="0.2">
      <c r="A805">
        <v>227602</v>
      </c>
      <c r="B805">
        <v>232234</v>
      </c>
      <c r="C805">
        <v>1</v>
      </c>
      <c r="D805">
        <v>18</v>
      </c>
      <c r="E805">
        <v>257</v>
      </c>
      <c r="F805">
        <v>2158</v>
      </c>
      <c r="G805">
        <v>114.15</v>
      </c>
      <c r="H805" s="1" t="s">
        <v>877</v>
      </c>
      <c r="I805" t="str">
        <f>VLOOKUP(B805,订单金额!$E$2:$J$1001,6,FALSE)</f>
        <v>偶然用户</v>
      </c>
    </row>
    <row r="806" spans="1:9" x14ac:dyDescent="0.2">
      <c r="A806">
        <v>227603</v>
      </c>
      <c r="B806">
        <v>232235</v>
      </c>
      <c r="C806">
        <v>1</v>
      </c>
      <c r="D806">
        <v>30</v>
      </c>
      <c r="E806">
        <v>376</v>
      </c>
      <c r="F806">
        <v>3169</v>
      </c>
      <c r="G806">
        <v>71.099999999999994</v>
      </c>
      <c r="H806" s="1" t="s">
        <v>875</v>
      </c>
      <c r="I806" t="str">
        <f>VLOOKUP(B806,订单金额!$E$2:$J$1001,6,FALSE)</f>
        <v>大众用户</v>
      </c>
    </row>
    <row r="807" spans="1:9" x14ac:dyDescent="0.2">
      <c r="A807">
        <v>227604</v>
      </c>
      <c r="B807">
        <v>232236</v>
      </c>
      <c r="C807">
        <v>1</v>
      </c>
      <c r="D807">
        <v>22</v>
      </c>
      <c r="E807">
        <v>283</v>
      </c>
      <c r="F807">
        <v>2336</v>
      </c>
      <c r="G807">
        <v>389.74</v>
      </c>
      <c r="H807" s="1" t="s">
        <v>876</v>
      </c>
      <c r="I807" t="str">
        <f>VLOOKUP(B807,订单金额!$E$2:$J$1001,6,FALSE)</f>
        <v>大众用户</v>
      </c>
    </row>
    <row r="808" spans="1:9" x14ac:dyDescent="0.2">
      <c r="A808">
        <v>227605</v>
      </c>
      <c r="B808">
        <v>232237</v>
      </c>
      <c r="C808">
        <v>1</v>
      </c>
      <c r="D808">
        <v>22</v>
      </c>
      <c r="E808">
        <v>299</v>
      </c>
      <c r="F808">
        <v>2465</v>
      </c>
      <c r="G808">
        <v>27.52</v>
      </c>
      <c r="H808" s="1" t="s">
        <v>874</v>
      </c>
      <c r="I808" t="str">
        <f>VLOOKUP(B808,订单金额!$E$2:$J$1001,6,FALSE)</f>
        <v>保值用户</v>
      </c>
    </row>
    <row r="809" spans="1:9" x14ac:dyDescent="0.2">
      <c r="A809">
        <v>227606</v>
      </c>
      <c r="B809">
        <v>232238</v>
      </c>
      <c r="C809">
        <v>1</v>
      </c>
      <c r="D809">
        <v>11</v>
      </c>
      <c r="E809">
        <v>165</v>
      </c>
      <c r="F809">
        <v>1406</v>
      </c>
      <c r="G809">
        <v>23.02</v>
      </c>
      <c r="H809" s="1" t="s">
        <v>1597</v>
      </c>
      <c r="I809" t="str">
        <f>VLOOKUP(B809,订单金额!$E$2:$J$1001,6,FALSE)</f>
        <v>大众用户</v>
      </c>
    </row>
    <row r="810" spans="1:9" x14ac:dyDescent="0.2">
      <c r="A810">
        <v>227607</v>
      </c>
      <c r="B810">
        <v>232239</v>
      </c>
      <c r="C810">
        <v>1</v>
      </c>
      <c r="D810">
        <v>11</v>
      </c>
      <c r="E810">
        <v>160</v>
      </c>
      <c r="F810">
        <v>1359</v>
      </c>
      <c r="G810">
        <v>50.1</v>
      </c>
      <c r="H810" s="1" t="s">
        <v>873</v>
      </c>
      <c r="I810" t="str">
        <f>VLOOKUP(B810,订单金额!$E$2:$J$1001,6,FALSE)</f>
        <v>进阶用户</v>
      </c>
    </row>
    <row r="811" spans="1:9" x14ac:dyDescent="0.2">
      <c r="A811">
        <v>227608</v>
      </c>
      <c r="B811">
        <v>232240</v>
      </c>
      <c r="C811">
        <v>1</v>
      </c>
      <c r="D811">
        <v>13</v>
      </c>
      <c r="E811">
        <v>186</v>
      </c>
      <c r="F811">
        <v>1589</v>
      </c>
      <c r="G811">
        <v>70.599999999999994</v>
      </c>
      <c r="H811" s="1" t="s">
        <v>872</v>
      </c>
      <c r="I811" t="str">
        <f>VLOOKUP(B811,订单金额!$E$2:$J$1001,6,FALSE)</f>
        <v>忠诚用户</v>
      </c>
    </row>
    <row r="812" spans="1:9" x14ac:dyDescent="0.2">
      <c r="A812">
        <v>227609</v>
      </c>
      <c r="B812">
        <v>232241</v>
      </c>
      <c r="C812">
        <v>1</v>
      </c>
      <c r="D812">
        <v>26</v>
      </c>
      <c r="E812">
        <v>327</v>
      </c>
      <c r="F812">
        <v>2786</v>
      </c>
      <c r="G812">
        <v>90.8</v>
      </c>
      <c r="H812" s="1" t="s">
        <v>871</v>
      </c>
      <c r="I812" t="str">
        <f>VLOOKUP(B812,订单金额!$E$2:$J$1001,6,FALSE)</f>
        <v>进阶用户</v>
      </c>
    </row>
    <row r="813" spans="1:9" x14ac:dyDescent="0.2">
      <c r="A813">
        <v>227610</v>
      </c>
      <c r="B813">
        <v>232242</v>
      </c>
      <c r="C813">
        <v>1</v>
      </c>
      <c r="D813">
        <v>14</v>
      </c>
      <c r="E813">
        <v>197</v>
      </c>
      <c r="F813">
        <v>1654</v>
      </c>
      <c r="G813">
        <v>379.8</v>
      </c>
      <c r="H813" s="1" t="s">
        <v>870</v>
      </c>
      <c r="I813" t="str">
        <f>VLOOKUP(B813,订单金额!$E$2:$J$1001,6,FALSE)</f>
        <v>进阶用户</v>
      </c>
    </row>
    <row r="814" spans="1:9" x14ac:dyDescent="0.2">
      <c r="A814">
        <v>227611</v>
      </c>
      <c r="B814">
        <v>232243</v>
      </c>
      <c r="C814">
        <v>1</v>
      </c>
      <c r="D814">
        <v>22</v>
      </c>
      <c r="E814">
        <v>298</v>
      </c>
      <c r="F814">
        <v>2462</v>
      </c>
      <c r="G814">
        <v>116</v>
      </c>
      <c r="H814" s="1" t="s">
        <v>869</v>
      </c>
      <c r="I814" t="str">
        <f>VLOOKUP(B814,订单金额!$E$2:$J$1001,6,FALSE)</f>
        <v>大众用户</v>
      </c>
    </row>
    <row r="815" spans="1:9" x14ac:dyDescent="0.2">
      <c r="A815">
        <v>227612</v>
      </c>
      <c r="B815">
        <v>232244</v>
      </c>
      <c r="C815">
        <v>1</v>
      </c>
      <c r="D815">
        <v>14</v>
      </c>
      <c r="E815">
        <v>207</v>
      </c>
      <c r="F815">
        <v>1735</v>
      </c>
      <c r="G815">
        <v>44.6</v>
      </c>
      <c r="H815" s="1" t="s">
        <v>868</v>
      </c>
      <c r="I815" t="str">
        <f>VLOOKUP(B815,订单金额!$E$2:$J$1001,6,FALSE)</f>
        <v>偶然用户</v>
      </c>
    </row>
    <row r="816" spans="1:9" x14ac:dyDescent="0.2">
      <c r="A816">
        <v>227613</v>
      </c>
      <c r="B816">
        <v>232245</v>
      </c>
      <c r="C816">
        <v>1</v>
      </c>
      <c r="D816">
        <v>6</v>
      </c>
      <c r="E816">
        <v>88</v>
      </c>
      <c r="F816">
        <v>800</v>
      </c>
      <c r="G816">
        <v>1077.05</v>
      </c>
      <c r="H816" s="1" t="s">
        <v>866</v>
      </c>
      <c r="I816" t="str">
        <f>VLOOKUP(B816,订单金额!$E$2:$J$1001,6,FALSE)</f>
        <v>忠诚用户</v>
      </c>
    </row>
    <row r="817" spans="1:9" x14ac:dyDescent="0.2">
      <c r="A817">
        <v>227614</v>
      </c>
      <c r="B817">
        <v>232246</v>
      </c>
      <c r="C817">
        <v>1</v>
      </c>
      <c r="D817">
        <v>11</v>
      </c>
      <c r="E817">
        <v>150</v>
      </c>
      <c r="F817">
        <v>1282</v>
      </c>
      <c r="G817">
        <v>109.95</v>
      </c>
      <c r="H817" s="1" t="s">
        <v>867</v>
      </c>
      <c r="I817" t="str">
        <f>VLOOKUP(B817,订单金额!$E$2:$J$1001,6,FALSE)</f>
        <v>偶然用户</v>
      </c>
    </row>
    <row r="818" spans="1:9" x14ac:dyDescent="0.2">
      <c r="A818">
        <v>227615</v>
      </c>
      <c r="B818">
        <v>232247</v>
      </c>
      <c r="C818">
        <v>1</v>
      </c>
      <c r="D818">
        <v>10</v>
      </c>
      <c r="E818">
        <v>138</v>
      </c>
      <c r="F818">
        <v>1080</v>
      </c>
      <c r="G818">
        <v>170.35</v>
      </c>
      <c r="H818" s="1" t="s">
        <v>864</v>
      </c>
      <c r="I818" t="str">
        <f>VLOOKUP(B818,订单金额!$E$2:$J$1001,6,FALSE)</f>
        <v>大众用户</v>
      </c>
    </row>
    <row r="819" spans="1:9" x14ac:dyDescent="0.2">
      <c r="A819">
        <v>227616</v>
      </c>
      <c r="B819">
        <v>232248</v>
      </c>
      <c r="C819">
        <v>1</v>
      </c>
      <c r="D819">
        <v>26</v>
      </c>
      <c r="E819">
        <v>322</v>
      </c>
      <c r="F819">
        <v>2724</v>
      </c>
      <c r="G819">
        <v>550.45000000000005</v>
      </c>
      <c r="H819" s="1" t="s">
        <v>865</v>
      </c>
      <c r="I819" t="str">
        <f>VLOOKUP(B819,订单金额!$E$2:$J$1001,6,FALSE)</f>
        <v>大众用户</v>
      </c>
    </row>
    <row r="820" spans="1:9" x14ac:dyDescent="0.2">
      <c r="A820">
        <v>227617</v>
      </c>
      <c r="B820">
        <v>232249</v>
      </c>
      <c r="C820">
        <v>1</v>
      </c>
      <c r="D820">
        <v>13</v>
      </c>
      <c r="E820">
        <v>180</v>
      </c>
      <c r="F820">
        <v>1550</v>
      </c>
      <c r="G820">
        <v>64.3</v>
      </c>
      <c r="H820" s="1" t="s">
        <v>862</v>
      </c>
      <c r="I820" t="str">
        <f>VLOOKUP(B820,订单金额!$E$2:$J$1001,6,FALSE)</f>
        <v>忠诚用户</v>
      </c>
    </row>
    <row r="821" spans="1:9" x14ac:dyDescent="0.2">
      <c r="A821">
        <v>227618</v>
      </c>
      <c r="B821">
        <v>232250</v>
      </c>
      <c r="C821">
        <v>1</v>
      </c>
      <c r="D821">
        <v>14</v>
      </c>
      <c r="E821">
        <v>210</v>
      </c>
      <c r="F821">
        <v>1763</v>
      </c>
      <c r="G821">
        <v>163.5</v>
      </c>
      <c r="H821" s="1" t="s">
        <v>863</v>
      </c>
      <c r="I821" t="str">
        <f>VLOOKUP(B821,订单金额!$E$2:$J$1001,6,FALSE)</f>
        <v>大众用户</v>
      </c>
    </row>
    <row r="822" spans="1:9" x14ac:dyDescent="0.2">
      <c r="A822">
        <v>227619</v>
      </c>
      <c r="B822">
        <v>232251</v>
      </c>
      <c r="C822">
        <v>1</v>
      </c>
      <c r="D822">
        <v>31</v>
      </c>
      <c r="E822">
        <v>388</v>
      </c>
      <c r="F822">
        <v>3285</v>
      </c>
      <c r="G822">
        <v>85.8</v>
      </c>
      <c r="H822" s="1" t="s">
        <v>860</v>
      </c>
      <c r="I822" t="str">
        <f>VLOOKUP(B822,订单金额!$E$2:$J$1001,6,FALSE)</f>
        <v>大众用户</v>
      </c>
    </row>
    <row r="823" spans="1:9" x14ac:dyDescent="0.2">
      <c r="A823">
        <v>227620</v>
      </c>
      <c r="B823">
        <v>232252</v>
      </c>
      <c r="C823">
        <v>1</v>
      </c>
      <c r="D823">
        <v>16</v>
      </c>
      <c r="E823">
        <v>220</v>
      </c>
      <c r="F823">
        <v>1844</v>
      </c>
      <c r="G823">
        <v>72.150000000000006</v>
      </c>
      <c r="H823" s="1" t="s">
        <v>861</v>
      </c>
      <c r="I823" t="str">
        <f>VLOOKUP(B823,订单金额!$E$2:$J$1001,6,FALSE)</f>
        <v>忠诚用户</v>
      </c>
    </row>
    <row r="824" spans="1:9" x14ac:dyDescent="0.2">
      <c r="A824">
        <v>227622</v>
      </c>
      <c r="B824">
        <v>232254</v>
      </c>
      <c r="C824">
        <v>1</v>
      </c>
      <c r="D824">
        <v>4</v>
      </c>
      <c r="E824">
        <v>61</v>
      </c>
      <c r="F824">
        <v>595</v>
      </c>
      <c r="G824">
        <v>137</v>
      </c>
      <c r="H824" s="1" t="s">
        <v>858</v>
      </c>
      <c r="I824" t="str">
        <f>VLOOKUP(B824,订单金额!$E$2:$J$1001,6,FALSE)</f>
        <v>大众用户</v>
      </c>
    </row>
    <row r="825" spans="1:9" x14ac:dyDescent="0.2">
      <c r="A825">
        <v>227623</v>
      </c>
      <c r="B825">
        <v>232255</v>
      </c>
      <c r="C825">
        <v>1</v>
      </c>
      <c r="D825">
        <v>25</v>
      </c>
      <c r="E825">
        <v>321</v>
      </c>
      <c r="F825">
        <v>2715</v>
      </c>
      <c r="G825">
        <v>513.45000000000005</v>
      </c>
      <c r="H825" s="1" t="s">
        <v>859</v>
      </c>
      <c r="I825" t="str">
        <f>VLOOKUP(B825,订单金额!$E$2:$J$1001,6,FALSE)</f>
        <v>进阶用户</v>
      </c>
    </row>
    <row r="826" spans="1:9" x14ac:dyDescent="0.2">
      <c r="A826">
        <v>227624</v>
      </c>
      <c r="B826">
        <v>232256</v>
      </c>
      <c r="C826">
        <v>1</v>
      </c>
      <c r="D826">
        <v>16</v>
      </c>
      <c r="E826">
        <v>221</v>
      </c>
      <c r="F826">
        <v>1855</v>
      </c>
      <c r="G826">
        <v>166.76</v>
      </c>
      <c r="H826" s="1" t="s">
        <v>856</v>
      </c>
      <c r="I826" t="str">
        <f>VLOOKUP(B826,订单金额!$E$2:$J$1001,6,FALSE)</f>
        <v>忠诚用户</v>
      </c>
    </row>
    <row r="827" spans="1:9" x14ac:dyDescent="0.2">
      <c r="A827">
        <v>227625</v>
      </c>
      <c r="B827">
        <v>232257</v>
      </c>
      <c r="C827">
        <v>1</v>
      </c>
      <c r="D827">
        <v>16</v>
      </c>
      <c r="E827">
        <v>221</v>
      </c>
      <c r="F827">
        <v>1869</v>
      </c>
      <c r="G827">
        <v>129.15</v>
      </c>
      <c r="H827" s="1" t="s">
        <v>857</v>
      </c>
      <c r="I827" t="str">
        <f>VLOOKUP(B827,订单金额!$E$2:$J$1001,6,FALSE)</f>
        <v>保值用户</v>
      </c>
    </row>
    <row r="828" spans="1:9" x14ac:dyDescent="0.2">
      <c r="A828">
        <v>227626</v>
      </c>
      <c r="B828">
        <v>232258</v>
      </c>
      <c r="C828">
        <v>1</v>
      </c>
      <c r="D828">
        <v>4</v>
      </c>
      <c r="E828">
        <v>60</v>
      </c>
      <c r="F828">
        <v>591</v>
      </c>
      <c r="G828">
        <v>797.45</v>
      </c>
      <c r="H828" s="1" t="s">
        <v>855</v>
      </c>
      <c r="I828" t="str">
        <f>VLOOKUP(B828,订单金额!$E$2:$J$1001,6,FALSE)</f>
        <v>进阶用户</v>
      </c>
    </row>
    <row r="829" spans="1:9" x14ac:dyDescent="0.2">
      <c r="A829">
        <v>227627</v>
      </c>
      <c r="B829">
        <v>232259</v>
      </c>
      <c r="C829">
        <v>1</v>
      </c>
      <c r="D829">
        <v>2</v>
      </c>
      <c r="E829">
        <v>52</v>
      </c>
      <c r="F829">
        <v>500</v>
      </c>
      <c r="G829">
        <v>256.45</v>
      </c>
      <c r="H829" s="1" t="s">
        <v>1597</v>
      </c>
      <c r="I829" t="str">
        <f>VLOOKUP(B829,订单金额!$E$2:$J$1001,6,FALSE)</f>
        <v>保值用户</v>
      </c>
    </row>
    <row r="830" spans="1:9" x14ac:dyDescent="0.2">
      <c r="A830">
        <v>227628</v>
      </c>
      <c r="B830">
        <v>232260</v>
      </c>
      <c r="C830">
        <v>1</v>
      </c>
      <c r="D830">
        <v>14</v>
      </c>
      <c r="E830">
        <v>210</v>
      </c>
      <c r="F830">
        <v>1762</v>
      </c>
      <c r="G830">
        <v>476.4</v>
      </c>
      <c r="H830" s="1" t="s">
        <v>842</v>
      </c>
      <c r="I830" t="str">
        <f>VLOOKUP(B830,订单金额!$E$2:$J$1001,6,FALSE)</f>
        <v>进阶用户</v>
      </c>
    </row>
    <row r="831" spans="1:9" x14ac:dyDescent="0.2">
      <c r="A831">
        <v>227629</v>
      </c>
      <c r="B831">
        <v>232261</v>
      </c>
      <c r="C831">
        <v>1</v>
      </c>
      <c r="D831">
        <v>14</v>
      </c>
      <c r="E831">
        <v>197</v>
      </c>
      <c r="F831">
        <v>1647</v>
      </c>
      <c r="G831">
        <v>96.05</v>
      </c>
      <c r="H831" s="1" t="s">
        <v>854</v>
      </c>
      <c r="I831" t="str">
        <f>VLOOKUP(B831,订单金额!$E$2:$J$1001,6,FALSE)</f>
        <v>偶然用户</v>
      </c>
    </row>
    <row r="832" spans="1:9" x14ac:dyDescent="0.2">
      <c r="A832">
        <v>227630</v>
      </c>
      <c r="B832">
        <v>232262</v>
      </c>
      <c r="C832">
        <v>1</v>
      </c>
      <c r="D832">
        <v>12</v>
      </c>
      <c r="E832">
        <v>167</v>
      </c>
      <c r="F832">
        <v>1426</v>
      </c>
      <c r="G832">
        <v>111</v>
      </c>
      <c r="H832" s="1" t="s">
        <v>851</v>
      </c>
      <c r="I832" t="str">
        <f>VLOOKUP(B832,订单金额!$E$2:$J$1001,6,FALSE)</f>
        <v>忠诚用户</v>
      </c>
    </row>
    <row r="833" spans="1:9" x14ac:dyDescent="0.2">
      <c r="A833">
        <v>227631</v>
      </c>
      <c r="B833">
        <v>232263</v>
      </c>
      <c r="C833">
        <v>1</v>
      </c>
      <c r="D833">
        <v>14</v>
      </c>
      <c r="E833">
        <v>197</v>
      </c>
      <c r="F833">
        <v>1647</v>
      </c>
      <c r="G833">
        <v>113.1</v>
      </c>
      <c r="H833" s="1" t="s">
        <v>853</v>
      </c>
      <c r="I833" t="str">
        <f>VLOOKUP(B833,订单金额!$E$2:$J$1001,6,FALSE)</f>
        <v>偶然用户</v>
      </c>
    </row>
    <row r="834" spans="1:9" x14ac:dyDescent="0.2">
      <c r="A834">
        <v>227632</v>
      </c>
      <c r="B834">
        <v>232264</v>
      </c>
      <c r="C834">
        <v>1</v>
      </c>
      <c r="D834">
        <v>2</v>
      </c>
      <c r="E834">
        <v>52</v>
      </c>
      <c r="F834">
        <v>501</v>
      </c>
      <c r="G834">
        <v>58.5</v>
      </c>
      <c r="H834" s="1" t="s">
        <v>852</v>
      </c>
      <c r="I834" t="str">
        <f>VLOOKUP(B834,订单金额!$E$2:$J$1001,6,FALSE)</f>
        <v>大众用户</v>
      </c>
    </row>
    <row r="835" spans="1:9" x14ac:dyDescent="0.2">
      <c r="A835">
        <v>227633</v>
      </c>
      <c r="B835">
        <v>232265</v>
      </c>
      <c r="C835">
        <v>1</v>
      </c>
      <c r="D835">
        <v>6</v>
      </c>
      <c r="E835">
        <v>95</v>
      </c>
      <c r="F835">
        <v>3414</v>
      </c>
      <c r="G835">
        <v>73.2</v>
      </c>
      <c r="H835" s="1" t="s">
        <v>849</v>
      </c>
      <c r="I835" t="str">
        <f>VLOOKUP(B835,订单金额!$E$2:$J$1001,6,FALSE)</f>
        <v>进阶用户</v>
      </c>
    </row>
    <row r="836" spans="1:9" x14ac:dyDescent="0.2">
      <c r="A836">
        <v>227634</v>
      </c>
      <c r="B836">
        <v>232266</v>
      </c>
      <c r="C836">
        <v>1</v>
      </c>
      <c r="D836">
        <v>6</v>
      </c>
      <c r="E836">
        <v>80</v>
      </c>
      <c r="F836">
        <v>747</v>
      </c>
      <c r="G836">
        <v>104.45</v>
      </c>
      <c r="H836" s="1" t="s">
        <v>847</v>
      </c>
      <c r="I836" t="str">
        <f>VLOOKUP(B836,订单金额!$E$2:$J$1001,6,FALSE)</f>
        <v>保值用户</v>
      </c>
    </row>
    <row r="837" spans="1:9" x14ac:dyDescent="0.2">
      <c r="A837">
        <v>227635</v>
      </c>
      <c r="B837">
        <v>232267</v>
      </c>
      <c r="C837">
        <v>1</v>
      </c>
      <c r="D837">
        <v>16</v>
      </c>
      <c r="E837">
        <v>223</v>
      </c>
      <c r="F837">
        <v>1884</v>
      </c>
      <c r="G837">
        <v>133.05000000000001</v>
      </c>
      <c r="H837" s="1" t="s">
        <v>850</v>
      </c>
      <c r="I837" t="str">
        <f>VLOOKUP(B837,订单金额!$E$2:$J$1001,6,FALSE)</f>
        <v>忠诚用户</v>
      </c>
    </row>
    <row r="838" spans="1:9" x14ac:dyDescent="0.2">
      <c r="A838">
        <v>227636</v>
      </c>
      <c r="B838">
        <v>232268</v>
      </c>
      <c r="C838">
        <v>1</v>
      </c>
      <c r="D838">
        <v>6</v>
      </c>
      <c r="E838">
        <v>76</v>
      </c>
      <c r="F838">
        <v>693</v>
      </c>
      <c r="G838">
        <v>59.55</v>
      </c>
      <c r="H838" s="1" t="s">
        <v>848</v>
      </c>
      <c r="I838" t="str">
        <f>VLOOKUP(B838,订单金额!$E$2:$J$1001,6,FALSE)</f>
        <v>保值用户</v>
      </c>
    </row>
    <row r="839" spans="1:9" x14ac:dyDescent="0.2">
      <c r="A839">
        <v>227637</v>
      </c>
      <c r="B839">
        <v>232269</v>
      </c>
      <c r="C839">
        <v>1</v>
      </c>
      <c r="D839">
        <v>24</v>
      </c>
      <c r="E839">
        <v>316</v>
      </c>
      <c r="F839">
        <v>2649</v>
      </c>
      <c r="G839">
        <v>72.95</v>
      </c>
      <c r="H839" s="1" t="s">
        <v>846</v>
      </c>
      <c r="I839" t="str">
        <f>VLOOKUP(B839,订单金额!$E$2:$J$1001,6,FALSE)</f>
        <v>进阶用户</v>
      </c>
    </row>
    <row r="840" spans="1:9" x14ac:dyDescent="0.2">
      <c r="A840">
        <v>227638</v>
      </c>
      <c r="B840">
        <v>232270</v>
      </c>
      <c r="C840">
        <v>1</v>
      </c>
      <c r="D840">
        <v>6</v>
      </c>
      <c r="E840">
        <v>76</v>
      </c>
      <c r="F840">
        <v>695</v>
      </c>
      <c r="G840">
        <v>82.65</v>
      </c>
      <c r="H840" s="1" t="s">
        <v>845</v>
      </c>
      <c r="I840" t="str">
        <f>VLOOKUP(B840,订单金额!$E$2:$J$1001,6,FALSE)</f>
        <v>大众用户</v>
      </c>
    </row>
    <row r="841" spans="1:9" x14ac:dyDescent="0.2">
      <c r="A841">
        <v>227639</v>
      </c>
      <c r="B841">
        <v>232271</v>
      </c>
      <c r="C841">
        <v>1</v>
      </c>
      <c r="D841">
        <v>13</v>
      </c>
      <c r="E841">
        <v>180</v>
      </c>
      <c r="F841">
        <v>1546</v>
      </c>
      <c r="G841">
        <v>1215.5999999999999</v>
      </c>
      <c r="H841" s="1" t="s">
        <v>844</v>
      </c>
      <c r="I841" t="str">
        <f>VLOOKUP(B841,订单金额!$E$2:$J$1001,6,FALSE)</f>
        <v>大众用户</v>
      </c>
    </row>
    <row r="842" spans="1:9" x14ac:dyDescent="0.2">
      <c r="A842">
        <v>227640</v>
      </c>
      <c r="B842">
        <v>232272</v>
      </c>
      <c r="C842">
        <v>1</v>
      </c>
      <c r="D842">
        <v>13</v>
      </c>
      <c r="E842">
        <v>180</v>
      </c>
      <c r="F842">
        <v>1544</v>
      </c>
      <c r="G842">
        <v>74.55</v>
      </c>
      <c r="H842" s="1" t="s">
        <v>843</v>
      </c>
      <c r="I842" t="str">
        <f>VLOOKUP(B842,订单金额!$E$2:$J$1001,6,FALSE)</f>
        <v>保值用户</v>
      </c>
    </row>
    <row r="843" spans="1:9" x14ac:dyDescent="0.2">
      <c r="A843">
        <v>227641</v>
      </c>
      <c r="B843">
        <v>232273</v>
      </c>
      <c r="C843">
        <v>1</v>
      </c>
      <c r="D843">
        <v>6</v>
      </c>
      <c r="E843">
        <v>88</v>
      </c>
      <c r="F843">
        <v>799</v>
      </c>
      <c r="G843">
        <v>146.69999999999999</v>
      </c>
      <c r="H843" s="1" t="s">
        <v>1597</v>
      </c>
      <c r="I843" t="str">
        <f>VLOOKUP(B843,订单金额!$E$2:$J$1001,6,FALSE)</f>
        <v>保值用户</v>
      </c>
    </row>
    <row r="844" spans="1:9" x14ac:dyDescent="0.2">
      <c r="A844">
        <v>227642</v>
      </c>
      <c r="B844">
        <v>232274</v>
      </c>
      <c r="C844">
        <v>1</v>
      </c>
      <c r="D844">
        <v>11</v>
      </c>
      <c r="E844">
        <v>165</v>
      </c>
      <c r="F844">
        <v>1406</v>
      </c>
      <c r="G844">
        <v>245.4</v>
      </c>
      <c r="H844" s="1" t="s">
        <v>1598</v>
      </c>
      <c r="I844" t="str">
        <f>VLOOKUP(B844,订单金额!$E$2:$J$1001,6,FALSE)</f>
        <v>进阶用户</v>
      </c>
    </row>
    <row r="845" spans="1:9" x14ac:dyDescent="0.2">
      <c r="A845">
        <v>227643</v>
      </c>
      <c r="B845">
        <v>232275</v>
      </c>
      <c r="C845">
        <v>1</v>
      </c>
      <c r="D845">
        <v>6</v>
      </c>
      <c r="E845">
        <v>76</v>
      </c>
      <c r="F845">
        <v>703</v>
      </c>
      <c r="G845">
        <v>744.2</v>
      </c>
      <c r="H845" s="1" t="s">
        <v>841</v>
      </c>
      <c r="I845" t="str">
        <f>VLOOKUP(B845,订单金额!$E$2:$J$1001,6,FALSE)</f>
        <v>大众用户</v>
      </c>
    </row>
    <row r="846" spans="1:9" x14ac:dyDescent="0.2">
      <c r="A846">
        <v>227644</v>
      </c>
      <c r="B846">
        <v>232276</v>
      </c>
      <c r="C846">
        <v>1</v>
      </c>
      <c r="D846">
        <v>8</v>
      </c>
      <c r="E846">
        <v>111</v>
      </c>
      <c r="F846">
        <v>964</v>
      </c>
      <c r="G846">
        <v>239.3</v>
      </c>
      <c r="H846" s="1" t="s">
        <v>840</v>
      </c>
      <c r="I846" t="str">
        <f>VLOOKUP(B846,订单金额!$E$2:$J$1001,6,FALSE)</f>
        <v>进阶用户</v>
      </c>
    </row>
    <row r="847" spans="1:9" x14ac:dyDescent="0.2">
      <c r="A847">
        <v>227645</v>
      </c>
      <c r="B847">
        <v>232277</v>
      </c>
      <c r="C847">
        <v>1</v>
      </c>
      <c r="D847">
        <v>7</v>
      </c>
      <c r="E847">
        <v>97</v>
      </c>
      <c r="F847">
        <v>860</v>
      </c>
      <c r="G847">
        <v>92.1</v>
      </c>
      <c r="H847" s="1" t="s">
        <v>838</v>
      </c>
      <c r="I847" t="str">
        <f>VLOOKUP(B847,订单金额!$E$2:$J$1001,6,FALSE)</f>
        <v>保值用户</v>
      </c>
    </row>
    <row r="848" spans="1:9" x14ac:dyDescent="0.2">
      <c r="A848">
        <v>227646</v>
      </c>
      <c r="B848">
        <v>232278</v>
      </c>
      <c r="C848">
        <v>1</v>
      </c>
      <c r="D848">
        <v>16</v>
      </c>
      <c r="E848">
        <v>222</v>
      </c>
      <c r="F848">
        <v>1874</v>
      </c>
      <c r="G848">
        <v>83.7</v>
      </c>
      <c r="H848" s="1" t="s">
        <v>839</v>
      </c>
      <c r="I848" t="str">
        <f>VLOOKUP(B848,订单金额!$E$2:$J$1001,6,FALSE)</f>
        <v>大众用户</v>
      </c>
    </row>
    <row r="849" spans="1:9" x14ac:dyDescent="0.2">
      <c r="A849">
        <v>227647</v>
      </c>
      <c r="B849">
        <v>232279</v>
      </c>
      <c r="C849">
        <v>1</v>
      </c>
      <c r="D849">
        <v>18</v>
      </c>
      <c r="E849">
        <v>252</v>
      </c>
      <c r="F849">
        <v>2125</v>
      </c>
      <c r="G849">
        <v>89.65</v>
      </c>
      <c r="H849" s="1" t="s">
        <v>820</v>
      </c>
      <c r="I849" t="str">
        <f>VLOOKUP(B849,订单金额!$E$2:$J$1001,6,FALSE)</f>
        <v>保值用户</v>
      </c>
    </row>
    <row r="850" spans="1:9" x14ac:dyDescent="0.2">
      <c r="A850">
        <v>227648</v>
      </c>
      <c r="B850">
        <v>232280</v>
      </c>
      <c r="C850">
        <v>1</v>
      </c>
      <c r="D850">
        <v>31</v>
      </c>
      <c r="E850">
        <v>385</v>
      </c>
      <c r="F850">
        <v>3248</v>
      </c>
      <c r="G850">
        <v>367.2</v>
      </c>
      <c r="H850" s="1" t="s">
        <v>834</v>
      </c>
      <c r="I850" t="str">
        <f>VLOOKUP(B850,订单金额!$E$2:$J$1001,6,FALSE)</f>
        <v>进阶用户</v>
      </c>
    </row>
    <row r="851" spans="1:9" x14ac:dyDescent="0.2">
      <c r="A851">
        <v>227649</v>
      </c>
      <c r="B851">
        <v>232281</v>
      </c>
      <c r="C851">
        <v>1</v>
      </c>
      <c r="D851">
        <v>13</v>
      </c>
      <c r="E851">
        <v>187</v>
      </c>
      <c r="F851">
        <v>1591</v>
      </c>
      <c r="G851">
        <v>179</v>
      </c>
      <c r="H851" s="1" t="s">
        <v>837</v>
      </c>
      <c r="I851" t="str">
        <f>VLOOKUP(B851,订单金额!$E$2:$J$1001,6,FALSE)</f>
        <v>大众用户</v>
      </c>
    </row>
    <row r="852" spans="1:9" x14ac:dyDescent="0.2">
      <c r="A852">
        <v>227650</v>
      </c>
      <c r="B852">
        <v>232282</v>
      </c>
      <c r="C852">
        <v>1</v>
      </c>
      <c r="D852">
        <v>13</v>
      </c>
      <c r="E852">
        <v>180</v>
      </c>
      <c r="F852">
        <v>1554</v>
      </c>
      <c r="G852">
        <v>165.6</v>
      </c>
      <c r="H852" s="1" t="s">
        <v>835</v>
      </c>
      <c r="I852" t="str">
        <f>VLOOKUP(B852,订单金额!$E$2:$J$1001,6,FALSE)</f>
        <v>大众用户</v>
      </c>
    </row>
    <row r="853" spans="1:9" x14ac:dyDescent="0.2">
      <c r="A853">
        <v>227651</v>
      </c>
      <c r="B853">
        <v>232283</v>
      </c>
      <c r="C853">
        <v>1</v>
      </c>
      <c r="D853">
        <v>7</v>
      </c>
      <c r="E853">
        <v>101</v>
      </c>
      <c r="F853">
        <v>899</v>
      </c>
      <c r="G853">
        <v>92.1</v>
      </c>
      <c r="H853" s="1" t="s">
        <v>836</v>
      </c>
      <c r="I853" t="str">
        <f>VLOOKUP(B853,订单金额!$E$2:$J$1001,6,FALSE)</f>
        <v>大众用户</v>
      </c>
    </row>
    <row r="854" spans="1:9" x14ac:dyDescent="0.2">
      <c r="A854">
        <v>227652</v>
      </c>
      <c r="B854">
        <v>232284</v>
      </c>
      <c r="C854">
        <v>1</v>
      </c>
      <c r="D854">
        <v>17</v>
      </c>
      <c r="E854">
        <v>233</v>
      </c>
      <c r="F854">
        <v>1960</v>
      </c>
      <c r="G854">
        <v>393.2</v>
      </c>
      <c r="H854" s="1" t="s">
        <v>833</v>
      </c>
      <c r="I854" t="str">
        <f>VLOOKUP(B854,订单金额!$E$2:$J$1001,6,FALSE)</f>
        <v>大众用户</v>
      </c>
    </row>
    <row r="855" spans="1:9" x14ac:dyDescent="0.2">
      <c r="A855">
        <v>227653</v>
      </c>
      <c r="B855">
        <v>232285</v>
      </c>
      <c r="C855">
        <v>1</v>
      </c>
      <c r="D855">
        <v>11</v>
      </c>
      <c r="E855">
        <v>155</v>
      </c>
      <c r="F855">
        <v>1316</v>
      </c>
      <c r="G855">
        <v>102.6</v>
      </c>
      <c r="H855" s="1" t="s">
        <v>832</v>
      </c>
      <c r="I855" t="str">
        <f>VLOOKUP(B855,订单金额!$E$2:$J$1001,6,FALSE)</f>
        <v>大众用户</v>
      </c>
    </row>
    <row r="856" spans="1:9" x14ac:dyDescent="0.2">
      <c r="A856">
        <v>227654</v>
      </c>
      <c r="B856">
        <v>232286</v>
      </c>
      <c r="C856">
        <v>1</v>
      </c>
      <c r="D856">
        <v>17</v>
      </c>
      <c r="E856">
        <v>233</v>
      </c>
      <c r="F856">
        <v>1959</v>
      </c>
      <c r="G856">
        <v>143.6</v>
      </c>
      <c r="H856" s="1" t="s">
        <v>829</v>
      </c>
      <c r="I856" t="str">
        <f>VLOOKUP(B856,订单金额!$E$2:$J$1001,6,FALSE)</f>
        <v>大众用户</v>
      </c>
    </row>
    <row r="857" spans="1:9" x14ac:dyDescent="0.2">
      <c r="A857">
        <v>227655</v>
      </c>
      <c r="B857">
        <v>232287</v>
      </c>
      <c r="C857">
        <v>1</v>
      </c>
      <c r="D857">
        <v>22</v>
      </c>
      <c r="E857">
        <v>288</v>
      </c>
      <c r="F857">
        <v>2379</v>
      </c>
      <c r="G857">
        <v>76.349999999999994</v>
      </c>
      <c r="H857" s="1" t="s">
        <v>831</v>
      </c>
      <c r="I857" t="str">
        <f>VLOOKUP(B857,订单金额!$E$2:$J$1001,6,FALSE)</f>
        <v>大众用户</v>
      </c>
    </row>
    <row r="858" spans="1:9" x14ac:dyDescent="0.2">
      <c r="A858">
        <v>227656</v>
      </c>
      <c r="B858">
        <v>232288</v>
      </c>
      <c r="C858">
        <v>1</v>
      </c>
      <c r="D858">
        <v>4</v>
      </c>
      <c r="E858">
        <v>60</v>
      </c>
      <c r="F858">
        <v>590</v>
      </c>
      <c r="G858">
        <v>80.55</v>
      </c>
      <c r="H858" s="1" t="s">
        <v>830</v>
      </c>
      <c r="I858" t="str">
        <f>VLOOKUP(B858,订单金额!$E$2:$J$1001,6,FALSE)</f>
        <v>忠诚用户</v>
      </c>
    </row>
    <row r="859" spans="1:9" x14ac:dyDescent="0.2">
      <c r="A859">
        <v>227657</v>
      </c>
      <c r="B859">
        <v>232289</v>
      </c>
      <c r="C859">
        <v>1</v>
      </c>
      <c r="D859">
        <v>17</v>
      </c>
      <c r="E859">
        <v>235</v>
      </c>
      <c r="F859">
        <v>1993</v>
      </c>
      <c r="G859">
        <v>146.1</v>
      </c>
      <c r="H859" s="1" t="s">
        <v>826</v>
      </c>
      <c r="I859" t="str">
        <f>VLOOKUP(B859,订单金额!$E$2:$J$1001,6,FALSE)</f>
        <v>进阶用户</v>
      </c>
    </row>
    <row r="860" spans="1:9" x14ac:dyDescent="0.2">
      <c r="A860">
        <v>227658</v>
      </c>
      <c r="B860">
        <v>232290</v>
      </c>
      <c r="C860">
        <v>1</v>
      </c>
      <c r="D860">
        <v>17</v>
      </c>
      <c r="E860">
        <v>238</v>
      </c>
      <c r="F860">
        <v>2016</v>
      </c>
      <c r="G860">
        <v>193.2</v>
      </c>
      <c r="H860" s="1" t="s">
        <v>828</v>
      </c>
      <c r="I860" t="str">
        <f>VLOOKUP(B860,订单金额!$E$2:$J$1001,6,FALSE)</f>
        <v>进阶用户</v>
      </c>
    </row>
    <row r="861" spans="1:9" x14ac:dyDescent="0.2">
      <c r="A861">
        <v>227659</v>
      </c>
      <c r="B861">
        <v>232291</v>
      </c>
      <c r="C861">
        <v>1</v>
      </c>
      <c r="D861">
        <v>13</v>
      </c>
      <c r="E861">
        <v>186</v>
      </c>
      <c r="F861">
        <v>1589</v>
      </c>
      <c r="G861">
        <v>142.5</v>
      </c>
      <c r="H861" s="1" t="s">
        <v>827</v>
      </c>
      <c r="I861" t="str">
        <f>VLOOKUP(B861,订单金额!$E$2:$J$1001,6,FALSE)</f>
        <v>保值用户</v>
      </c>
    </row>
    <row r="862" spans="1:9" x14ac:dyDescent="0.2">
      <c r="A862">
        <v>227660</v>
      </c>
      <c r="B862">
        <v>232292</v>
      </c>
      <c r="C862">
        <v>1</v>
      </c>
      <c r="D862">
        <v>32</v>
      </c>
      <c r="E862">
        <v>394</v>
      </c>
      <c r="F862">
        <v>3345</v>
      </c>
      <c r="G862">
        <v>334.65</v>
      </c>
      <c r="H862" s="1" t="s">
        <v>825</v>
      </c>
      <c r="I862" t="str">
        <f>VLOOKUP(B862,订单金额!$E$2:$J$1001,6,FALSE)</f>
        <v>大众用户</v>
      </c>
    </row>
    <row r="863" spans="1:9" x14ac:dyDescent="0.2">
      <c r="A863">
        <v>227661</v>
      </c>
      <c r="B863">
        <v>232293</v>
      </c>
      <c r="C863">
        <v>1</v>
      </c>
      <c r="D863">
        <v>2</v>
      </c>
      <c r="E863">
        <v>52</v>
      </c>
      <c r="F863">
        <v>506</v>
      </c>
      <c r="G863">
        <v>112.05</v>
      </c>
      <c r="H863" s="1" t="s">
        <v>824</v>
      </c>
      <c r="I863" t="str">
        <f>VLOOKUP(B863,订单金额!$E$2:$J$1001,6,FALSE)</f>
        <v>偶然用户</v>
      </c>
    </row>
    <row r="864" spans="1:9" x14ac:dyDescent="0.2">
      <c r="A864">
        <v>227662</v>
      </c>
      <c r="B864">
        <v>232294</v>
      </c>
      <c r="C864">
        <v>1</v>
      </c>
      <c r="D864">
        <v>14</v>
      </c>
      <c r="E864">
        <v>210</v>
      </c>
      <c r="F864">
        <v>1761</v>
      </c>
      <c r="G864">
        <v>417.6</v>
      </c>
      <c r="H864" s="1" t="s">
        <v>1598</v>
      </c>
      <c r="I864" t="str">
        <f>VLOOKUP(B864,订单金额!$E$2:$J$1001,6,FALSE)</f>
        <v>进阶用户</v>
      </c>
    </row>
    <row r="865" spans="1:9" x14ac:dyDescent="0.2">
      <c r="A865">
        <v>227663</v>
      </c>
      <c r="B865">
        <v>232295</v>
      </c>
      <c r="C865">
        <v>1</v>
      </c>
      <c r="D865">
        <v>26</v>
      </c>
      <c r="E865">
        <v>333</v>
      </c>
      <c r="F865">
        <v>2850</v>
      </c>
      <c r="G865">
        <v>142.5</v>
      </c>
      <c r="H865" s="1" t="s">
        <v>821</v>
      </c>
      <c r="I865" t="str">
        <f>VLOOKUP(B865,订单金额!$E$2:$J$1001,6,FALSE)</f>
        <v>偶然用户</v>
      </c>
    </row>
    <row r="866" spans="1:9" x14ac:dyDescent="0.2">
      <c r="A866">
        <v>227664</v>
      </c>
      <c r="B866">
        <v>232296</v>
      </c>
      <c r="C866">
        <v>1</v>
      </c>
      <c r="D866">
        <v>4</v>
      </c>
      <c r="E866">
        <v>60</v>
      </c>
      <c r="F866">
        <v>590</v>
      </c>
      <c r="G866">
        <v>71.099999999999994</v>
      </c>
      <c r="H866" s="1" t="s">
        <v>823</v>
      </c>
      <c r="I866" t="str">
        <f>VLOOKUP(B866,订单金额!$E$2:$J$1001,6,FALSE)</f>
        <v>大众用户</v>
      </c>
    </row>
    <row r="867" spans="1:9" x14ac:dyDescent="0.2">
      <c r="A867">
        <v>227665</v>
      </c>
      <c r="B867">
        <v>232297</v>
      </c>
      <c r="C867">
        <v>1</v>
      </c>
      <c r="D867">
        <v>14</v>
      </c>
      <c r="E867">
        <v>210</v>
      </c>
      <c r="F867">
        <v>1761</v>
      </c>
      <c r="G867">
        <v>98.4</v>
      </c>
      <c r="H867" s="1" t="s">
        <v>822</v>
      </c>
      <c r="I867" t="str">
        <f>VLOOKUP(B867,订单金额!$E$2:$J$1001,6,FALSE)</f>
        <v>偶然用户</v>
      </c>
    </row>
    <row r="868" spans="1:9" x14ac:dyDescent="0.2">
      <c r="A868">
        <v>227666</v>
      </c>
      <c r="B868">
        <v>232298</v>
      </c>
      <c r="C868">
        <v>1</v>
      </c>
      <c r="D868">
        <v>2</v>
      </c>
      <c r="E868">
        <v>52</v>
      </c>
      <c r="F868">
        <v>502</v>
      </c>
      <c r="G868">
        <v>116</v>
      </c>
      <c r="H868" s="1" t="s">
        <v>819</v>
      </c>
      <c r="I868" t="str">
        <f>VLOOKUP(B868,订单金额!$E$2:$J$1001,6,FALSE)</f>
        <v>大众用户</v>
      </c>
    </row>
    <row r="869" spans="1:9" x14ac:dyDescent="0.2">
      <c r="A869">
        <v>227667</v>
      </c>
      <c r="B869">
        <v>232299</v>
      </c>
      <c r="C869">
        <v>1</v>
      </c>
      <c r="D869">
        <v>16</v>
      </c>
      <c r="E869">
        <v>232</v>
      </c>
      <c r="F869">
        <v>1955</v>
      </c>
      <c r="G869">
        <v>101.55</v>
      </c>
      <c r="H869" s="1" t="s">
        <v>818</v>
      </c>
      <c r="I869" t="str">
        <f>VLOOKUP(B869,订单金额!$E$2:$J$1001,6,FALSE)</f>
        <v>偶然用户</v>
      </c>
    </row>
    <row r="870" spans="1:9" x14ac:dyDescent="0.2">
      <c r="A870">
        <v>227668</v>
      </c>
      <c r="B870">
        <v>232300</v>
      </c>
      <c r="C870">
        <v>1</v>
      </c>
      <c r="D870">
        <v>31</v>
      </c>
      <c r="E870">
        <v>391</v>
      </c>
      <c r="F870">
        <v>3308</v>
      </c>
      <c r="G870">
        <v>39.6</v>
      </c>
      <c r="H870" s="1" t="s">
        <v>527</v>
      </c>
      <c r="I870" t="str">
        <f>VLOOKUP(B870,订单金额!$E$2:$J$1001,6,FALSE)</f>
        <v>大众用户</v>
      </c>
    </row>
    <row r="871" spans="1:9" x14ac:dyDescent="0.2">
      <c r="A871">
        <v>227669</v>
      </c>
      <c r="B871">
        <v>232301</v>
      </c>
      <c r="C871">
        <v>1</v>
      </c>
      <c r="D871">
        <v>2</v>
      </c>
      <c r="E871">
        <v>52</v>
      </c>
      <c r="F871">
        <v>502</v>
      </c>
      <c r="G871">
        <v>122.3</v>
      </c>
      <c r="H871" s="1" t="s">
        <v>815</v>
      </c>
      <c r="I871" t="str">
        <f>VLOOKUP(B871,订单金额!$E$2:$J$1001,6,FALSE)</f>
        <v>大众用户</v>
      </c>
    </row>
    <row r="872" spans="1:9" x14ac:dyDescent="0.2">
      <c r="A872">
        <v>227670</v>
      </c>
      <c r="B872">
        <v>232302</v>
      </c>
      <c r="C872">
        <v>1</v>
      </c>
      <c r="D872">
        <v>29</v>
      </c>
      <c r="E872">
        <v>351</v>
      </c>
      <c r="F872">
        <v>3010</v>
      </c>
      <c r="G872">
        <v>348.3</v>
      </c>
      <c r="H872" s="1" t="s">
        <v>817</v>
      </c>
      <c r="I872" t="str">
        <f>VLOOKUP(B872,订单金额!$E$2:$J$1001,6,FALSE)</f>
        <v>保值用户</v>
      </c>
    </row>
    <row r="873" spans="1:9" x14ac:dyDescent="0.2">
      <c r="A873">
        <v>227671</v>
      </c>
      <c r="B873">
        <v>232303</v>
      </c>
      <c r="C873">
        <v>1</v>
      </c>
      <c r="D873">
        <v>10</v>
      </c>
      <c r="E873">
        <v>140</v>
      </c>
      <c r="F873">
        <v>1130</v>
      </c>
      <c r="G873">
        <v>86.85</v>
      </c>
      <c r="H873" s="1" t="s">
        <v>816</v>
      </c>
      <c r="I873" t="str">
        <f>VLOOKUP(B873,订单金额!$E$2:$J$1001,6,FALSE)</f>
        <v>大众用户</v>
      </c>
    </row>
    <row r="874" spans="1:9" x14ac:dyDescent="0.2">
      <c r="A874">
        <v>227672</v>
      </c>
      <c r="B874">
        <v>232304</v>
      </c>
      <c r="C874">
        <v>1</v>
      </c>
      <c r="D874">
        <v>6</v>
      </c>
      <c r="E874">
        <v>93</v>
      </c>
      <c r="F874">
        <v>835</v>
      </c>
      <c r="G874">
        <v>330.2</v>
      </c>
      <c r="H874" s="1" t="s">
        <v>807</v>
      </c>
      <c r="I874" t="str">
        <f>VLOOKUP(B874,订单金额!$E$2:$J$1001,6,FALSE)</f>
        <v>大众用户</v>
      </c>
    </row>
    <row r="875" spans="1:9" x14ac:dyDescent="0.2">
      <c r="A875">
        <v>227673</v>
      </c>
      <c r="B875">
        <v>232305</v>
      </c>
      <c r="C875">
        <v>1</v>
      </c>
      <c r="D875">
        <v>14</v>
      </c>
      <c r="E875">
        <v>202</v>
      </c>
      <c r="F875">
        <v>1693</v>
      </c>
      <c r="G875">
        <v>75.3</v>
      </c>
      <c r="H875" s="1" t="s">
        <v>814</v>
      </c>
      <c r="I875" t="str">
        <f>VLOOKUP(B875,订单金额!$E$2:$J$1001,6,FALSE)</f>
        <v>大众用户</v>
      </c>
    </row>
    <row r="876" spans="1:9" x14ac:dyDescent="0.2">
      <c r="A876">
        <v>227674</v>
      </c>
      <c r="B876">
        <v>232306</v>
      </c>
      <c r="C876">
        <v>1</v>
      </c>
      <c r="D876">
        <v>15</v>
      </c>
      <c r="E876">
        <v>218</v>
      </c>
      <c r="F876">
        <v>1819</v>
      </c>
      <c r="G876">
        <v>102.6</v>
      </c>
      <c r="H876" s="1" t="s">
        <v>813</v>
      </c>
      <c r="I876" t="str">
        <f>VLOOKUP(B876,订单金额!$E$2:$J$1001,6,FALSE)</f>
        <v>偶然用户</v>
      </c>
    </row>
    <row r="877" spans="1:9" x14ac:dyDescent="0.2">
      <c r="A877">
        <v>227675</v>
      </c>
      <c r="B877">
        <v>232307</v>
      </c>
      <c r="C877">
        <v>1</v>
      </c>
      <c r="D877">
        <v>16</v>
      </c>
      <c r="E877">
        <v>225</v>
      </c>
      <c r="F877">
        <v>1899</v>
      </c>
      <c r="G877">
        <v>42.75</v>
      </c>
      <c r="H877" s="1" t="s">
        <v>811</v>
      </c>
      <c r="I877" t="str">
        <f>VLOOKUP(B877,订单金额!$E$2:$J$1001,6,FALSE)</f>
        <v>进阶用户</v>
      </c>
    </row>
    <row r="878" spans="1:9" x14ac:dyDescent="0.2">
      <c r="A878">
        <v>227676</v>
      </c>
      <c r="B878">
        <v>232308</v>
      </c>
      <c r="C878">
        <v>1</v>
      </c>
      <c r="D878">
        <v>16</v>
      </c>
      <c r="E878">
        <v>220</v>
      </c>
      <c r="F878">
        <v>1843</v>
      </c>
      <c r="G878">
        <v>582.5</v>
      </c>
      <c r="H878" s="1" t="s">
        <v>783</v>
      </c>
      <c r="I878" t="str">
        <f>VLOOKUP(B878,订单金额!$E$2:$J$1001,6,FALSE)</f>
        <v>进阶用户</v>
      </c>
    </row>
    <row r="879" spans="1:9" x14ac:dyDescent="0.2">
      <c r="A879">
        <v>227677</v>
      </c>
      <c r="B879">
        <v>232309</v>
      </c>
      <c r="C879">
        <v>1</v>
      </c>
      <c r="D879">
        <v>16</v>
      </c>
      <c r="E879">
        <v>221</v>
      </c>
      <c r="F879">
        <v>1868</v>
      </c>
      <c r="G879">
        <v>42.75</v>
      </c>
      <c r="H879" s="1" t="s">
        <v>812</v>
      </c>
      <c r="I879" t="str">
        <f>VLOOKUP(B879,订单金额!$E$2:$J$1001,6,FALSE)</f>
        <v>进阶用户</v>
      </c>
    </row>
    <row r="880" spans="1:9" x14ac:dyDescent="0.2">
      <c r="A880">
        <v>227678</v>
      </c>
      <c r="B880">
        <v>232310</v>
      </c>
      <c r="C880">
        <v>1</v>
      </c>
      <c r="D880">
        <v>6</v>
      </c>
      <c r="E880">
        <v>76</v>
      </c>
      <c r="F880">
        <v>700</v>
      </c>
      <c r="G880">
        <v>194.8</v>
      </c>
      <c r="H880" s="1" t="s">
        <v>810</v>
      </c>
      <c r="I880" t="str">
        <f>VLOOKUP(B880,订单金额!$E$2:$J$1001,6,FALSE)</f>
        <v>大众用户</v>
      </c>
    </row>
    <row r="881" spans="1:9" x14ac:dyDescent="0.2">
      <c r="A881">
        <v>227679</v>
      </c>
      <c r="B881">
        <v>232311</v>
      </c>
      <c r="C881">
        <v>1</v>
      </c>
      <c r="D881">
        <v>14</v>
      </c>
      <c r="E881">
        <v>200</v>
      </c>
      <c r="F881">
        <v>1673</v>
      </c>
      <c r="G881">
        <v>109.95</v>
      </c>
      <c r="H881" s="1" t="s">
        <v>809</v>
      </c>
      <c r="I881" t="str">
        <f>VLOOKUP(B881,订单金额!$E$2:$J$1001,6,FALSE)</f>
        <v>进阶用户</v>
      </c>
    </row>
    <row r="882" spans="1:9" x14ac:dyDescent="0.2">
      <c r="A882">
        <v>227680</v>
      </c>
      <c r="B882">
        <v>232312</v>
      </c>
      <c r="C882">
        <v>1</v>
      </c>
      <c r="D882">
        <v>16</v>
      </c>
      <c r="E882">
        <v>229</v>
      </c>
      <c r="F882">
        <v>1933</v>
      </c>
      <c r="G882">
        <v>463.8</v>
      </c>
      <c r="H882" s="1" t="s">
        <v>808</v>
      </c>
      <c r="I882" t="str">
        <f>VLOOKUP(B882,订单金额!$E$2:$J$1001,6,FALSE)</f>
        <v>进阶用户</v>
      </c>
    </row>
    <row r="883" spans="1:9" x14ac:dyDescent="0.2">
      <c r="A883">
        <v>227681</v>
      </c>
      <c r="B883">
        <v>232313</v>
      </c>
      <c r="C883">
        <v>1</v>
      </c>
      <c r="D883">
        <v>6</v>
      </c>
      <c r="E883">
        <v>84</v>
      </c>
      <c r="F883">
        <v>770</v>
      </c>
      <c r="G883">
        <v>92.65</v>
      </c>
      <c r="H883" s="1" t="s">
        <v>806</v>
      </c>
      <c r="I883" t="str">
        <f>VLOOKUP(B883,订单金额!$E$2:$J$1001,6,FALSE)</f>
        <v>偶然用户</v>
      </c>
    </row>
    <row r="884" spans="1:9" x14ac:dyDescent="0.2">
      <c r="A884">
        <v>227682</v>
      </c>
      <c r="B884">
        <v>232314</v>
      </c>
      <c r="C884">
        <v>1</v>
      </c>
      <c r="D884">
        <v>6</v>
      </c>
      <c r="E884">
        <v>84</v>
      </c>
      <c r="F884">
        <v>770</v>
      </c>
      <c r="G884">
        <v>70.599999999999994</v>
      </c>
      <c r="H884" s="1" t="s">
        <v>805</v>
      </c>
      <c r="I884" t="str">
        <f>VLOOKUP(B884,订单金额!$E$2:$J$1001,6,FALSE)</f>
        <v>保值用户</v>
      </c>
    </row>
    <row r="885" spans="1:9" x14ac:dyDescent="0.2">
      <c r="A885">
        <v>227683</v>
      </c>
      <c r="B885">
        <v>232315</v>
      </c>
      <c r="C885">
        <v>1</v>
      </c>
      <c r="D885">
        <v>32</v>
      </c>
      <c r="E885">
        <v>394</v>
      </c>
      <c r="F885">
        <v>3340</v>
      </c>
      <c r="G885">
        <v>103.65</v>
      </c>
      <c r="H885" s="1" t="s">
        <v>804</v>
      </c>
      <c r="I885" t="str">
        <f>VLOOKUP(B885,订单金额!$E$2:$J$1001,6,FALSE)</f>
        <v>偶然用户</v>
      </c>
    </row>
    <row r="886" spans="1:9" x14ac:dyDescent="0.2">
      <c r="A886">
        <v>227684</v>
      </c>
      <c r="B886">
        <v>232316</v>
      </c>
      <c r="C886">
        <v>1</v>
      </c>
      <c r="D886">
        <v>31</v>
      </c>
      <c r="E886">
        <v>390</v>
      </c>
      <c r="F886">
        <v>3298</v>
      </c>
      <c r="G886">
        <v>174.8</v>
      </c>
      <c r="H886" s="1" t="s">
        <v>803</v>
      </c>
      <c r="I886" t="str">
        <f>VLOOKUP(B886,订单金额!$E$2:$J$1001,6,FALSE)</f>
        <v>保值用户</v>
      </c>
    </row>
    <row r="887" spans="1:9" x14ac:dyDescent="0.2">
      <c r="A887">
        <v>227685</v>
      </c>
      <c r="B887">
        <v>232317</v>
      </c>
      <c r="C887">
        <v>1</v>
      </c>
      <c r="D887">
        <v>22</v>
      </c>
      <c r="E887">
        <v>284</v>
      </c>
      <c r="F887">
        <v>2344</v>
      </c>
      <c r="G887">
        <v>695.3</v>
      </c>
      <c r="H887" s="1" t="s">
        <v>802</v>
      </c>
      <c r="I887" t="str">
        <f>VLOOKUP(B887,订单金额!$E$2:$J$1001,6,FALSE)</f>
        <v>进阶用户</v>
      </c>
    </row>
    <row r="888" spans="1:9" x14ac:dyDescent="0.2">
      <c r="A888">
        <v>227686</v>
      </c>
      <c r="B888">
        <v>232318</v>
      </c>
      <c r="C888">
        <v>1</v>
      </c>
      <c r="D888">
        <v>7</v>
      </c>
      <c r="E888">
        <v>102</v>
      </c>
      <c r="F888">
        <v>905</v>
      </c>
      <c r="G888">
        <v>80.55</v>
      </c>
      <c r="H888" s="1" t="s">
        <v>801</v>
      </c>
      <c r="I888" t="str">
        <f>VLOOKUP(B888,订单金额!$E$2:$J$1001,6,FALSE)</f>
        <v>保值用户</v>
      </c>
    </row>
    <row r="889" spans="1:9" x14ac:dyDescent="0.2">
      <c r="A889">
        <v>227687</v>
      </c>
      <c r="B889">
        <v>232319</v>
      </c>
      <c r="C889">
        <v>1</v>
      </c>
      <c r="D889">
        <v>10</v>
      </c>
      <c r="E889">
        <v>139</v>
      </c>
      <c r="F889">
        <v>1109</v>
      </c>
      <c r="G889">
        <v>111.8</v>
      </c>
      <c r="H889" s="1" t="s">
        <v>800</v>
      </c>
      <c r="I889" t="str">
        <f>VLOOKUP(B889,订单金额!$E$2:$J$1001,6,FALSE)</f>
        <v>大众用户</v>
      </c>
    </row>
    <row r="890" spans="1:9" x14ac:dyDescent="0.2">
      <c r="A890">
        <v>227688</v>
      </c>
      <c r="B890">
        <v>232320</v>
      </c>
      <c r="C890">
        <v>1</v>
      </c>
      <c r="D890">
        <v>6</v>
      </c>
      <c r="E890">
        <v>76</v>
      </c>
      <c r="F890">
        <v>696</v>
      </c>
      <c r="G890">
        <v>589.79999999999995</v>
      </c>
      <c r="H890" s="1" t="s">
        <v>799</v>
      </c>
      <c r="I890" t="str">
        <f>VLOOKUP(B890,订单金额!$E$2:$J$1001,6,FALSE)</f>
        <v>大众用户</v>
      </c>
    </row>
    <row r="891" spans="1:9" x14ac:dyDescent="0.2">
      <c r="A891">
        <v>227689</v>
      </c>
      <c r="B891">
        <v>232321</v>
      </c>
      <c r="C891">
        <v>1</v>
      </c>
      <c r="D891">
        <v>6</v>
      </c>
      <c r="E891">
        <v>80</v>
      </c>
      <c r="F891">
        <v>747</v>
      </c>
      <c r="G891">
        <v>217.3</v>
      </c>
      <c r="H891" s="1" t="s">
        <v>797</v>
      </c>
      <c r="I891" t="str">
        <f>VLOOKUP(B891,订单金额!$E$2:$J$1001,6,FALSE)</f>
        <v>大众用户</v>
      </c>
    </row>
    <row r="892" spans="1:9" x14ac:dyDescent="0.2">
      <c r="A892">
        <v>227690</v>
      </c>
      <c r="B892">
        <v>232322</v>
      </c>
      <c r="C892">
        <v>1</v>
      </c>
      <c r="D892">
        <v>10</v>
      </c>
      <c r="E892">
        <v>139</v>
      </c>
      <c r="F892">
        <v>1108</v>
      </c>
      <c r="G892">
        <v>48.55</v>
      </c>
      <c r="H892" s="1" t="s">
        <v>798</v>
      </c>
      <c r="I892" t="str">
        <f>VLOOKUP(B892,订单金额!$E$2:$J$1001,6,FALSE)</f>
        <v>大众用户</v>
      </c>
    </row>
    <row r="893" spans="1:9" x14ac:dyDescent="0.2">
      <c r="A893">
        <v>227691</v>
      </c>
      <c r="B893">
        <v>232323</v>
      </c>
      <c r="C893">
        <v>1</v>
      </c>
      <c r="D893">
        <v>24</v>
      </c>
      <c r="E893">
        <v>311</v>
      </c>
      <c r="F893">
        <v>2596</v>
      </c>
      <c r="G893">
        <v>518.4</v>
      </c>
      <c r="H893" s="1" t="s">
        <v>796</v>
      </c>
      <c r="I893" t="str">
        <f>VLOOKUP(B893,订单金额!$E$2:$J$1001,6,FALSE)</f>
        <v>保值用户</v>
      </c>
    </row>
    <row r="894" spans="1:9" x14ac:dyDescent="0.2">
      <c r="A894">
        <v>227692</v>
      </c>
      <c r="B894">
        <v>232324</v>
      </c>
      <c r="C894">
        <v>1</v>
      </c>
      <c r="D894">
        <v>18</v>
      </c>
      <c r="E894">
        <v>257</v>
      </c>
      <c r="F894">
        <v>2158</v>
      </c>
      <c r="G894">
        <v>42.75</v>
      </c>
      <c r="H894" s="1" t="s">
        <v>795</v>
      </c>
      <c r="I894" t="str">
        <f>VLOOKUP(B894,订单金额!$E$2:$J$1001,6,FALSE)</f>
        <v>忠诚用户</v>
      </c>
    </row>
    <row r="895" spans="1:9" x14ac:dyDescent="0.2">
      <c r="A895">
        <v>227693</v>
      </c>
      <c r="B895">
        <v>232325</v>
      </c>
      <c r="C895">
        <v>1</v>
      </c>
      <c r="D895">
        <v>32</v>
      </c>
      <c r="E895">
        <v>394</v>
      </c>
      <c r="F895">
        <v>3338</v>
      </c>
      <c r="G895">
        <v>53.55</v>
      </c>
      <c r="H895" s="1" t="s">
        <v>794</v>
      </c>
      <c r="I895" t="str">
        <f>VLOOKUP(B895,订单金额!$E$2:$J$1001,6,FALSE)</f>
        <v>保值用户</v>
      </c>
    </row>
    <row r="896" spans="1:9" x14ac:dyDescent="0.2">
      <c r="A896">
        <v>227694</v>
      </c>
      <c r="B896">
        <v>232326</v>
      </c>
      <c r="C896">
        <v>1</v>
      </c>
      <c r="D896">
        <v>31</v>
      </c>
      <c r="E896">
        <v>386</v>
      </c>
      <c r="F896">
        <v>3265</v>
      </c>
      <c r="G896">
        <v>57.8</v>
      </c>
      <c r="H896" s="1" t="s">
        <v>793</v>
      </c>
      <c r="I896" t="str">
        <f>VLOOKUP(B896,订单金额!$E$2:$J$1001,6,FALSE)</f>
        <v>大众用户</v>
      </c>
    </row>
    <row r="897" spans="1:9" x14ac:dyDescent="0.2">
      <c r="A897">
        <v>227695</v>
      </c>
      <c r="B897">
        <v>232327</v>
      </c>
      <c r="C897">
        <v>1</v>
      </c>
      <c r="D897">
        <v>15</v>
      </c>
      <c r="E897">
        <v>212</v>
      </c>
      <c r="F897">
        <v>1785</v>
      </c>
      <c r="G897">
        <v>349.35</v>
      </c>
      <c r="H897" s="1" t="s">
        <v>791</v>
      </c>
      <c r="I897" t="str">
        <f>VLOOKUP(B897,订单金额!$E$2:$J$1001,6,FALSE)</f>
        <v>进阶用户</v>
      </c>
    </row>
    <row r="898" spans="1:9" x14ac:dyDescent="0.2">
      <c r="A898">
        <v>227696</v>
      </c>
      <c r="B898">
        <v>232328</v>
      </c>
      <c r="C898">
        <v>1</v>
      </c>
      <c r="D898">
        <v>26</v>
      </c>
      <c r="E898">
        <v>333</v>
      </c>
      <c r="F898">
        <v>2849</v>
      </c>
      <c r="G898">
        <v>127.8</v>
      </c>
      <c r="H898" s="1" t="s">
        <v>792</v>
      </c>
      <c r="I898" t="str">
        <f>VLOOKUP(B898,订单金额!$E$2:$J$1001,6,FALSE)</f>
        <v>大众用户</v>
      </c>
    </row>
    <row r="899" spans="1:9" x14ac:dyDescent="0.2">
      <c r="A899">
        <v>227697</v>
      </c>
      <c r="B899">
        <v>232329</v>
      </c>
      <c r="C899">
        <v>1</v>
      </c>
      <c r="D899">
        <v>31</v>
      </c>
      <c r="E899">
        <v>383</v>
      </c>
      <c r="F899">
        <v>3236</v>
      </c>
      <c r="G899">
        <v>106.55</v>
      </c>
      <c r="H899" s="1" t="s">
        <v>790</v>
      </c>
      <c r="I899" t="str">
        <f>VLOOKUP(B899,订单金额!$E$2:$J$1001,6,FALSE)</f>
        <v>偶然用户</v>
      </c>
    </row>
    <row r="900" spans="1:9" x14ac:dyDescent="0.2">
      <c r="A900">
        <v>227698</v>
      </c>
      <c r="B900">
        <v>232330</v>
      </c>
      <c r="C900">
        <v>1</v>
      </c>
      <c r="D900">
        <v>6</v>
      </c>
      <c r="E900">
        <v>76</v>
      </c>
      <c r="F900">
        <v>699</v>
      </c>
      <c r="G900">
        <v>98.4</v>
      </c>
      <c r="H900" s="1" t="s">
        <v>789</v>
      </c>
      <c r="I900" t="str">
        <f>VLOOKUP(B900,订单金额!$E$2:$J$1001,6,FALSE)</f>
        <v>进阶用户</v>
      </c>
    </row>
    <row r="901" spans="1:9" x14ac:dyDescent="0.2">
      <c r="A901">
        <v>227699</v>
      </c>
      <c r="B901">
        <v>232331</v>
      </c>
      <c r="C901">
        <v>1</v>
      </c>
      <c r="D901">
        <v>3</v>
      </c>
      <c r="E901">
        <v>3401</v>
      </c>
      <c r="F901">
        <v>3402</v>
      </c>
      <c r="G901">
        <v>60.6</v>
      </c>
      <c r="H901" s="1" t="s">
        <v>787</v>
      </c>
      <c r="I901" t="str">
        <f>VLOOKUP(B901,订单金额!$E$2:$J$1001,6,FALSE)</f>
        <v>偶然用户</v>
      </c>
    </row>
    <row r="902" spans="1:9" x14ac:dyDescent="0.2">
      <c r="A902">
        <v>227700</v>
      </c>
      <c r="B902">
        <v>232332</v>
      </c>
      <c r="C902">
        <v>1</v>
      </c>
      <c r="D902">
        <v>14</v>
      </c>
      <c r="E902">
        <v>206</v>
      </c>
      <c r="F902">
        <v>1734</v>
      </c>
      <c r="G902">
        <v>66.900000000000006</v>
      </c>
      <c r="H902" s="1" t="s">
        <v>788</v>
      </c>
      <c r="I902" t="str">
        <f>VLOOKUP(B902,订单金额!$E$2:$J$1001,6,FALSE)</f>
        <v>大众用户</v>
      </c>
    </row>
    <row r="903" spans="1:9" x14ac:dyDescent="0.2">
      <c r="A903">
        <v>227701</v>
      </c>
      <c r="B903">
        <v>232333</v>
      </c>
      <c r="C903">
        <v>1</v>
      </c>
      <c r="D903">
        <v>6</v>
      </c>
      <c r="E903">
        <v>79</v>
      </c>
      <c r="F903">
        <v>737</v>
      </c>
      <c r="G903">
        <v>76.349999999999994</v>
      </c>
      <c r="H903" s="1" t="s">
        <v>785</v>
      </c>
      <c r="I903" t="str">
        <f>VLOOKUP(B903,订单金额!$E$2:$J$1001,6,FALSE)</f>
        <v>大众用户</v>
      </c>
    </row>
    <row r="904" spans="1:9" x14ac:dyDescent="0.2">
      <c r="A904">
        <v>227702</v>
      </c>
      <c r="B904">
        <v>232334</v>
      </c>
      <c r="C904">
        <v>1</v>
      </c>
      <c r="D904">
        <v>12</v>
      </c>
      <c r="E904">
        <v>167</v>
      </c>
      <c r="F904">
        <v>1415</v>
      </c>
      <c r="G904">
        <v>99.45</v>
      </c>
      <c r="H904" s="1" t="s">
        <v>786</v>
      </c>
      <c r="I904" t="str">
        <f>VLOOKUP(B904,订单金额!$E$2:$J$1001,6,FALSE)</f>
        <v>进阶用户</v>
      </c>
    </row>
    <row r="905" spans="1:9" x14ac:dyDescent="0.2">
      <c r="A905">
        <v>227703</v>
      </c>
      <c r="B905">
        <v>232335</v>
      </c>
      <c r="C905">
        <v>1</v>
      </c>
      <c r="D905">
        <v>4</v>
      </c>
      <c r="E905">
        <v>56</v>
      </c>
      <c r="F905">
        <v>549</v>
      </c>
      <c r="G905">
        <v>56.15</v>
      </c>
      <c r="H905" s="1" t="s">
        <v>784</v>
      </c>
      <c r="I905" t="str">
        <f>VLOOKUP(B905,订单金额!$E$2:$J$1001,6,FALSE)</f>
        <v>偶然用户</v>
      </c>
    </row>
    <row r="906" spans="1:9" x14ac:dyDescent="0.2">
      <c r="A906">
        <v>227704</v>
      </c>
      <c r="B906">
        <v>232336</v>
      </c>
      <c r="C906">
        <v>1</v>
      </c>
      <c r="D906">
        <v>14</v>
      </c>
      <c r="E906">
        <v>210</v>
      </c>
      <c r="F906">
        <v>1763</v>
      </c>
      <c r="G906">
        <v>59.85</v>
      </c>
      <c r="H906" s="1" t="s">
        <v>782</v>
      </c>
      <c r="I906" t="str">
        <f>VLOOKUP(B906,订单金额!$E$2:$J$1001,6,FALSE)</f>
        <v>保值用户</v>
      </c>
    </row>
    <row r="907" spans="1:9" x14ac:dyDescent="0.2">
      <c r="A907">
        <v>227705</v>
      </c>
      <c r="B907">
        <v>232337</v>
      </c>
      <c r="C907">
        <v>1</v>
      </c>
      <c r="D907">
        <v>32</v>
      </c>
      <c r="E907">
        <v>394</v>
      </c>
      <c r="F907">
        <v>3338</v>
      </c>
      <c r="G907">
        <v>310.8</v>
      </c>
      <c r="H907" s="1" t="s">
        <v>781</v>
      </c>
      <c r="I907" t="str">
        <f>VLOOKUP(B907,订单金额!$E$2:$J$1001,6,FALSE)</f>
        <v>忠诚用户</v>
      </c>
    </row>
    <row r="908" spans="1:9" x14ac:dyDescent="0.2">
      <c r="A908">
        <v>227706</v>
      </c>
      <c r="B908">
        <v>232338</v>
      </c>
      <c r="C908">
        <v>1</v>
      </c>
      <c r="D908">
        <v>17</v>
      </c>
      <c r="E908">
        <v>233</v>
      </c>
      <c r="F908">
        <v>1962</v>
      </c>
      <c r="G908">
        <v>154.05000000000001</v>
      </c>
      <c r="H908" s="1" t="s">
        <v>1598</v>
      </c>
      <c r="I908" t="str">
        <f>VLOOKUP(B908,订单金额!$E$2:$J$1001,6,FALSE)</f>
        <v>保值用户</v>
      </c>
    </row>
    <row r="909" spans="1:9" x14ac:dyDescent="0.2">
      <c r="A909">
        <v>227707</v>
      </c>
      <c r="B909">
        <v>232339</v>
      </c>
      <c r="C909">
        <v>1</v>
      </c>
      <c r="D909">
        <v>4</v>
      </c>
      <c r="E909">
        <v>56</v>
      </c>
      <c r="F909">
        <v>548</v>
      </c>
      <c r="G909">
        <v>243.4</v>
      </c>
      <c r="H909" s="1" t="s">
        <v>779</v>
      </c>
      <c r="I909" t="str">
        <f>VLOOKUP(B909,订单金额!$E$2:$J$1001,6,FALSE)</f>
        <v>保值用户</v>
      </c>
    </row>
    <row r="910" spans="1:9" x14ac:dyDescent="0.2">
      <c r="A910">
        <v>227708</v>
      </c>
      <c r="B910">
        <v>232340</v>
      </c>
      <c r="C910">
        <v>1</v>
      </c>
      <c r="D910">
        <v>18</v>
      </c>
      <c r="E910">
        <v>244</v>
      </c>
      <c r="F910">
        <v>2063</v>
      </c>
      <c r="G910">
        <v>112.75</v>
      </c>
      <c r="H910" s="1" t="s">
        <v>780</v>
      </c>
      <c r="I910" t="str">
        <f>VLOOKUP(B910,订单金额!$E$2:$J$1001,6,FALSE)</f>
        <v>偶然用户</v>
      </c>
    </row>
    <row r="911" spans="1:9" x14ac:dyDescent="0.2">
      <c r="A911">
        <v>227709</v>
      </c>
      <c r="B911">
        <v>232341</v>
      </c>
      <c r="C911">
        <v>1</v>
      </c>
      <c r="D911">
        <v>6</v>
      </c>
      <c r="E911">
        <v>76</v>
      </c>
      <c r="F911">
        <v>696</v>
      </c>
      <c r="G911">
        <v>114.15</v>
      </c>
      <c r="H911" s="1" t="s">
        <v>778</v>
      </c>
      <c r="I911" t="str">
        <f>VLOOKUP(B911,订单金额!$E$2:$J$1001,6,FALSE)</f>
        <v>保值用户</v>
      </c>
    </row>
    <row r="912" spans="1:9" x14ac:dyDescent="0.2">
      <c r="A912">
        <v>227710</v>
      </c>
      <c r="B912">
        <v>232342</v>
      </c>
      <c r="C912">
        <v>1</v>
      </c>
      <c r="D912">
        <v>6</v>
      </c>
      <c r="E912">
        <v>77</v>
      </c>
      <c r="F912">
        <v>705</v>
      </c>
      <c r="G912">
        <v>340.85</v>
      </c>
      <c r="H912" s="1" t="s">
        <v>744</v>
      </c>
      <c r="I912" t="str">
        <f>VLOOKUP(B912,订单金额!$E$2:$J$1001,6,FALSE)</f>
        <v>保值用户</v>
      </c>
    </row>
    <row r="913" spans="1:9" x14ac:dyDescent="0.2">
      <c r="A913">
        <v>227711</v>
      </c>
      <c r="B913">
        <v>232343</v>
      </c>
      <c r="C913">
        <v>1</v>
      </c>
      <c r="D913">
        <v>13</v>
      </c>
      <c r="E913">
        <v>192</v>
      </c>
      <c r="F913">
        <v>1607</v>
      </c>
      <c r="G913">
        <v>113.1</v>
      </c>
      <c r="H913" s="1" t="s">
        <v>777</v>
      </c>
      <c r="I913" t="str">
        <f>VLOOKUP(B913,订单金额!$E$2:$J$1001,6,FALSE)</f>
        <v>保值用户</v>
      </c>
    </row>
    <row r="914" spans="1:9" x14ac:dyDescent="0.2">
      <c r="A914">
        <v>227712</v>
      </c>
      <c r="B914">
        <v>232344</v>
      </c>
      <c r="C914">
        <v>1</v>
      </c>
      <c r="D914">
        <v>3</v>
      </c>
      <c r="E914">
        <v>37</v>
      </c>
      <c r="F914">
        <v>411</v>
      </c>
      <c r="G914">
        <v>35.4</v>
      </c>
      <c r="H914" s="1" t="s">
        <v>776</v>
      </c>
      <c r="I914" t="str">
        <f>VLOOKUP(B914,订单金额!$E$2:$J$1001,6,FALSE)</f>
        <v>偶然用户</v>
      </c>
    </row>
    <row r="915" spans="1:9" x14ac:dyDescent="0.2">
      <c r="A915">
        <v>227713</v>
      </c>
      <c r="B915">
        <v>232345</v>
      </c>
      <c r="C915">
        <v>1</v>
      </c>
      <c r="D915">
        <v>6</v>
      </c>
      <c r="E915">
        <v>77</v>
      </c>
      <c r="F915">
        <v>706</v>
      </c>
      <c r="G915">
        <v>82.15</v>
      </c>
      <c r="H915" s="1" t="s">
        <v>775</v>
      </c>
      <c r="I915" t="str">
        <f>VLOOKUP(B915,订单金额!$E$2:$J$1001,6,FALSE)</f>
        <v>偶然用户</v>
      </c>
    </row>
    <row r="916" spans="1:9" x14ac:dyDescent="0.2">
      <c r="A916">
        <v>227714</v>
      </c>
      <c r="B916">
        <v>232346</v>
      </c>
      <c r="C916">
        <v>1</v>
      </c>
      <c r="D916">
        <v>7</v>
      </c>
      <c r="E916">
        <v>110</v>
      </c>
      <c r="F916">
        <v>956</v>
      </c>
      <c r="G916">
        <v>193.6</v>
      </c>
      <c r="H916" s="1" t="s">
        <v>774</v>
      </c>
      <c r="I916" t="str">
        <f>VLOOKUP(B916,订单金额!$E$2:$J$1001,6,FALSE)</f>
        <v>偶然用户</v>
      </c>
    </row>
    <row r="917" spans="1:9" x14ac:dyDescent="0.2">
      <c r="A917">
        <v>227715</v>
      </c>
      <c r="B917">
        <v>232347</v>
      </c>
      <c r="C917">
        <v>1</v>
      </c>
      <c r="D917">
        <v>14</v>
      </c>
      <c r="E917">
        <v>200</v>
      </c>
      <c r="F917">
        <v>1670</v>
      </c>
      <c r="G917">
        <v>82.65</v>
      </c>
      <c r="H917" s="1" t="s">
        <v>773</v>
      </c>
      <c r="I917" t="str">
        <f>VLOOKUP(B917,订单金额!$E$2:$J$1001,6,FALSE)</f>
        <v>偶然用户</v>
      </c>
    </row>
    <row r="918" spans="1:9" x14ac:dyDescent="0.2">
      <c r="A918">
        <v>227716</v>
      </c>
      <c r="B918">
        <v>232348</v>
      </c>
      <c r="C918">
        <v>1</v>
      </c>
      <c r="D918">
        <v>31</v>
      </c>
      <c r="E918">
        <v>391</v>
      </c>
      <c r="F918">
        <v>3307</v>
      </c>
      <c r="G918">
        <v>45.9</v>
      </c>
      <c r="H918" s="1" t="s">
        <v>772</v>
      </c>
      <c r="I918" t="str">
        <f>VLOOKUP(B918,订单金额!$E$2:$J$1001,6,FALSE)</f>
        <v>偶然用户</v>
      </c>
    </row>
    <row r="919" spans="1:9" x14ac:dyDescent="0.2">
      <c r="A919">
        <v>227717</v>
      </c>
      <c r="B919">
        <v>232349</v>
      </c>
      <c r="C919">
        <v>1</v>
      </c>
      <c r="D919">
        <v>31</v>
      </c>
      <c r="E919">
        <v>385</v>
      </c>
      <c r="F919">
        <v>3252</v>
      </c>
      <c r="G919">
        <v>114.15</v>
      </c>
      <c r="H919" s="1" t="s">
        <v>771</v>
      </c>
      <c r="I919" t="str">
        <f>VLOOKUP(B919,订单金额!$E$2:$J$1001,6,FALSE)</f>
        <v>偶然用户</v>
      </c>
    </row>
    <row r="920" spans="1:9" x14ac:dyDescent="0.2">
      <c r="A920">
        <v>227718</v>
      </c>
      <c r="B920">
        <v>232350</v>
      </c>
      <c r="C920">
        <v>1</v>
      </c>
      <c r="D920">
        <v>16</v>
      </c>
      <c r="E920">
        <v>227</v>
      </c>
      <c r="F920">
        <v>1916</v>
      </c>
      <c r="G920">
        <v>272.7</v>
      </c>
      <c r="H920" s="1" t="s">
        <v>770</v>
      </c>
      <c r="I920" t="str">
        <f>VLOOKUP(B920,订单金额!$E$2:$J$1001,6,FALSE)</f>
        <v>偶然用户</v>
      </c>
    </row>
    <row r="921" spans="1:9" x14ac:dyDescent="0.2">
      <c r="A921">
        <v>227719</v>
      </c>
      <c r="B921">
        <v>232351</v>
      </c>
      <c r="C921">
        <v>1</v>
      </c>
      <c r="D921">
        <v>2</v>
      </c>
      <c r="E921">
        <v>52</v>
      </c>
      <c r="F921">
        <v>501</v>
      </c>
      <c r="G921">
        <v>711.4</v>
      </c>
      <c r="H921" s="1" t="s">
        <v>501</v>
      </c>
      <c r="I921" t="str">
        <f>VLOOKUP(B921,订单金额!$E$2:$J$1001,6,FALSE)</f>
        <v>保值用户</v>
      </c>
    </row>
    <row r="922" spans="1:9" x14ac:dyDescent="0.2">
      <c r="A922">
        <v>227720</v>
      </c>
      <c r="B922">
        <v>232352</v>
      </c>
      <c r="C922">
        <v>1</v>
      </c>
      <c r="D922">
        <v>8</v>
      </c>
      <c r="E922">
        <v>111</v>
      </c>
      <c r="F922">
        <v>968</v>
      </c>
      <c r="G922">
        <v>308.39999999999998</v>
      </c>
      <c r="H922" s="1" t="s">
        <v>767</v>
      </c>
      <c r="I922" t="str">
        <f>VLOOKUP(B922,订单金额!$E$2:$J$1001,6,FALSE)</f>
        <v>保值用户</v>
      </c>
    </row>
    <row r="923" spans="1:9" x14ac:dyDescent="0.2">
      <c r="A923">
        <v>227721</v>
      </c>
      <c r="B923">
        <v>232353</v>
      </c>
      <c r="C923">
        <v>1</v>
      </c>
      <c r="D923">
        <v>4</v>
      </c>
      <c r="E923">
        <v>61</v>
      </c>
      <c r="F923">
        <v>593</v>
      </c>
      <c r="G923">
        <v>149.35</v>
      </c>
      <c r="H923" s="1" t="s">
        <v>769</v>
      </c>
      <c r="I923" t="str">
        <f>VLOOKUP(B923,订单金额!$E$2:$J$1001,6,FALSE)</f>
        <v>偶然用户</v>
      </c>
    </row>
    <row r="924" spans="1:9" x14ac:dyDescent="0.2">
      <c r="A924">
        <v>227722</v>
      </c>
      <c r="B924">
        <v>232354</v>
      </c>
      <c r="C924">
        <v>1</v>
      </c>
      <c r="D924">
        <v>16</v>
      </c>
      <c r="E924">
        <v>220</v>
      </c>
      <c r="F924">
        <v>1839</v>
      </c>
      <c r="G924">
        <v>69</v>
      </c>
      <c r="H924" s="1" t="s">
        <v>768</v>
      </c>
      <c r="I924" t="str">
        <f>VLOOKUP(B924,订单金额!$E$2:$J$1001,6,FALSE)</f>
        <v>偶然用户</v>
      </c>
    </row>
    <row r="925" spans="1:9" x14ac:dyDescent="0.2">
      <c r="A925">
        <v>227723</v>
      </c>
      <c r="B925">
        <v>232355</v>
      </c>
      <c r="C925">
        <v>1</v>
      </c>
      <c r="D925">
        <v>14</v>
      </c>
      <c r="E925">
        <v>197</v>
      </c>
      <c r="F925">
        <v>1647</v>
      </c>
      <c r="G925">
        <v>39.6</v>
      </c>
      <c r="H925" s="1" t="s">
        <v>766</v>
      </c>
      <c r="I925" t="str">
        <f>VLOOKUP(B925,订单金额!$E$2:$J$1001,6,FALSE)</f>
        <v>偶然用户</v>
      </c>
    </row>
    <row r="926" spans="1:9" x14ac:dyDescent="0.2">
      <c r="A926">
        <v>227724</v>
      </c>
      <c r="B926">
        <v>232356</v>
      </c>
      <c r="C926">
        <v>1</v>
      </c>
      <c r="D926">
        <v>31</v>
      </c>
      <c r="E926">
        <v>383</v>
      </c>
      <c r="F926">
        <v>3234</v>
      </c>
      <c r="G926">
        <v>289.25</v>
      </c>
      <c r="H926" s="1" t="s">
        <v>765</v>
      </c>
      <c r="I926" t="str">
        <f>VLOOKUP(B926,订单金额!$E$2:$J$1001,6,FALSE)</f>
        <v>保值用户</v>
      </c>
    </row>
    <row r="927" spans="1:9" x14ac:dyDescent="0.2">
      <c r="A927">
        <v>227725</v>
      </c>
      <c r="B927">
        <v>232357</v>
      </c>
      <c r="C927">
        <v>1</v>
      </c>
      <c r="D927">
        <v>10</v>
      </c>
      <c r="E927">
        <v>139</v>
      </c>
      <c r="F927">
        <v>1104</v>
      </c>
      <c r="G927">
        <v>5183.3500000000004</v>
      </c>
      <c r="H927" s="1" t="s">
        <v>764</v>
      </c>
      <c r="I927" t="str">
        <f>VLOOKUP(B927,订单金额!$E$2:$J$1001,6,FALSE)</f>
        <v>大众用户</v>
      </c>
    </row>
    <row r="928" spans="1:9" x14ac:dyDescent="0.2">
      <c r="A928">
        <v>227726</v>
      </c>
      <c r="B928">
        <v>232358</v>
      </c>
      <c r="C928">
        <v>1</v>
      </c>
      <c r="D928">
        <v>31</v>
      </c>
      <c r="E928">
        <v>390</v>
      </c>
      <c r="F928">
        <v>3299</v>
      </c>
      <c r="G928">
        <v>89</v>
      </c>
      <c r="H928" s="1" t="s">
        <v>763</v>
      </c>
      <c r="I928" t="str">
        <f>VLOOKUP(B928,订单金额!$E$2:$J$1001,6,FALSE)</f>
        <v>偶然用户</v>
      </c>
    </row>
    <row r="929" spans="1:9" x14ac:dyDescent="0.2">
      <c r="A929">
        <v>227727</v>
      </c>
      <c r="B929">
        <v>232359</v>
      </c>
      <c r="C929">
        <v>1</v>
      </c>
      <c r="D929">
        <v>6</v>
      </c>
      <c r="E929">
        <v>77</v>
      </c>
      <c r="F929">
        <v>705</v>
      </c>
      <c r="G929">
        <v>111.8</v>
      </c>
      <c r="H929" s="1" t="s">
        <v>762</v>
      </c>
      <c r="I929" t="str">
        <f>VLOOKUP(B929,订单金额!$E$2:$J$1001,6,FALSE)</f>
        <v>偶然用户</v>
      </c>
    </row>
    <row r="930" spans="1:9" x14ac:dyDescent="0.2">
      <c r="A930">
        <v>227728</v>
      </c>
      <c r="B930">
        <v>232360</v>
      </c>
      <c r="C930">
        <v>1</v>
      </c>
      <c r="D930">
        <v>10</v>
      </c>
      <c r="E930">
        <v>148</v>
      </c>
      <c r="F930">
        <v>1243</v>
      </c>
      <c r="G930">
        <v>55.35</v>
      </c>
      <c r="H930" s="1" t="s">
        <v>761</v>
      </c>
      <c r="I930" t="str">
        <f>VLOOKUP(B930,订单金额!$E$2:$J$1001,6,FALSE)</f>
        <v>偶然用户</v>
      </c>
    </row>
    <row r="931" spans="1:9" x14ac:dyDescent="0.2">
      <c r="A931">
        <v>227729</v>
      </c>
      <c r="B931">
        <v>232361</v>
      </c>
      <c r="C931">
        <v>1</v>
      </c>
      <c r="D931">
        <v>22</v>
      </c>
      <c r="E931">
        <v>295</v>
      </c>
      <c r="F931">
        <v>2432</v>
      </c>
      <c r="G931">
        <v>113.1</v>
      </c>
      <c r="H931" s="1" t="s">
        <v>760</v>
      </c>
      <c r="I931" t="str">
        <f>VLOOKUP(B931,订单金额!$E$2:$J$1001,6,FALSE)</f>
        <v>保值用户</v>
      </c>
    </row>
    <row r="932" spans="1:9" x14ac:dyDescent="0.2">
      <c r="A932">
        <v>227730</v>
      </c>
      <c r="B932">
        <v>232362</v>
      </c>
      <c r="C932">
        <v>1</v>
      </c>
      <c r="D932">
        <v>23</v>
      </c>
      <c r="E932">
        <v>305</v>
      </c>
      <c r="F932">
        <v>2527</v>
      </c>
      <c r="G932">
        <v>377.25</v>
      </c>
      <c r="H932" s="1" t="s">
        <v>759</v>
      </c>
      <c r="I932" t="str">
        <f>VLOOKUP(B932,订单金额!$E$2:$J$1001,6,FALSE)</f>
        <v>保值用户</v>
      </c>
    </row>
    <row r="933" spans="1:9" x14ac:dyDescent="0.2">
      <c r="A933">
        <v>227731</v>
      </c>
      <c r="B933">
        <v>232363</v>
      </c>
      <c r="C933">
        <v>1</v>
      </c>
      <c r="D933">
        <v>13</v>
      </c>
      <c r="E933">
        <v>193</v>
      </c>
      <c r="F933">
        <v>1611</v>
      </c>
      <c r="G933">
        <v>60.6</v>
      </c>
      <c r="H933" s="1" t="s">
        <v>413</v>
      </c>
      <c r="I933" t="str">
        <f>VLOOKUP(B933,订单金额!$E$2:$J$1001,6,FALSE)</f>
        <v>偶然用户</v>
      </c>
    </row>
    <row r="934" spans="1:9" x14ac:dyDescent="0.2">
      <c r="A934">
        <v>227732</v>
      </c>
      <c r="B934">
        <v>232364</v>
      </c>
      <c r="C934">
        <v>1</v>
      </c>
      <c r="D934">
        <v>6</v>
      </c>
      <c r="E934">
        <v>76</v>
      </c>
      <c r="F934">
        <v>696</v>
      </c>
      <c r="G934">
        <v>44.85</v>
      </c>
      <c r="H934" s="1" t="s">
        <v>758</v>
      </c>
      <c r="I934" t="str">
        <f>VLOOKUP(B934,订单金额!$E$2:$J$1001,6,FALSE)</f>
        <v>偶然用户</v>
      </c>
    </row>
    <row r="935" spans="1:9" x14ac:dyDescent="0.2">
      <c r="A935">
        <v>227733</v>
      </c>
      <c r="B935">
        <v>232365</v>
      </c>
      <c r="C935">
        <v>1</v>
      </c>
      <c r="D935">
        <v>31</v>
      </c>
      <c r="E935">
        <v>383</v>
      </c>
      <c r="F935">
        <v>3236</v>
      </c>
      <c r="G935">
        <v>480.1</v>
      </c>
      <c r="H935" s="1" t="s">
        <v>757</v>
      </c>
      <c r="I935" t="str">
        <f>VLOOKUP(B935,订单金额!$E$2:$J$1001,6,FALSE)</f>
        <v>大众用户</v>
      </c>
    </row>
    <row r="936" spans="1:9" x14ac:dyDescent="0.2">
      <c r="A936">
        <v>227734</v>
      </c>
      <c r="B936">
        <v>232366</v>
      </c>
      <c r="C936">
        <v>1</v>
      </c>
      <c r="D936">
        <v>6</v>
      </c>
      <c r="E936">
        <v>83</v>
      </c>
      <c r="F936">
        <v>765</v>
      </c>
      <c r="G936">
        <v>152.30000000000001</v>
      </c>
      <c r="H936" s="1" t="s">
        <v>756</v>
      </c>
      <c r="I936" t="str">
        <f>VLOOKUP(B936,订单金额!$E$2:$J$1001,6,FALSE)</f>
        <v>保值用户</v>
      </c>
    </row>
    <row r="937" spans="1:9" x14ac:dyDescent="0.2">
      <c r="A937">
        <v>227735</v>
      </c>
      <c r="B937">
        <v>232367</v>
      </c>
      <c r="C937">
        <v>1</v>
      </c>
      <c r="D937">
        <v>16</v>
      </c>
      <c r="E937">
        <v>229</v>
      </c>
      <c r="F937">
        <v>1933</v>
      </c>
      <c r="G937">
        <v>844.7</v>
      </c>
      <c r="H937" s="1" t="s">
        <v>1599</v>
      </c>
      <c r="I937" t="str">
        <f>VLOOKUP(B937,订单金额!$E$2:$J$1001,6,FALSE)</f>
        <v>进阶用户</v>
      </c>
    </row>
    <row r="938" spans="1:9" x14ac:dyDescent="0.2">
      <c r="A938">
        <v>227736</v>
      </c>
      <c r="B938">
        <v>232368</v>
      </c>
      <c r="C938">
        <v>1</v>
      </c>
      <c r="D938">
        <v>26</v>
      </c>
      <c r="E938">
        <v>326</v>
      </c>
      <c r="F938">
        <v>2784</v>
      </c>
      <c r="G938">
        <v>142.5</v>
      </c>
      <c r="H938" s="1" t="s">
        <v>752</v>
      </c>
      <c r="I938" t="str">
        <f>VLOOKUP(B938,订单金额!$E$2:$J$1001,6,FALSE)</f>
        <v>偶然用户</v>
      </c>
    </row>
    <row r="939" spans="1:9" x14ac:dyDescent="0.2">
      <c r="A939">
        <v>227737</v>
      </c>
      <c r="B939">
        <v>232369</v>
      </c>
      <c r="C939">
        <v>1</v>
      </c>
      <c r="D939">
        <v>6</v>
      </c>
      <c r="E939">
        <v>84</v>
      </c>
      <c r="F939">
        <v>772</v>
      </c>
      <c r="G939">
        <v>42</v>
      </c>
      <c r="H939" s="1" t="s">
        <v>755</v>
      </c>
      <c r="I939" t="str">
        <f>VLOOKUP(B939,订单金额!$E$2:$J$1001,6,FALSE)</f>
        <v>偶然用户</v>
      </c>
    </row>
    <row r="940" spans="1:9" x14ac:dyDescent="0.2">
      <c r="A940">
        <v>227738</v>
      </c>
      <c r="B940">
        <v>232370</v>
      </c>
      <c r="C940">
        <v>1</v>
      </c>
      <c r="D940">
        <v>6</v>
      </c>
      <c r="E940">
        <v>76</v>
      </c>
      <c r="F940">
        <v>696</v>
      </c>
      <c r="G940">
        <v>138.30000000000001</v>
      </c>
      <c r="H940" s="1" t="s">
        <v>754</v>
      </c>
      <c r="I940" t="str">
        <f>VLOOKUP(B940,订单金额!$E$2:$J$1001,6,FALSE)</f>
        <v>保值用户</v>
      </c>
    </row>
    <row r="941" spans="1:9" x14ac:dyDescent="0.2">
      <c r="A941">
        <v>227739</v>
      </c>
      <c r="B941">
        <v>232371</v>
      </c>
      <c r="C941">
        <v>1</v>
      </c>
      <c r="D941">
        <v>14</v>
      </c>
      <c r="E941">
        <v>197</v>
      </c>
      <c r="F941">
        <v>1656</v>
      </c>
      <c r="G941">
        <v>489</v>
      </c>
      <c r="H941" s="1" t="s">
        <v>753</v>
      </c>
      <c r="I941" t="str">
        <f>VLOOKUP(B941,订单金额!$E$2:$J$1001,6,FALSE)</f>
        <v>保值用户</v>
      </c>
    </row>
    <row r="942" spans="1:9" x14ac:dyDescent="0.2">
      <c r="A942">
        <v>227740</v>
      </c>
      <c r="B942">
        <v>232372</v>
      </c>
      <c r="C942">
        <v>1</v>
      </c>
      <c r="D942">
        <v>2</v>
      </c>
      <c r="E942">
        <v>52</v>
      </c>
      <c r="F942">
        <v>513</v>
      </c>
      <c r="G942">
        <v>45.9</v>
      </c>
      <c r="H942" s="1" t="s">
        <v>751</v>
      </c>
      <c r="I942" t="str">
        <f>VLOOKUP(B942,订单金额!$E$2:$J$1001,6,FALSE)</f>
        <v>偶然用户</v>
      </c>
    </row>
    <row r="943" spans="1:9" x14ac:dyDescent="0.2">
      <c r="A943">
        <v>227741</v>
      </c>
      <c r="B943">
        <v>232373</v>
      </c>
      <c r="C943">
        <v>1</v>
      </c>
      <c r="D943">
        <v>24</v>
      </c>
      <c r="E943">
        <v>311</v>
      </c>
      <c r="F943">
        <v>2596</v>
      </c>
      <c r="G943">
        <v>287.39999999999998</v>
      </c>
      <c r="H943" s="1" t="s">
        <v>750</v>
      </c>
      <c r="I943" t="str">
        <f>VLOOKUP(B943,订单金额!$E$2:$J$1001,6,FALSE)</f>
        <v>保值用户</v>
      </c>
    </row>
    <row r="944" spans="1:9" x14ac:dyDescent="0.2">
      <c r="A944">
        <v>227742</v>
      </c>
      <c r="B944">
        <v>232374</v>
      </c>
      <c r="C944">
        <v>1</v>
      </c>
      <c r="D944">
        <v>8</v>
      </c>
      <c r="E944">
        <v>111</v>
      </c>
      <c r="F944">
        <v>968</v>
      </c>
      <c r="G944">
        <v>115.2</v>
      </c>
      <c r="H944" s="1" t="s">
        <v>749</v>
      </c>
      <c r="I944" t="str">
        <f>VLOOKUP(B944,订单金额!$E$2:$J$1001,6,FALSE)</f>
        <v>偶然用户</v>
      </c>
    </row>
    <row r="945" spans="1:9" x14ac:dyDescent="0.2">
      <c r="A945">
        <v>227743</v>
      </c>
      <c r="B945">
        <v>232375</v>
      </c>
      <c r="C945">
        <v>1</v>
      </c>
      <c r="D945">
        <v>11</v>
      </c>
      <c r="E945">
        <v>159</v>
      </c>
      <c r="F945">
        <v>1354</v>
      </c>
      <c r="G945">
        <v>197.1</v>
      </c>
      <c r="H945" s="1" t="s">
        <v>747</v>
      </c>
      <c r="I945" t="str">
        <f>VLOOKUP(B945,订单金额!$E$2:$J$1001,6,FALSE)</f>
        <v>偶然用户</v>
      </c>
    </row>
    <row r="946" spans="1:9" x14ac:dyDescent="0.2">
      <c r="A946">
        <v>227744</v>
      </c>
      <c r="B946">
        <v>232376</v>
      </c>
      <c r="C946">
        <v>1</v>
      </c>
      <c r="D946">
        <v>7</v>
      </c>
      <c r="E946">
        <v>109</v>
      </c>
      <c r="F946">
        <v>953</v>
      </c>
      <c r="G946">
        <v>277.64999999999998</v>
      </c>
      <c r="H946" s="1" t="s">
        <v>748</v>
      </c>
      <c r="I946" t="str">
        <f>VLOOKUP(B946,订单金额!$E$2:$J$1001,6,FALSE)</f>
        <v>大众用户</v>
      </c>
    </row>
    <row r="947" spans="1:9" x14ac:dyDescent="0.2">
      <c r="A947">
        <v>227745</v>
      </c>
      <c r="B947">
        <v>232377</v>
      </c>
      <c r="C947">
        <v>1</v>
      </c>
      <c r="D947">
        <v>6</v>
      </c>
      <c r="E947">
        <v>76</v>
      </c>
      <c r="F947">
        <v>695</v>
      </c>
      <c r="G947">
        <v>532.04999999999995</v>
      </c>
      <c r="H947" s="1" t="s">
        <v>746</v>
      </c>
      <c r="I947" t="str">
        <f>VLOOKUP(B947,订单金额!$E$2:$J$1001,6,FALSE)</f>
        <v>进阶用户</v>
      </c>
    </row>
    <row r="948" spans="1:9" x14ac:dyDescent="0.2">
      <c r="A948">
        <v>227746</v>
      </c>
      <c r="B948">
        <v>232378</v>
      </c>
      <c r="C948">
        <v>1</v>
      </c>
      <c r="D948">
        <v>6</v>
      </c>
      <c r="E948">
        <v>92</v>
      </c>
      <c r="F948">
        <v>823</v>
      </c>
      <c r="G948">
        <v>148.80000000000001</v>
      </c>
      <c r="H948" s="1" t="s">
        <v>731</v>
      </c>
      <c r="I948" t="str">
        <f>VLOOKUP(B948,订单金额!$E$2:$J$1001,6,FALSE)</f>
        <v>偶然用户</v>
      </c>
    </row>
    <row r="949" spans="1:9" x14ac:dyDescent="0.2">
      <c r="A949">
        <v>227747</v>
      </c>
      <c r="B949">
        <v>232379</v>
      </c>
      <c r="C949">
        <v>1</v>
      </c>
      <c r="D949">
        <v>3</v>
      </c>
      <c r="E949">
        <v>3401</v>
      </c>
      <c r="F949">
        <v>3408</v>
      </c>
      <c r="G949">
        <v>76.349999999999994</v>
      </c>
      <c r="H949" s="1" t="s">
        <v>745</v>
      </c>
      <c r="I949" t="str">
        <f>VLOOKUP(B949,订单金额!$E$2:$J$1001,6,FALSE)</f>
        <v>偶然用户</v>
      </c>
    </row>
    <row r="950" spans="1:9" x14ac:dyDescent="0.2">
      <c r="A950">
        <v>227748</v>
      </c>
      <c r="B950">
        <v>232380</v>
      </c>
      <c r="C950">
        <v>1</v>
      </c>
      <c r="D950">
        <v>2</v>
      </c>
      <c r="E950">
        <v>52</v>
      </c>
      <c r="F950">
        <v>515</v>
      </c>
      <c r="G950">
        <v>123.35</v>
      </c>
      <c r="H950" s="1" t="s">
        <v>743</v>
      </c>
      <c r="I950" t="str">
        <f>VLOOKUP(B950,订单金额!$E$2:$J$1001,6,FALSE)</f>
        <v>偶然用户</v>
      </c>
    </row>
    <row r="951" spans="1:9" x14ac:dyDescent="0.2">
      <c r="A951">
        <v>227749</v>
      </c>
      <c r="B951">
        <v>232381</v>
      </c>
      <c r="C951">
        <v>1</v>
      </c>
      <c r="D951">
        <v>31</v>
      </c>
      <c r="E951">
        <v>383</v>
      </c>
      <c r="F951">
        <v>3239</v>
      </c>
      <c r="G951">
        <v>590.35</v>
      </c>
      <c r="H951" s="1" t="s">
        <v>742</v>
      </c>
      <c r="I951" t="str">
        <f>VLOOKUP(B951,订单金额!$E$2:$J$1001,6,FALSE)</f>
        <v>保值用户</v>
      </c>
    </row>
    <row r="952" spans="1:9" x14ac:dyDescent="0.2">
      <c r="A952">
        <v>227750</v>
      </c>
      <c r="B952">
        <v>232382</v>
      </c>
      <c r="C952">
        <v>1</v>
      </c>
      <c r="D952">
        <v>17</v>
      </c>
      <c r="E952">
        <v>233</v>
      </c>
      <c r="F952">
        <v>1969</v>
      </c>
      <c r="G952">
        <v>273.5</v>
      </c>
      <c r="H952" s="1" t="s">
        <v>741</v>
      </c>
      <c r="I952" t="str">
        <f>VLOOKUP(B952,订单金额!$E$2:$J$1001,6,FALSE)</f>
        <v>保值用户</v>
      </c>
    </row>
    <row r="953" spans="1:9" x14ac:dyDescent="0.2">
      <c r="A953">
        <v>227751</v>
      </c>
      <c r="B953">
        <v>232383</v>
      </c>
      <c r="C953">
        <v>1</v>
      </c>
      <c r="D953">
        <v>10</v>
      </c>
      <c r="E953">
        <v>138</v>
      </c>
      <c r="F953">
        <v>1082</v>
      </c>
      <c r="G953">
        <v>224.4</v>
      </c>
      <c r="H953" s="1" t="s">
        <v>739</v>
      </c>
      <c r="I953" t="str">
        <f>VLOOKUP(B953,订单金额!$E$2:$J$1001,6,FALSE)</f>
        <v>偶然用户</v>
      </c>
    </row>
    <row r="954" spans="1:9" x14ac:dyDescent="0.2">
      <c r="A954">
        <v>227752</v>
      </c>
      <c r="B954">
        <v>232384</v>
      </c>
      <c r="C954">
        <v>1</v>
      </c>
      <c r="D954">
        <v>32</v>
      </c>
      <c r="E954">
        <v>394</v>
      </c>
      <c r="F954">
        <v>3339</v>
      </c>
      <c r="G954">
        <v>132</v>
      </c>
      <c r="H954" s="1" t="s">
        <v>740</v>
      </c>
      <c r="I954" t="str">
        <f>VLOOKUP(B954,订单金额!$E$2:$J$1001,6,FALSE)</f>
        <v>偶然用户</v>
      </c>
    </row>
    <row r="955" spans="1:9" x14ac:dyDescent="0.2">
      <c r="A955">
        <v>227753</v>
      </c>
      <c r="B955">
        <v>232385</v>
      </c>
      <c r="C955">
        <v>1</v>
      </c>
      <c r="D955">
        <v>16</v>
      </c>
      <c r="E955">
        <v>231</v>
      </c>
      <c r="F955">
        <v>1947</v>
      </c>
      <c r="G955">
        <v>64.8</v>
      </c>
      <c r="H955" s="1" t="s">
        <v>738</v>
      </c>
      <c r="I955" t="str">
        <f>VLOOKUP(B955,订单金额!$E$2:$J$1001,6,FALSE)</f>
        <v>偶然用户</v>
      </c>
    </row>
    <row r="956" spans="1:9" x14ac:dyDescent="0.2">
      <c r="A956">
        <v>227754</v>
      </c>
      <c r="B956">
        <v>232386</v>
      </c>
      <c r="C956">
        <v>1</v>
      </c>
      <c r="D956">
        <v>18</v>
      </c>
      <c r="E956">
        <v>256</v>
      </c>
      <c r="F956">
        <v>2149</v>
      </c>
      <c r="G956">
        <v>110.65</v>
      </c>
      <c r="H956" s="1" t="s">
        <v>709</v>
      </c>
      <c r="I956" t="str">
        <f>VLOOKUP(B956,订单金额!$E$2:$J$1001,6,FALSE)</f>
        <v>偶然用户</v>
      </c>
    </row>
    <row r="957" spans="1:9" x14ac:dyDescent="0.2">
      <c r="A957">
        <v>227755</v>
      </c>
      <c r="B957">
        <v>232387</v>
      </c>
      <c r="C957">
        <v>1</v>
      </c>
      <c r="D957">
        <v>11</v>
      </c>
      <c r="E957">
        <v>149</v>
      </c>
      <c r="F957">
        <v>1251</v>
      </c>
      <c r="G957">
        <v>48</v>
      </c>
      <c r="H957" s="1" t="s">
        <v>737</v>
      </c>
      <c r="I957" t="str">
        <f>VLOOKUP(B957,订单金额!$E$2:$J$1001,6,FALSE)</f>
        <v>偶然用户</v>
      </c>
    </row>
    <row r="958" spans="1:9" x14ac:dyDescent="0.2">
      <c r="A958">
        <v>227756</v>
      </c>
      <c r="B958">
        <v>232388</v>
      </c>
      <c r="C958">
        <v>1</v>
      </c>
      <c r="D958">
        <v>10</v>
      </c>
      <c r="E958">
        <v>138</v>
      </c>
      <c r="F958">
        <v>1085</v>
      </c>
      <c r="G958">
        <v>63.75</v>
      </c>
      <c r="H958" s="1" t="s">
        <v>736</v>
      </c>
      <c r="I958" t="str">
        <f>VLOOKUP(B958,订单金额!$E$2:$J$1001,6,FALSE)</f>
        <v>偶然用户</v>
      </c>
    </row>
    <row r="959" spans="1:9" x14ac:dyDescent="0.2">
      <c r="A959">
        <v>227757</v>
      </c>
      <c r="B959">
        <v>232389</v>
      </c>
      <c r="C959">
        <v>1</v>
      </c>
      <c r="D959">
        <v>16</v>
      </c>
      <c r="E959">
        <v>231</v>
      </c>
      <c r="F959">
        <v>1945</v>
      </c>
      <c r="G959">
        <v>46.95</v>
      </c>
      <c r="H959" s="1" t="s">
        <v>735</v>
      </c>
      <c r="I959" t="str">
        <f>VLOOKUP(B959,订单金额!$E$2:$J$1001,6,FALSE)</f>
        <v>偶然用户</v>
      </c>
    </row>
    <row r="960" spans="1:9" x14ac:dyDescent="0.2">
      <c r="A960">
        <v>227758</v>
      </c>
      <c r="B960">
        <v>232390</v>
      </c>
      <c r="C960">
        <v>1</v>
      </c>
      <c r="D960">
        <v>6</v>
      </c>
      <c r="E960">
        <v>79</v>
      </c>
      <c r="F960">
        <v>716</v>
      </c>
      <c r="G960">
        <v>186.6</v>
      </c>
      <c r="H960" s="1" t="s">
        <v>733</v>
      </c>
      <c r="I960" t="str">
        <f>VLOOKUP(B960,订单金额!$E$2:$J$1001,6,FALSE)</f>
        <v>大众用户</v>
      </c>
    </row>
    <row r="961" spans="1:9" x14ac:dyDescent="0.2">
      <c r="A961">
        <v>227760</v>
      </c>
      <c r="B961">
        <v>232392</v>
      </c>
      <c r="C961">
        <v>1</v>
      </c>
      <c r="D961">
        <v>18</v>
      </c>
      <c r="E961">
        <v>256</v>
      </c>
      <c r="F961">
        <v>2149</v>
      </c>
      <c r="G961">
        <v>786</v>
      </c>
      <c r="H961" s="1" t="s">
        <v>713</v>
      </c>
      <c r="I961" t="str">
        <f>VLOOKUP(B961,订单金额!$E$2:$J$1001,6,FALSE)</f>
        <v>大众用户</v>
      </c>
    </row>
    <row r="962" spans="1:9" x14ac:dyDescent="0.2">
      <c r="A962">
        <v>227761</v>
      </c>
      <c r="B962">
        <v>232393</v>
      </c>
      <c r="C962">
        <v>1</v>
      </c>
      <c r="D962">
        <v>6</v>
      </c>
      <c r="E962">
        <v>88</v>
      </c>
      <c r="F962">
        <v>799</v>
      </c>
      <c r="G962">
        <v>66.900000000000006</v>
      </c>
      <c r="H962" s="1" t="s">
        <v>1599</v>
      </c>
      <c r="I962" t="str">
        <f>VLOOKUP(B962,订单金额!$E$2:$J$1001,6,FALSE)</f>
        <v>保值用户</v>
      </c>
    </row>
    <row r="963" spans="1:9" x14ac:dyDescent="0.2">
      <c r="A963">
        <v>227763</v>
      </c>
      <c r="B963">
        <v>232395</v>
      </c>
      <c r="C963">
        <v>1</v>
      </c>
      <c r="D963">
        <v>16</v>
      </c>
      <c r="E963">
        <v>220</v>
      </c>
      <c r="F963">
        <v>1835</v>
      </c>
      <c r="G963">
        <v>79.25</v>
      </c>
      <c r="H963" s="1" t="s">
        <v>1600</v>
      </c>
      <c r="I963" t="str">
        <f>VLOOKUP(B963,订单金额!$E$2:$J$1001,6,FALSE)</f>
        <v>保值用户</v>
      </c>
    </row>
    <row r="964" spans="1:9" x14ac:dyDescent="0.2">
      <c r="A964">
        <v>227764</v>
      </c>
      <c r="B964">
        <v>232396</v>
      </c>
      <c r="C964">
        <v>1</v>
      </c>
      <c r="D964">
        <v>31</v>
      </c>
      <c r="E964">
        <v>390</v>
      </c>
      <c r="F964">
        <v>3302</v>
      </c>
      <c r="G964">
        <v>433.1</v>
      </c>
      <c r="H964" s="1" t="s">
        <v>729</v>
      </c>
      <c r="I964" t="str">
        <f>VLOOKUP(B964,订单金额!$E$2:$J$1001,6,FALSE)</f>
        <v>进阶用户</v>
      </c>
    </row>
    <row r="965" spans="1:9" x14ac:dyDescent="0.2">
      <c r="A965">
        <v>227766</v>
      </c>
      <c r="B965">
        <v>232398</v>
      </c>
      <c r="C965">
        <v>1</v>
      </c>
      <c r="D965">
        <v>16</v>
      </c>
      <c r="E965">
        <v>229</v>
      </c>
      <c r="F965">
        <v>1923</v>
      </c>
      <c r="G965">
        <v>96.6</v>
      </c>
      <c r="H965" s="1" t="s">
        <v>728</v>
      </c>
      <c r="I965" t="str">
        <f>VLOOKUP(B965,订单金额!$E$2:$J$1001,6,FALSE)</f>
        <v>进阶用户</v>
      </c>
    </row>
    <row r="966" spans="1:9" x14ac:dyDescent="0.2">
      <c r="A966">
        <v>227767</v>
      </c>
      <c r="B966">
        <v>232399</v>
      </c>
      <c r="C966">
        <v>1</v>
      </c>
      <c r="D966">
        <v>6</v>
      </c>
      <c r="E966">
        <v>79</v>
      </c>
      <c r="F966">
        <v>716</v>
      </c>
      <c r="G966">
        <v>541.5</v>
      </c>
      <c r="H966" s="1" t="s">
        <v>727</v>
      </c>
      <c r="I966" t="str">
        <f>VLOOKUP(B966,订单金额!$E$2:$J$1001,6,FALSE)</f>
        <v>大众用户</v>
      </c>
    </row>
    <row r="967" spans="1:9" x14ac:dyDescent="0.2">
      <c r="A967">
        <v>227768</v>
      </c>
      <c r="B967">
        <v>232400</v>
      </c>
      <c r="C967">
        <v>1</v>
      </c>
      <c r="D967">
        <v>13</v>
      </c>
      <c r="E967">
        <v>195</v>
      </c>
      <c r="F967">
        <v>1633</v>
      </c>
      <c r="G967">
        <v>103.65</v>
      </c>
      <c r="H967" s="1" t="s">
        <v>1600</v>
      </c>
      <c r="I967" t="str">
        <f>VLOOKUP(B967,订单金额!$E$2:$J$1001,6,FALSE)</f>
        <v>大众用户</v>
      </c>
    </row>
    <row r="968" spans="1:9" x14ac:dyDescent="0.2">
      <c r="A968">
        <v>227770</v>
      </c>
      <c r="B968">
        <v>232402</v>
      </c>
      <c r="C968">
        <v>1</v>
      </c>
      <c r="D968">
        <v>4</v>
      </c>
      <c r="E968">
        <v>60</v>
      </c>
      <c r="F968">
        <v>587</v>
      </c>
      <c r="G968">
        <v>819.85</v>
      </c>
      <c r="H968" s="1" t="s">
        <v>725</v>
      </c>
      <c r="I968" t="str">
        <f>VLOOKUP(B968,订单金额!$E$2:$J$1001,6,FALSE)</f>
        <v>大众用户</v>
      </c>
    </row>
    <row r="969" spans="1:9" x14ac:dyDescent="0.2">
      <c r="A969">
        <v>227771</v>
      </c>
      <c r="B969">
        <v>232403</v>
      </c>
      <c r="C969">
        <v>1</v>
      </c>
      <c r="D969">
        <v>6</v>
      </c>
      <c r="E969">
        <v>84</v>
      </c>
      <c r="F969">
        <v>773</v>
      </c>
      <c r="G969">
        <v>204.45</v>
      </c>
      <c r="H969" s="1" t="s">
        <v>724</v>
      </c>
      <c r="I969" t="str">
        <f>VLOOKUP(B969,订单金额!$E$2:$J$1001,6,FALSE)</f>
        <v>大众用户</v>
      </c>
    </row>
    <row r="970" spans="1:9" x14ac:dyDescent="0.2">
      <c r="A970">
        <v>227773</v>
      </c>
      <c r="B970">
        <v>232405</v>
      </c>
      <c r="C970">
        <v>1</v>
      </c>
      <c r="D970">
        <v>22</v>
      </c>
      <c r="E970">
        <v>289</v>
      </c>
      <c r="F970">
        <v>2386</v>
      </c>
      <c r="G970">
        <v>190.6</v>
      </c>
      <c r="H970" s="1" t="s">
        <v>721</v>
      </c>
      <c r="I970" t="str">
        <f>VLOOKUP(B970,订单金额!$E$2:$J$1001,6,FALSE)</f>
        <v>保值用户</v>
      </c>
    </row>
    <row r="971" spans="1:9" x14ac:dyDescent="0.2">
      <c r="A971">
        <v>227774</v>
      </c>
      <c r="B971">
        <v>232406</v>
      </c>
      <c r="C971">
        <v>1</v>
      </c>
      <c r="D971">
        <v>2</v>
      </c>
      <c r="E971">
        <v>52</v>
      </c>
      <c r="F971">
        <v>503</v>
      </c>
      <c r="G971">
        <v>124.15</v>
      </c>
      <c r="H971" s="1" t="s">
        <v>723</v>
      </c>
      <c r="I971" t="str">
        <f>VLOOKUP(B971,订单金额!$E$2:$J$1001,6,FALSE)</f>
        <v>进阶用户</v>
      </c>
    </row>
    <row r="972" spans="1:9" x14ac:dyDescent="0.2">
      <c r="A972">
        <v>227775</v>
      </c>
      <c r="B972">
        <v>232407</v>
      </c>
      <c r="C972">
        <v>1</v>
      </c>
      <c r="D972">
        <v>26</v>
      </c>
      <c r="E972">
        <v>322</v>
      </c>
      <c r="F972">
        <v>2725</v>
      </c>
      <c r="G972">
        <v>105.75</v>
      </c>
      <c r="H972" s="1" t="s">
        <v>722</v>
      </c>
      <c r="I972" t="str">
        <f>VLOOKUP(B972,订单金额!$E$2:$J$1001,6,FALSE)</f>
        <v>进阶用户</v>
      </c>
    </row>
    <row r="973" spans="1:9" x14ac:dyDescent="0.2">
      <c r="A973">
        <v>227776</v>
      </c>
      <c r="B973">
        <v>232408</v>
      </c>
      <c r="C973">
        <v>1</v>
      </c>
      <c r="D973">
        <v>3</v>
      </c>
      <c r="E973">
        <v>41</v>
      </c>
      <c r="F973">
        <v>444</v>
      </c>
      <c r="G973">
        <v>103.65</v>
      </c>
      <c r="H973" s="1" t="s">
        <v>720</v>
      </c>
      <c r="I973" t="str">
        <f>VLOOKUP(B973,订单金额!$E$2:$J$1001,6,FALSE)</f>
        <v>进阶用户</v>
      </c>
    </row>
    <row r="974" spans="1:9" x14ac:dyDescent="0.2">
      <c r="A974">
        <v>227777</v>
      </c>
      <c r="B974">
        <v>232409</v>
      </c>
      <c r="C974">
        <v>1</v>
      </c>
      <c r="D974">
        <v>16</v>
      </c>
      <c r="E974">
        <v>220</v>
      </c>
      <c r="F974">
        <v>1835</v>
      </c>
      <c r="G974">
        <v>58.5</v>
      </c>
      <c r="H974" s="1" t="s">
        <v>719</v>
      </c>
      <c r="I974" t="str">
        <f>VLOOKUP(B974,订单金额!$E$2:$J$1001,6,FALSE)</f>
        <v>保值用户</v>
      </c>
    </row>
    <row r="975" spans="1:9" x14ac:dyDescent="0.2">
      <c r="A975">
        <v>227778</v>
      </c>
      <c r="B975">
        <v>232410</v>
      </c>
      <c r="C975">
        <v>1</v>
      </c>
      <c r="D975">
        <v>24</v>
      </c>
      <c r="E975">
        <v>317</v>
      </c>
      <c r="F975">
        <v>2653</v>
      </c>
      <c r="G975">
        <v>122.55</v>
      </c>
      <c r="H975" s="1" t="s">
        <v>718</v>
      </c>
      <c r="I975" t="str">
        <f>VLOOKUP(B975,订单金额!$E$2:$J$1001,6,FALSE)</f>
        <v>保值用户</v>
      </c>
    </row>
    <row r="976" spans="1:9" x14ac:dyDescent="0.2">
      <c r="A976">
        <v>227779</v>
      </c>
      <c r="B976">
        <v>232411</v>
      </c>
      <c r="C976">
        <v>1</v>
      </c>
      <c r="D976">
        <v>11</v>
      </c>
      <c r="E976">
        <v>149</v>
      </c>
      <c r="F976">
        <v>1253</v>
      </c>
      <c r="G976">
        <v>52.75</v>
      </c>
      <c r="H976" s="1" t="s">
        <v>717</v>
      </c>
      <c r="I976" t="str">
        <f>VLOOKUP(B976,订单金额!$E$2:$J$1001,6,FALSE)</f>
        <v>保值用户</v>
      </c>
    </row>
    <row r="977" spans="1:9" x14ac:dyDescent="0.2">
      <c r="A977">
        <v>227781</v>
      </c>
      <c r="B977">
        <v>232413</v>
      </c>
      <c r="C977">
        <v>1</v>
      </c>
      <c r="D977">
        <v>2</v>
      </c>
      <c r="E977">
        <v>52</v>
      </c>
      <c r="F977">
        <v>511</v>
      </c>
      <c r="G977">
        <v>281.10000000000002</v>
      </c>
      <c r="H977" s="1" t="s">
        <v>715</v>
      </c>
      <c r="I977" t="str">
        <f>VLOOKUP(B977,订单金额!$E$2:$J$1001,6,FALSE)</f>
        <v>进阶用户</v>
      </c>
    </row>
    <row r="978" spans="1:9" x14ac:dyDescent="0.2">
      <c r="A978">
        <v>227782</v>
      </c>
      <c r="B978">
        <v>232414</v>
      </c>
      <c r="C978">
        <v>1</v>
      </c>
      <c r="D978">
        <v>6</v>
      </c>
      <c r="E978">
        <v>79</v>
      </c>
      <c r="F978">
        <v>716</v>
      </c>
      <c r="G978">
        <v>49.05</v>
      </c>
      <c r="H978" s="1" t="s">
        <v>714</v>
      </c>
      <c r="I978" t="str">
        <f>VLOOKUP(B978,订单金额!$E$2:$J$1001,6,FALSE)</f>
        <v>进阶用户</v>
      </c>
    </row>
    <row r="979" spans="1:9" x14ac:dyDescent="0.2">
      <c r="A979">
        <v>227783</v>
      </c>
      <c r="B979">
        <v>232415</v>
      </c>
      <c r="C979">
        <v>1</v>
      </c>
      <c r="D979">
        <v>9</v>
      </c>
      <c r="E979">
        <v>121</v>
      </c>
      <c r="F979">
        <v>0</v>
      </c>
      <c r="G979">
        <v>103.15</v>
      </c>
      <c r="H979" s="1" t="s">
        <v>712</v>
      </c>
      <c r="I979" t="str">
        <f>VLOOKUP(B979,订单金额!$E$2:$J$1001,6,FALSE)</f>
        <v>偶然用户</v>
      </c>
    </row>
    <row r="980" spans="1:9" x14ac:dyDescent="0.2">
      <c r="A980">
        <v>227784</v>
      </c>
      <c r="B980">
        <v>232416</v>
      </c>
      <c r="C980">
        <v>1</v>
      </c>
      <c r="D980">
        <v>22</v>
      </c>
      <c r="E980">
        <v>288</v>
      </c>
      <c r="F980">
        <v>2379</v>
      </c>
      <c r="G980">
        <v>160.1</v>
      </c>
      <c r="H980" s="1" t="s">
        <v>712</v>
      </c>
      <c r="I980" t="str">
        <f>VLOOKUP(B980,订单金额!$E$2:$J$1001,6,FALSE)</f>
        <v>偶然用户</v>
      </c>
    </row>
    <row r="981" spans="1:9" x14ac:dyDescent="0.2">
      <c r="A981">
        <v>227785</v>
      </c>
      <c r="B981">
        <v>232417</v>
      </c>
      <c r="C981">
        <v>1</v>
      </c>
      <c r="D981">
        <v>25</v>
      </c>
      <c r="E981">
        <v>321</v>
      </c>
      <c r="F981">
        <v>2707</v>
      </c>
      <c r="G981">
        <v>295.8</v>
      </c>
      <c r="H981" s="1" t="s">
        <v>711</v>
      </c>
      <c r="I981" t="str">
        <f>VLOOKUP(B981,订单金额!$E$2:$J$1001,6,FALSE)</f>
        <v>保值用户</v>
      </c>
    </row>
    <row r="982" spans="1:9" x14ac:dyDescent="0.2">
      <c r="A982">
        <v>227786</v>
      </c>
      <c r="B982">
        <v>232418</v>
      </c>
      <c r="C982">
        <v>1</v>
      </c>
      <c r="D982">
        <v>6</v>
      </c>
      <c r="E982">
        <v>90</v>
      </c>
      <c r="F982">
        <v>810</v>
      </c>
      <c r="G982">
        <v>161.15</v>
      </c>
      <c r="H982" s="1" t="s">
        <v>710</v>
      </c>
      <c r="I982" t="str">
        <f>VLOOKUP(B982,订单金额!$E$2:$J$1001,6,FALSE)</f>
        <v>偶然用户</v>
      </c>
    </row>
    <row r="983" spans="1:9" x14ac:dyDescent="0.2">
      <c r="A983">
        <v>227787</v>
      </c>
      <c r="B983">
        <v>232419</v>
      </c>
      <c r="C983">
        <v>1</v>
      </c>
      <c r="D983">
        <v>31</v>
      </c>
      <c r="E983">
        <v>383</v>
      </c>
      <c r="F983">
        <v>3235</v>
      </c>
      <c r="G983">
        <v>199.2</v>
      </c>
      <c r="H983" s="1" t="s">
        <v>708</v>
      </c>
      <c r="I983" t="str">
        <f>VLOOKUP(B983,订单金额!$E$2:$J$1001,6,FALSE)</f>
        <v>偶然用户</v>
      </c>
    </row>
    <row r="984" spans="1:9" x14ac:dyDescent="0.2">
      <c r="A984">
        <v>227788</v>
      </c>
      <c r="B984">
        <v>232420</v>
      </c>
      <c r="C984">
        <v>1</v>
      </c>
      <c r="D984">
        <v>4</v>
      </c>
      <c r="E984">
        <v>53</v>
      </c>
      <c r="F984">
        <v>523</v>
      </c>
      <c r="G984">
        <v>168.75</v>
      </c>
      <c r="H984" s="1" t="s">
        <v>707</v>
      </c>
      <c r="I984" t="str">
        <f>VLOOKUP(B984,订单金额!$E$2:$J$1001,6,FALSE)</f>
        <v>大众用户</v>
      </c>
    </row>
    <row r="985" spans="1:9" x14ac:dyDescent="0.2">
      <c r="A985">
        <v>227789</v>
      </c>
      <c r="B985">
        <v>232421</v>
      </c>
      <c r="C985">
        <v>1</v>
      </c>
      <c r="D985">
        <v>11</v>
      </c>
      <c r="E985">
        <v>164</v>
      </c>
      <c r="F985">
        <v>1399</v>
      </c>
      <c r="G985">
        <v>38.549999999999997</v>
      </c>
      <c r="H985" s="1" t="s">
        <v>706</v>
      </c>
      <c r="I985" t="str">
        <f>VLOOKUP(B985,订单金额!$E$2:$J$1001,6,FALSE)</f>
        <v>偶然用户</v>
      </c>
    </row>
    <row r="986" spans="1:9" x14ac:dyDescent="0.2">
      <c r="A986">
        <v>227790</v>
      </c>
      <c r="B986">
        <v>232422</v>
      </c>
      <c r="C986">
        <v>1</v>
      </c>
      <c r="D986">
        <v>16</v>
      </c>
      <c r="E986">
        <v>232</v>
      </c>
      <c r="F986">
        <v>1953</v>
      </c>
      <c r="G986">
        <v>159.6</v>
      </c>
      <c r="H986" s="1" t="s">
        <v>705</v>
      </c>
      <c r="I986" t="str">
        <f>VLOOKUP(B986,订单金额!$E$2:$J$1001,6,FALSE)</f>
        <v>保值用户</v>
      </c>
    </row>
    <row r="987" spans="1:9" x14ac:dyDescent="0.2">
      <c r="A987">
        <v>227791</v>
      </c>
      <c r="B987">
        <v>232423</v>
      </c>
      <c r="C987">
        <v>1</v>
      </c>
      <c r="D987">
        <v>6</v>
      </c>
      <c r="E987">
        <v>76</v>
      </c>
      <c r="F987">
        <v>696</v>
      </c>
      <c r="G987">
        <v>135.15</v>
      </c>
      <c r="H987" s="1" t="s">
        <v>704</v>
      </c>
      <c r="I987" t="str">
        <f>VLOOKUP(B987,订单金额!$E$2:$J$1001,6,FALSE)</f>
        <v>保值用户</v>
      </c>
    </row>
    <row r="988" spans="1:9" x14ac:dyDescent="0.2">
      <c r="A988">
        <v>227792</v>
      </c>
      <c r="B988">
        <v>232424</v>
      </c>
      <c r="C988">
        <v>1</v>
      </c>
      <c r="D988">
        <v>6</v>
      </c>
      <c r="E988">
        <v>76</v>
      </c>
      <c r="F988">
        <v>696</v>
      </c>
      <c r="G988">
        <v>310.25</v>
      </c>
      <c r="H988" s="1" t="s">
        <v>703</v>
      </c>
      <c r="I988" t="str">
        <f>VLOOKUP(B988,订单金额!$E$2:$J$1001,6,FALSE)</f>
        <v>大众用户</v>
      </c>
    </row>
    <row r="989" spans="1:9" x14ac:dyDescent="0.2">
      <c r="A989">
        <v>227793</v>
      </c>
      <c r="B989">
        <v>232425</v>
      </c>
      <c r="C989">
        <v>1</v>
      </c>
      <c r="D989">
        <v>6</v>
      </c>
      <c r="E989">
        <v>77</v>
      </c>
      <c r="F989">
        <v>705</v>
      </c>
      <c r="G989">
        <v>313.64999999999998</v>
      </c>
      <c r="H989" s="1" t="s">
        <v>702</v>
      </c>
      <c r="I989" t="str">
        <f>VLOOKUP(B989,订单金额!$E$2:$J$1001,6,FALSE)</f>
        <v>保值用户</v>
      </c>
    </row>
    <row r="990" spans="1:9" x14ac:dyDescent="0.2">
      <c r="A990">
        <v>227794</v>
      </c>
      <c r="B990">
        <v>232426</v>
      </c>
      <c r="C990">
        <v>1</v>
      </c>
      <c r="D990">
        <v>17</v>
      </c>
      <c r="E990">
        <v>240</v>
      </c>
      <c r="F990">
        <v>2037</v>
      </c>
      <c r="G990">
        <v>88.95</v>
      </c>
      <c r="H990" s="1" t="s">
        <v>701</v>
      </c>
      <c r="I990" t="str">
        <f>VLOOKUP(B990,订单金额!$E$2:$J$1001,6,FALSE)</f>
        <v>偶然用户</v>
      </c>
    </row>
    <row r="991" spans="1:9" x14ac:dyDescent="0.2">
      <c r="A991">
        <v>227795</v>
      </c>
      <c r="B991">
        <v>232427</v>
      </c>
      <c r="C991">
        <v>1</v>
      </c>
      <c r="D991">
        <v>18</v>
      </c>
      <c r="E991">
        <v>244</v>
      </c>
      <c r="F991">
        <v>2068</v>
      </c>
      <c r="G991">
        <v>275.85000000000002</v>
      </c>
      <c r="H991" s="1" t="s">
        <v>700</v>
      </c>
      <c r="I991" t="str">
        <f>VLOOKUP(B991,订单金额!$E$2:$J$1001,6,FALSE)</f>
        <v>保值用户</v>
      </c>
    </row>
    <row r="992" spans="1:9" x14ac:dyDescent="0.2">
      <c r="A992">
        <v>227796</v>
      </c>
      <c r="B992">
        <v>232428</v>
      </c>
      <c r="C992">
        <v>1</v>
      </c>
      <c r="D992">
        <v>24</v>
      </c>
      <c r="E992">
        <v>311</v>
      </c>
      <c r="F992">
        <v>2599</v>
      </c>
      <c r="G992">
        <v>103.65</v>
      </c>
      <c r="H992" s="1" t="s">
        <v>699</v>
      </c>
      <c r="I992" t="str">
        <f>VLOOKUP(B992,订单金额!$E$2:$J$1001,6,FALSE)</f>
        <v>保值用户</v>
      </c>
    </row>
    <row r="993" spans="1:9" x14ac:dyDescent="0.2">
      <c r="A993">
        <v>227797</v>
      </c>
      <c r="B993">
        <v>232429</v>
      </c>
      <c r="C993">
        <v>1</v>
      </c>
      <c r="D993">
        <v>2</v>
      </c>
      <c r="E993">
        <v>52</v>
      </c>
      <c r="F993">
        <v>500</v>
      </c>
      <c r="G993">
        <v>58.55</v>
      </c>
      <c r="H993" s="1" t="s">
        <v>1600</v>
      </c>
      <c r="I993" t="str">
        <f>VLOOKUP(B993,订单金额!$E$2:$J$1001,6,FALSE)</f>
        <v>保值用户</v>
      </c>
    </row>
    <row r="994" spans="1:9" x14ac:dyDescent="0.2">
      <c r="A994">
        <v>227798</v>
      </c>
      <c r="B994">
        <v>232430</v>
      </c>
      <c r="C994">
        <v>1</v>
      </c>
      <c r="D994">
        <v>10</v>
      </c>
      <c r="E994">
        <v>139</v>
      </c>
      <c r="F994">
        <v>1109</v>
      </c>
      <c r="G994">
        <v>56.4</v>
      </c>
      <c r="H994" s="1" t="s">
        <v>697</v>
      </c>
      <c r="I994" t="str">
        <f>VLOOKUP(B994,订单金额!$E$2:$J$1001,6,FALSE)</f>
        <v>偶然用户</v>
      </c>
    </row>
    <row r="995" spans="1:9" x14ac:dyDescent="0.2">
      <c r="A995">
        <v>227799</v>
      </c>
      <c r="B995">
        <v>232431</v>
      </c>
      <c r="C995">
        <v>1</v>
      </c>
      <c r="D995">
        <v>13</v>
      </c>
      <c r="E995">
        <v>193</v>
      </c>
      <c r="F995">
        <v>1611</v>
      </c>
      <c r="G995">
        <v>1535.85</v>
      </c>
      <c r="H995" s="1" t="s">
        <v>698</v>
      </c>
      <c r="I995" t="str">
        <f>VLOOKUP(B995,订单金额!$E$2:$J$1001,6,FALSE)</f>
        <v>大众用户</v>
      </c>
    </row>
    <row r="996" spans="1:9" x14ac:dyDescent="0.2">
      <c r="A996">
        <v>227800</v>
      </c>
      <c r="B996">
        <v>232432</v>
      </c>
      <c r="C996">
        <v>1</v>
      </c>
      <c r="D996">
        <v>6</v>
      </c>
      <c r="E996">
        <v>88</v>
      </c>
      <c r="F996">
        <v>799</v>
      </c>
      <c r="G996">
        <v>103.65</v>
      </c>
      <c r="H996" s="1" t="s">
        <v>696</v>
      </c>
      <c r="I996" t="str">
        <f>VLOOKUP(B996,订单金额!$E$2:$J$1001,6,FALSE)</f>
        <v>偶然用户</v>
      </c>
    </row>
    <row r="997" spans="1:9" x14ac:dyDescent="0.2">
      <c r="A997">
        <v>227801</v>
      </c>
      <c r="B997">
        <v>232433</v>
      </c>
      <c r="C997">
        <v>1</v>
      </c>
      <c r="D997">
        <v>6</v>
      </c>
      <c r="E997">
        <v>76</v>
      </c>
      <c r="F997">
        <v>696</v>
      </c>
      <c r="G997">
        <v>123.6</v>
      </c>
      <c r="H997" s="1" t="s">
        <v>695</v>
      </c>
      <c r="I997" t="str">
        <f>VLOOKUP(B997,订单金额!$E$2:$J$1001,6,FALSE)</f>
        <v>保值用户</v>
      </c>
    </row>
    <row r="998" spans="1:9" x14ac:dyDescent="0.2">
      <c r="A998">
        <v>227802</v>
      </c>
      <c r="B998">
        <v>232434</v>
      </c>
      <c r="C998">
        <v>1</v>
      </c>
      <c r="D998">
        <v>4</v>
      </c>
      <c r="E998">
        <v>55</v>
      </c>
      <c r="F998">
        <v>542</v>
      </c>
      <c r="G998">
        <v>134.1</v>
      </c>
      <c r="H998" s="1" t="s">
        <v>694</v>
      </c>
      <c r="I998" t="str">
        <f>VLOOKUP(B998,订单金额!$E$2:$J$1001,6,FALSE)</f>
        <v>偶然用户</v>
      </c>
    </row>
    <row r="999" spans="1:9" x14ac:dyDescent="0.2">
      <c r="A999">
        <v>227803</v>
      </c>
      <c r="B999">
        <v>232435</v>
      </c>
      <c r="C999">
        <v>1</v>
      </c>
      <c r="D999">
        <v>11</v>
      </c>
      <c r="E999">
        <v>149</v>
      </c>
      <c r="F999">
        <v>1253</v>
      </c>
      <c r="G999">
        <v>63.75</v>
      </c>
      <c r="H999" s="1" t="s">
        <v>693</v>
      </c>
      <c r="I999" t="str">
        <f>VLOOKUP(B999,订单金额!$E$2:$J$1001,6,FALSE)</f>
        <v>偶然用户</v>
      </c>
    </row>
    <row r="1000" spans="1:9" x14ac:dyDescent="0.2">
      <c r="A1000">
        <v>227804</v>
      </c>
      <c r="B1000">
        <v>232436</v>
      </c>
      <c r="C1000">
        <v>1</v>
      </c>
      <c r="D1000">
        <v>8</v>
      </c>
      <c r="E1000">
        <v>119</v>
      </c>
      <c r="F1000">
        <v>1038</v>
      </c>
      <c r="G1000">
        <v>56.4</v>
      </c>
      <c r="H1000" s="1" t="s">
        <v>692</v>
      </c>
      <c r="I1000" t="str">
        <f>VLOOKUP(B1000,订单金额!$E$2:$J$1001,6,FALSE)</f>
        <v>偶然用户</v>
      </c>
    </row>
    <row r="1001" spans="1:9" x14ac:dyDescent="0.2">
      <c r="A1001">
        <v>227806</v>
      </c>
      <c r="B1001">
        <v>232438</v>
      </c>
      <c r="C1001">
        <v>1</v>
      </c>
      <c r="D1001">
        <v>10</v>
      </c>
      <c r="E1001">
        <v>146</v>
      </c>
      <c r="F1001">
        <v>1209</v>
      </c>
      <c r="G1001">
        <v>100.5</v>
      </c>
      <c r="H1001" s="1" t="s">
        <v>690</v>
      </c>
      <c r="I1001" t="str">
        <f>VLOOKUP(B1001,订单金额!$E$2:$J$1001,6,FALSE)</f>
        <v>大众用户</v>
      </c>
    </row>
    <row r="1002" spans="1:9" x14ac:dyDescent="0.2">
      <c r="A1002">
        <v>227810</v>
      </c>
      <c r="B1002">
        <v>232442</v>
      </c>
      <c r="C1002">
        <v>1</v>
      </c>
      <c r="D1002">
        <v>4</v>
      </c>
      <c r="E1002">
        <v>58</v>
      </c>
      <c r="F1002">
        <v>567</v>
      </c>
      <c r="G1002">
        <v>77.400000000000006</v>
      </c>
      <c r="H1002" s="1" t="s">
        <v>689</v>
      </c>
      <c r="I1002" t="str">
        <f>VLOOKUP(B1002,订单金额!$E$2:$J$1001,6,FALSE)</f>
        <v>偶然用户</v>
      </c>
    </row>
    <row r="1003" spans="1:9" x14ac:dyDescent="0.2">
      <c r="A1003">
        <v>227812</v>
      </c>
      <c r="B1003">
        <v>232444</v>
      </c>
      <c r="C1003">
        <v>1</v>
      </c>
      <c r="D1003">
        <v>22</v>
      </c>
      <c r="E1003">
        <v>295</v>
      </c>
      <c r="F1003">
        <v>2432</v>
      </c>
      <c r="G1003">
        <v>134.4</v>
      </c>
      <c r="H1003" s="1" t="s">
        <v>685</v>
      </c>
      <c r="I1003" t="str">
        <f>VLOOKUP(B1003,订单金额!$E$2:$J$1001,6,FALSE)</f>
        <v>保值用户</v>
      </c>
    </row>
    <row r="1004" spans="1:9" x14ac:dyDescent="0.2">
      <c r="A1004">
        <v>227813</v>
      </c>
      <c r="B1004">
        <v>232445</v>
      </c>
      <c r="C1004">
        <v>1</v>
      </c>
      <c r="D1004">
        <v>4</v>
      </c>
      <c r="E1004">
        <v>53</v>
      </c>
      <c r="F1004">
        <v>519</v>
      </c>
      <c r="G1004">
        <v>296.85000000000002</v>
      </c>
      <c r="H1004" s="1" t="s">
        <v>684</v>
      </c>
      <c r="I1004" t="str">
        <f>VLOOKUP(B1004,订单金额!$E$2:$J$1001,6,FALSE)</f>
        <v>大众用户</v>
      </c>
    </row>
    <row r="1005" spans="1:9" x14ac:dyDescent="0.2">
      <c r="A1005">
        <v>227815</v>
      </c>
      <c r="B1005">
        <v>232447</v>
      </c>
      <c r="C1005">
        <v>1</v>
      </c>
      <c r="D1005">
        <v>26</v>
      </c>
      <c r="E1005">
        <v>331</v>
      </c>
      <c r="F1005">
        <v>2823</v>
      </c>
      <c r="G1005">
        <v>334.65</v>
      </c>
      <c r="H1005" s="1" t="s">
        <v>682</v>
      </c>
      <c r="I1005" t="str">
        <f>VLOOKUP(B1005,订单金额!$E$2:$J$1001,6,FALSE)</f>
        <v>保值用户</v>
      </c>
    </row>
    <row r="1006" spans="1:9" x14ac:dyDescent="0.2">
      <c r="A1006">
        <v>227816</v>
      </c>
      <c r="B1006">
        <v>232448</v>
      </c>
      <c r="C1006">
        <v>1</v>
      </c>
      <c r="D1006">
        <v>6</v>
      </c>
      <c r="E1006">
        <v>77</v>
      </c>
      <c r="F1006">
        <v>708</v>
      </c>
      <c r="G1006">
        <v>87.07</v>
      </c>
      <c r="H1006" s="1" t="s">
        <v>681</v>
      </c>
      <c r="I1006" t="str">
        <f>VLOOKUP(B1006,订单金额!$E$2:$J$1001,6,FALSE)</f>
        <v>保值用户</v>
      </c>
    </row>
    <row r="1007" spans="1:9" x14ac:dyDescent="0.2">
      <c r="A1007">
        <v>227818</v>
      </c>
      <c r="B1007">
        <v>232450</v>
      </c>
      <c r="C1007">
        <v>1</v>
      </c>
      <c r="D1007">
        <v>17</v>
      </c>
      <c r="E1007">
        <v>238</v>
      </c>
      <c r="F1007">
        <v>2016</v>
      </c>
      <c r="G1007">
        <v>830.8</v>
      </c>
      <c r="H1007" s="1" t="s">
        <v>679</v>
      </c>
      <c r="I1007" t="str">
        <f>VLOOKUP(B1007,订单金额!$E$2:$J$1001,6,FALSE)</f>
        <v>大众用户</v>
      </c>
    </row>
    <row r="1008" spans="1:9" x14ac:dyDescent="0.2">
      <c r="A1008">
        <v>227819</v>
      </c>
      <c r="B1008">
        <v>232451</v>
      </c>
      <c r="C1008">
        <v>1</v>
      </c>
      <c r="D1008">
        <v>32</v>
      </c>
      <c r="E1008">
        <v>394</v>
      </c>
      <c r="F1008">
        <v>3333</v>
      </c>
      <c r="G1008">
        <v>74</v>
      </c>
      <c r="H1008" s="1" t="s">
        <v>678</v>
      </c>
      <c r="I1008" t="str">
        <f>VLOOKUP(B1008,订单金额!$E$2:$J$1001,6,FALSE)</f>
        <v>保值用户</v>
      </c>
    </row>
    <row r="1009" spans="1:9" x14ac:dyDescent="0.2">
      <c r="A1009">
        <v>227821</v>
      </c>
      <c r="B1009">
        <v>232453</v>
      </c>
      <c r="C1009">
        <v>1</v>
      </c>
      <c r="D1009">
        <v>22</v>
      </c>
      <c r="E1009">
        <v>289</v>
      </c>
      <c r="F1009">
        <v>2392</v>
      </c>
      <c r="G1009">
        <v>72.45</v>
      </c>
      <c r="H1009" s="1" t="s">
        <v>675</v>
      </c>
      <c r="I1009" t="str">
        <f>VLOOKUP(B1009,订单金额!$E$2:$J$1001,6,FALSE)</f>
        <v>偶然用户</v>
      </c>
    </row>
    <row r="1010" spans="1:9" x14ac:dyDescent="0.2">
      <c r="A1010">
        <v>227823</v>
      </c>
      <c r="B1010">
        <v>232455</v>
      </c>
      <c r="C1010">
        <v>1</v>
      </c>
      <c r="D1010">
        <v>11</v>
      </c>
      <c r="E1010">
        <v>152</v>
      </c>
      <c r="F1010">
        <v>1294</v>
      </c>
      <c r="G1010">
        <v>91.85</v>
      </c>
      <c r="H1010" s="1" t="s">
        <v>674</v>
      </c>
      <c r="I1010" t="str">
        <f>VLOOKUP(B1010,订单金额!$E$2:$J$1001,6,FALSE)</f>
        <v>偶然用户</v>
      </c>
    </row>
    <row r="1011" spans="1:9" x14ac:dyDescent="0.2">
      <c r="A1011">
        <v>227824</v>
      </c>
      <c r="B1011">
        <v>232456</v>
      </c>
      <c r="C1011">
        <v>1</v>
      </c>
      <c r="D1011">
        <v>4</v>
      </c>
      <c r="E1011">
        <v>60</v>
      </c>
      <c r="F1011">
        <v>589</v>
      </c>
      <c r="G1011">
        <v>38.549999999999997</v>
      </c>
      <c r="H1011" s="1" t="s">
        <v>673</v>
      </c>
      <c r="I1011" t="str">
        <f>VLOOKUP(B1011,订单金额!$E$2:$J$1001,6,FALSE)</f>
        <v>偶然用户</v>
      </c>
    </row>
    <row r="1012" spans="1:9" x14ac:dyDescent="0.2">
      <c r="A1012">
        <v>227825</v>
      </c>
      <c r="B1012">
        <v>232457</v>
      </c>
      <c r="C1012">
        <v>1</v>
      </c>
      <c r="D1012">
        <v>31</v>
      </c>
      <c r="E1012">
        <v>385</v>
      </c>
      <c r="F1012">
        <v>3250</v>
      </c>
      <c r="G1012">
        <v>72.150000000000006</v>
      </c>
      <c r="H1012" s="1" t="s">
        <v>1601</v>
      </c>
      <c r="I1012" t="str">
        <f>VLOOKUP(B1012,订单金额!$E$2:$J$1001,6,FALSE)</f>
        <v>保值用户</v>
      </c>
    </row>
    <row r="1013" spans="1:9" x14ac:dyDescent="0.2">
      <c r="A1013">
        <v>227828</v>
      </c>
      <c r="B1013">
        <v>232460</v>
      </c>
      <c r="C1013">
        <v>1</v>
      </c>
      <c r="D1013">
        <v>14</v>
      </c>
      <c r="E1013">
        <v>205</v>
      </c>
      <c r="F1013">
        <v>1726</v>
      </c>
      <c r="G1013">
        <v>59.55</v>
      </c>
      <c r="H1013" s="1" t="s">
        <v>670</v>
      </c>
      <c r="I1013" t="str">
        <f>VLOOKUP(B1013,订单金额!$E$2:$J$1001,6,FALSE)</f>
        <v>保值用户</v>
      </c>
    </row>
    <row r="1014" spans="1:9" x14ac:dyDescent="0.2">
      <c r="A1014">
        <v>227830</v>
      </c>
      <c r="B1014">
        <v>232462</v>
      </c>
      <c r="C1014">
        <v>1</v>
      </c>
      <c r="D1014">
        <v>14</v>
      </c>
      <c r="E1014">
        <v>201</v>
      </c>
      <c r="F1014">
        <v>1686</v>
      </c>
      <c r="G1014">
        <v>95.25</v>
      </c>
      <c r="H1014" s="1" t="s">
        <v>667</v>
      </c>
      <c r="I1014" t="str">
        <f>VLOOKUP(B1014,订单金额!$E$2:$J$1001,6,FALSE)</f>
        <v>偶然用户</v>
      </c>
    </row>
    <row r="1015" spans="1:9" x14ac:dyDescent="0.2">
      <c r="A1015">
        <v>227831</v>
      </c>
      <c r="B1015">
        <v>232463</v>
      </c>
      <c r="C1015">
        <v>1</v>
      </c>
      <c r="D1015">
        <v>14</v>
      </c>
      <c r="E1015">
        <v>197</v>
      </c>
      <c r="F1015">
        <v>1654</v>
      </c>
      <c r="G1015">
        <v>206.3</v>
      </c>
      <c r="H1015" s="1" t="s">
        <v>668</v>
      </c>
      <c r="I1015" t="str">
        <f>VLOOKUP(B1015,订单金额!$E$2:$J$1001,6,FALSE)</f>
        <v>偶然用户</v>
      </c>
    </row>
    <row r="1016" spans="1:9" x14ac:dyDescent="0.2">
      <c r="A1016">
        <v>227832</v>
      </c>
      <c r="B1016">
        <v>232464</v>
      </c>
      <c r="C1016">
        <v>1</v>
      </c>
      <c r="D1016">
        <v>31</v>
      </c>
      <c r="E1016">
        <v>386</v>
      </c>
      <c r="F1016">
        <v>3266</v>
      </c>
      <c r="G1016">
        <v>158.6</v>
      </c>
      <c r="H1016" s="1" t="s">
        <v>1601</v>
      </c>
      <c r="I1016" t="str">
        <f>VLOOKUP(B1016,订单金额!$E$2:$J$1001,6,FALSE)</f>
        <v>偶然用户</v>
      </c>
    </row>
    <row r="1017" spans="1:9" x14ac:dyDescent="0.2">
      <c r="A1017">
        <v>227833</v>
      </c>
      <c r="B1017">
        <v>232465</v>
      </c>
      <c r="C1017">
        <v>1</v>
      </c>
      <c r="D1017">
        <v>6</v>
      </c>
      <c r="E1017">
        <v>76</v>
      </c>
      <c r="F1017">
        <v>696</v>
      </c>
      <c r="G1017">
        <v>179</v>
      </c>
      <c r="H1017" s="1" t="s">
        <v>1601</v>
      </c>
      <c r="I1017" t="str">
        <f>VLOOKUP(B1017,订单金额!$E$2:$J$1001,6,FALSE)</f>
        <v>保值用户</v>
      </c>
    </row>
    <row r="1018" spans="1:9" x14ac:dyDescent="0.2">
      <c r="A1018">
        <v>227834</v>
      </c>
      <c r="B1018">
        <v>232466</v>
      </c>
      <c r="C1018">
        <v>1</v>
      </c>
      <c r="D1018">
        <v>11</v>
      </c>
      <c r="E1018">
        <v>150</v>
      </c>
      <c r="F1018">
        <v>1282</v>
      </c>
      <c r="G1018">
        <v>122.3</v>
      </c>
      <c r="H1018" s="1" t="s">
        <v>666</v>
      </c>
      <c r="I1018" t="str">
        <f>VLOOKUP(B1018,订单金额!$E$2:$J$1001,6,FALSE)</f>
        <v>偶然用户</v>
      </c>
    </row>
    <row r="1019" spans="1:9" x14ac:dyDescent="0.2">
      <c r="A1019">
        <v>227835</v>
      </c>
      <c r="B1019">
        <v>232467</v>
      </c>
      <c r="C1019">
        <v>1</v>
      </c>
      <c r="D1019">
        <v>6</v>
      </c>
      <c r="E1019">
        <v>87</v>
      </c>
      <c r="F1019">
        <v>789</v>
      </c>
      <c r="G1019">
        <v>221.55</v>
      </c>
      <c r="H1019" s="1" t="s">
        <v>665</v>
      </c>
      <c r="I1019" t="str">
        <f>VLOOKUP(B1019,订单金额!$E$2:$J$1001,6,FALSE)</f>
        <v>保值用户</v>
      </c>
    </row>
    <row r="1020" spans="1:9" x14ac:dyDescent="0.2">
      <c r="A1020">
        <v>227836</v>
      </c>
      <c r="B1020">
        <v>232468</v>
      </c>
      <c r="C1020">
        <v>1</v>
      </c>
      <c r="D1020">
        <v>4</v>
      </c>
      <c r="E1020">
        <v>57</v>
      </c>
      <c r="F1020">
        <v>561</v>
      </c>
      <c r="G1020">
        <v>173.55</v>
      </c>
      <c r="H1020" s="1" t="s">
        <v>664</v>
      </c>
      <c r="I1020" t="str">
        <f>VLOOKUP(B1020,订单金额!$E$2:$J$1001,6,FALSE)</f>
        <v>偶然用户</v>
      </c>
    </row>
    <row r="1021" spans="1:9" x14ac:dyDescent="0.2">
      <c r="A1021">
        <v>227837</v>
      </c>
      <c r="B1021">
        <v>232469</v>
      </c>
      <c r="C1021">
        <v>1</v>
      </c>
      <c r="D1021">
        <v>22</v>
      </c>
      <c r="E1021">
        <v>292</v>
      </c>
      <c r="F1021">
        <v>2408</v>
      </c>
      <c r="G1021">
        <v>759.4</v>
      </c>
      <c r="H1021" s="1" t="s">
        <v>663</v>
      </c>
      <c r="I1021" t="str">
        <f>VLOOKUP(B1021,订单金额!$E$2:$J$1001,6,FALSE)</f>
        <v>大众用户</v>
      </c>
    </row>
    <row r="1022" spans="1:9" x14ac:dyDescent="0.2">
      <c r="A1022">
        <v>227838</v>
      </c>
      <c r="B1022">
        <v>232470</v>
      </c>
      <c r="C1022">
        <v>1</v>
      </c>
      <c r="D1022">
        <v>14</v>
      </c>
      <c r="E1022">
        <v>198</v>
      </c>
      <c r="F1022">
        <v>1659</v>
      </c>
      <c r="G1022">
        <v>273</v>
      </c>
      <c r="H1022" s="1" t="s">
        <v>661</v>
      </c>
      <c r="I1022" t="str">
        <f>VLOOKUP(B1022,订单金额!$E$2:$J$1001,6,FALSE)</f>
        <v>偶然用户</v>
      </c>
    </row>
    <row r="1023" spans="1:9" x14ac:dyDescent="0.2">
      <c r="A1023">
        <v>227839</v>
      </c>
      <c r="B1023">
        <v>232471</v>
      </c>
      <c r="C1023">
        <v>1</v>
      </c>
      <c r="D1023">
        <v>3</v>
      </c>
      <c r="E1023">
        <v>43</v>
      </c>
      <c r="F1023">
        <v>453</v>
      </c>
      <c r="G1023">
        <v>70.599999999999994</v>
      </c>
      <c r="H1023" s="1" t="s">
        <v>662</v>
      </c>
      <c r="I1023" t="str">
        <f>VLOOKUP(B1023,订单金额!$E$2:$J$1001,6,FALSE)</f>
        <v>偶然用户</v>
      </c>
    </row>
    <row r="1024" spans="1:9" x14ac:dyDescent="0.2">
      <c r="A1024">
        <v>227840</v>
      </c>
      <c r="B1024">
        <v>232472</v>
      </c>
      <c r="C1024">
        <v>1</v>
      </c>
      <c r="D1024">
        <v>26</v>
      </c>
      <c r="E1024">
        <v>331</v>
      </c>
      <c r="F1024">
        <v>2823</v>
      </c>
      <c r="G1024">
        <v>159.30000000000001</v>
      </c>
      <c r="H1024" s="1" t="s">
        <v>660</v>
      </c>
      <c r="I1024" t="str">
        <f>VLOOKUP(B1024,订单金额!$E$2:$J$1001,6,FALSE)</f>
        <v>大众用户</v>
      </c>
    </row>
    <row r="1025" spans="1:9" x14ac:dyDescent="0.2">
      <c r="A1025">
        <v>227842</v>
      </c>
      <c r="B1025">
        <v>232474</v>
      </c>
      <c r="C1025">
        <v>1</v>
      </c>
      <c r="D1025">
        <v>25</v>
      </c>
      <c r="E1025">
        <v>321</v>
      </c>
      <c r="F1025">
        <v>2704</v>
      </c>
      <c r="G1025">
        <v>280.60000000000002</v>
      </c>
      <c r="H1025" s="1" t="s">
        <v>658</v>
      </c>
      <c r="I1025" t="str">
        <f>VLOOKUP(B1025,订单金额!$E$2:$J$1001,6,FALSE)</f>
        <v>保值用户</v>
      </c>
    </row>
    <row r="1026" spans="1:9" x14ac:dyDescent="0.2">
      <c r="A1026">
        <v>227843</v>
      </c>
      <c r="B1026">
        <v>232475</v>
      </c>
      <c r="C1026">
        <v>1</v>
      </c>
      <c r="D1026">
        <v>17</v>
      </c>
      <c r="E1026">
        <v>240</v>
      </c>
      <c r="F1026">
        <v>2041</v>
      </c>
      <c r="G1026">
        <v>55.1</v>
      </c>
      <c r="H1026" s="1" t="s">
        <v>657</v>
      </c>
      <c r="I1026" t="str">
        <f>VLOOKUP(B1026,订单金额!$E$2:$J$1001,6,FALSE)</f>
        <v>大众用户</v>
      </c>
    </row>
    <row r="1027" spans="1:9" x14ac:dyDescent="0.2">
      <c r="A1027">
        <v>227845</v>
      </c>
      <c r="B1027">
        <v>232477</v>
      </c>
      <c r="C1027">
        <v>1</v>
      </c>
      <c r="D1027">
        <v>16</v>
      </c>
      <c r="E1027">
        <v>229</v>
      </c>
      <c r="F1027">
        <v>1923</v>
      </c>
      <c r="G1027">
        <v>1331.1</v>
      </c>
      <c r="H1027" s="1" t="s">
        <v>656</v>
      </c>
      <c r="I1027" t="str">
        <f>VLOOKUP(B1027,订单金额!$E$2:$J$1001,6,FALSE)</f>
        <v>大众用户</v>
      </c>
    </row>
    <row r="1028" spans="1:9" x14ac:dyDescent="0.2">
      <c r="A1028">
        <v>227846</v>
      </c>
      <c r="B1028">
        <v>232478</v>
      </c>
      <c r="C1028">
        <v>1</v>
      </c>
      <c r="D1028">
        <v>10</v>
      </c>
      <c r="E1028">
        <v>139</v>
      </c>
      <c r="F1028">
        <v>1105</v>
      </c>
      <c r="G1028">
        <v>138.30000000000001</v>
      </c>
      <c r="H1028" s="1" t="s">
        <v>655</v>
      </c>
      <c r="I1028" t="str">
        <f>VLOOKUP(B1028,订单金额!$E$2:$J$1001,6,FALSE)</f>
        <v>保值用户</v>
      </c>
    </row>
    <row r="1029" spans="1:9" x14ac:dyDescent="0.2">
      <c r="A1029">
        <v>227848</v>
      </c>
      <c r="B1029">
        <v>232480</v>
      </c>
      <c r="C1029">
        <v>1</v>
      </c>
      <c r="D1029">
        <v>26</v>
      </c>
      <c r="E1029">
        <v>325</v>
      </c>
      <c r="F1029">
        <v>2777</v>
      </c>
      <c r="G1029">
        <v>214.3</v>
      </c>
      <c r="H1029" s="1" t="s">
        <v>309</v>
      </c>
      <c r="I1029" t="str">
        <f>VLOOKUP(B1029,订单金额!$E$2:$J$1001,6,FALSE)</f>
        <v>偶然用户</v>
      </c>
    </row>
    <row r="1030" spans="1:9" x14ac:dyDescent="0.2">
      <c r="A1030">
        <v>227849</v>
      </c>
      <c r="B1030">
        <v>232481</v>
      </c>
      <c r="C1030">
        <v>1</v>
      </c>
      <c r="D1030">
        <v>16</v>
      </c>
      <c r="E1030">
        <v>220</v>
      </c>
      <c r="F1030">
        <v>1842</v>
      </c>
      <c r="G1030">
        <v>50.1</v>
      </c>
      <c r="H1030" s="1" t="s">
        <v>653</v>
      </c>
      <c r="I1030" t="str">
        <f>VLOOKUP(B1030,订单金额!$E$2:$J$1001,6,FALSE)</f>
        <v>偶然用户</v>
      </c>
    </row>
    <row r="1031" spans="1:9" x14ac:dyDescent="0.2">
      <c r="A1031">
        <v>227850</v>
      </c>
      <c r="B1031">
        <v>232482</v>
      </c>
      <c r="C1031">
        <v>1</v>
      </c>
      <c r="D1031">
        <v>22</v>
      </c>
      <c r="E1031">
        <v>291</v>
      </c>
      <c r="F1031">
        <v>2400</v>
      </c>
      <c r="G1031">
        <v>1430.85</v>
      </c>
      <c r="H1031" s="1" t="s">
        <v>652</v>
      </c>
      <c r="I1031" t="str">
        <f>VLOOKUP(B1031,订单金额!$E$2:$J$1001,6,FALSE)</f>
        <v>大众用户</v>
      </c>
    </row>
    <row r="1032" spans="1:9" x14ac:dyDescent="0.2">
      <c r="A1032">
        <v>227851</v>
      </c>
      <c r="B1032">
        <v>232483</v>
      </c>
      <c r="C1032">
        <v>1</v>
      </c>
      <c r="D1032">
        <v>6</v>
      </c>
      <c r="E1032">
        <v>81</v>
      </c>
      <c r="F1032">
        <v>753</v>
      </c>
      <c r="G1032">
        <v>742.9</v>
      </c>
      <c r="H1032" s="1" t="s">
        <v>651</v>
      </c>
      <c r="I1032" t="str">
        <f>VLOOKUP(B1032,订单金额!$E$2:$J$1001,6,FALSE)</f>
        <v>大众用户</v>
      </c>
    </row>
    <row r="1033" spans="1:9" x14ac:dyDescent="0.2">
      <c r="A1033">
        <v>227852</v>
      </c>
      <c r="B1033">
        <v>232484</v>
      </c>
      <c r="C1033">
        <v>1</v>
      </c>
      <c r="D1033">
        <v>13</v>
      </c>
      <c r="E1033">
        <v>186</v>
      </c>
      <c r="F1033">
        <v>1587</v>
      </c>
      <c r="G1033">
        <v>173.75</v>
      </c>
      <c r="H1033" s="1" t="s">
        <v>650</v>
      </c>
      <c r="I1033" t="str">
        <f>VLOOKUP(B1033,订单金额!$E$2:$J$1001,6,FALSE)</f>
        <v>偶然用户</v>
      </c>
    </row>
    <row r="1034" spans="1:9" x14ac:dyDescent="0.2">
      <c r="A1034">
        <v>227853</v>
      </c>
      <c r="B1034">
        <v>232485</v>
      </c>
      <c r="C1034">
        <v>1</v>
      </c>
      <c r="D1034">
        <v>18</v>
      </c>
      <c r="E1034">
        <v>248</v>
      </c>
      <c r="F1034">
        <v>2101</v>
      </c>
      <c r="G1034">
        <v>416.55</v>
      </c>
      <c r="H1034" s="1" t="s">
        <v>649</v>
      </c>
      <c r="I1034" t="str">
        <f>VLOOKUP(B1034,订单金额!$E$2:$J$1001,6,FALSE)</f>
        <v>大众用户</v>
      </c>
    </row>
    <row r="1035" spans="1:9" x14ac:dyDescent="0.2">
      <c r="A1035">
        <v>227854</v>
      </c>
      <c r="B1035">
        <v>232486</v>
      </c>
      <c r="C1035">
        <v>1</v>
      </c>
      <c r="D1035">
        <v>32</v>
      </c>
      <c r="E1035">
        <v>394</v>
      </c>
      <c r="F1035">
        <v>3339</v>
      </c>
      <c r="G1035">
        <v>673.55</v>
      </c>
      <c r="H1035" s="1" t="s">
        <v>648</v>
      </c>
      <c r="I1035" t="str">
        <f>VLOOKUP(B1035,订单金额!$E$2:$J$1001,6,FALSE)</f>
        <v>大众用户</v>
      </c>
    </row>
    <row r="1036" spans="1:9" x14ac:dyDescent="0.2">
      <c r="A1036">
        <v>227855</v>
      </c>
      <c r="B1036">
        <v>232487</v>
      </c>
      <c r="C1036">
        <v>1</v>
      </c>
      <c r="D1036">
        <v>22</v>
      </c>
      <c r="E1036">
        <v>284</v>
      </c>
      <c r="F1036">
        <v>2346</v>
      </c>
      <c r="G1036">
        <v>848.1</v>
      </c>
      <c r="H1036" s="1" t="s">
        <v>647</v>
      </c>
      <c r="I1036" t="str">
        <f>VLOOKUP(B1036,订单金额!$E$2:$J$1001,6,FALSE)</f>
        <v>大众用户</v>
      </c>
    </row>
    <row r="1037" spans="1:9" x14ac:dyDescent="0.2">
      <c r="A1037">
        <v>227856</v>
      </c>
      <c r="B1037">
        <v>232488</v>
      </c>
      <c r="C1037">
        <v>1</v>
      </c>
      <c r="D1037">
        <v>31</v>
      </c>
      <c r="E1037">
        <v>383</v>
      </c>
      <c r="F1037">
        <v>3235</v>
      </c>
      <c r="G1037">
        <v>50.1</v>
      </c>
      <c r="H1037" s="1" t="s">
        <v>646</v>
      </c>
      <c r="I1037" t="str">
        <f>VLOOKUP(B1037,订单金额!$E$2:$J$1001,6,FALSE)</f>
        <v>偶然用户</v>
      </c>
    </row>
    <row r="1038" spans="1:9" x14ac:dyDescent="0.2">
      <c r="A1038">
        <v>227857</v>
      </c>
      <c r="B1038">
        <v>232489</v>
      </c>
      <c r="C1038">
        <v>1</v>
      </c>
      <c r="D1038">
        <v>22</v>
      </c>
      <c r="E1038">
        <v>283</v>
      </c>
      <c r="F1038">
        <v>2333</v>
      </c>
      <c r="G1038">
        <v>93.5</v>
      </c>
      <c r="H1038" s="1" t="s">
        <v>645</v>
      </c>
      <c r="I1038" t="str">
        <f>VLOOKUP(B1038,订单金额!$E$2:$J$1001,6,FALSE)</f>
        <v>偶然用户</v>
      </c>
    </row>
    <row r="1039" spans="1:9" x14ac:dyDescent="0.2">
      <c r="A1039">
        <v>227858</v>
      </c>
      <c r="B1039">
        <v>232490</v>
      </c>
      <c r="C1039">
        <v>1</v>
      </c>
      <c r="D1039">
        <v>2</v>
      </c>
      <c r="E1039">
        <v>52</v>
      </c>
      <c r="F1039">
        <v>501</v>
      </c>
      <c r="G1039">
        <v>157.19999999999999</v>
      </c>
      <c r="H1039" s="1" t="s">
        <v>644</v>
      </c>
      <c r="I1039" t="str">
        <f>VLOOKUP(B1039,订单金额!$E$2:$J$1001,6,FALSE)</f>
        <v>大众用户</v>
      </c>
    </row>
    <row r="1040" spans="1:9" x14ac:dyDescent="0.2">
      <c r="A1040">
        <v>227859</v>
      </c>
      <c r="B1040">
        <v>232491</v>
      </c>
      <c r="C1040">
        <v>1</v>
      </c>
      <c r="D1040">
        <v>6</v>
      </c>
      <c r="E1040">
        <v>85</v>
      </c>
      <c r="F1040">
        <v>778</v>
      </c>
      <c r="G1040">
        <v>599.25</v>
      </c>
      <c r="H1040" s="1" t="s">
        <v>643</v>
      </c>
      <c r="I1040" t="str">
        <f>VLOOKUP(B1040,订单金额!$E$2:$J$1001,6,FALSE)</f>
        <v>忠诚用户</v>
      </c>
    </row>
    <row r="1041" spans="1:9" x14ac:dyDescent="0.2">
      <c r="A1041">
        <v>227860</v>
      </c>
      <c r="B1041">
        <v>232492</v>
      </c>
      <c r="C1041">
        <v>1</v>
      </c>
      <c r="D1041">
        <v>18</v>
      </c>
      <c r="E1041">
        <v>256</v>
      </c>
      <c r="F1041">
        <v>2152</v>
      </c>
      <c r="G1041">
        <v>93.15</v>
      </c>
      <c r="H1041" s="1" t="s">
        <v>642</v>
      </c>
      <c r="I1041" t="str">
        <f>VLOOKUP(B1041,订单金额!$E$2:$J$1001,6,FALSE)</f>
        <v>大众用户</v>
      </c>
    </row>
    <row r="1042" spans="1:9" x14ac:dyDescent="0.2">
      <c r="A1042">
        <v>227861</v>
      </c>
      <c r="B1042">
        <v>232493</v>
      </c>
      <c r="C1042">
        <v>1</v>
      </c>
      <c r="D1042">
        <v>31</v>
      </c>
      <c r="E1042">
        <v>392</v>
      </c>
      <c r="F1042">
        <v>3316</v>
      </c>
      <c r="G1042">
        <v>53.25</v>
      </c>
      <c r="H1042" s="1" t="s">
        <v>640</v>
      </c>
      <c r="I1042" t="str">
        <f>VLOOKUP(B1042,订单金额!$E$2:$J$1001,6,FALSE)</f>
        <v>大众用户</v>
      </c>
    </row>
    <row r="1043" spans="1:9" x14ac:dyDescent="0.2">
      <c r="A1043">
        <v>227862</v>
      </c>
      <c r="B1043">
        <v>232494</v>
      </c>
      <c r="C1043">
        <v>1</v>
      </c>
      <c r="D1043">
        <v>25</v>
      </c>
      <c r="E1043">
        <v>321</v>
      </c>
      <c r="F1043">
        <v>2715</v>
      </c>
      <c r="G1043">
        <v>146.69999999999999</v>
      </c>
      <c r="H1043" s="1" t="s">
        <v>641</v>
      </c>
      <c r="I1043" t="str">
        <f>VLOOKUP(B1043,订单金额!$E$2:$J$1001,6,FALSE)</f>
        <v>大众用户</v>
      </c>
    </row>
    <row r="1044" spans="1:9" x14ac:dyDescent="0.2">
      <c r="A1044">
        <v>227863</v>
      </c>
      <c r="B1044">
        <v>232495</v>
      </c>
      <c r="C1044">
        <v>1</v>
      </c>
      <c r="D1044">
        <v>6</v>
      </c>
      <c r="E1044">
        <v>77</v>
      </c>
      <c r="F1044">
        <v>706</v>
      </c>
      <c r="G1044">
        <v>255.35</v>
      </c>
      <c r="H1044" s="1" t="s">
        <v>1602</v>
      </c>
      <c r="I1044" t="str">
        <f>VLOOKUP(B1044,订单金额!$E$2:$J$1001,6,FALSE)</f>
        <v>保值用户</v>
      </c>
    </row>
    <row r="1045" spans="1:9" x14ac:dyDescent="0.2">
      <c r="A1045">
        <v>227864</v>
      </c>
      <c r="B1045">
        <v>232496</v>
      </c>
      <c r="C1045">
        <v>1</v>
      </c>
      <c r="D1045">
        <v>9</v>
      </c>
      <c r="E1045">
        <v>120</v>
      </c>
      <c r="F1045">
        <v>1054</v>
      </c>
      <c r="G1045">
        <v>77.400000000000006</v>
      </c>
      <c r="H1045" s="1" t="s">
        <v>639</v>
      </c>
      <c r="I1045" t="str">
        <f>VLOOKUP(B1045,订单金额!$E$2:$J$1001,6,FALSE)</f>
        <v>保值用户</v>
      </c>
    </row>
    <row r="1046" spans="1:9" x14ac:dyDescent="0.2">
      <c r="A1046">
        <v>227865</v>
      </c>
      <c r="B1046">
        <v>232497</v>
      </c>
      <c r="C1046">
        <v>1</v>
      </c>
      <c r="D1046">
        <v>6</v>
      </c>
      <c r="E1046">
        <v>76</v>
      </c>
      <c r="F1046">
        <v>696</v>
      </c>
      <c r="G1046">
        <v>135.15</v>
      </c>
      <c r="H1046" s="1" t="s">
        <v>638</v>
      </c>
      <c r="I1046" t="str">
        <f>VLOOKUP(B1046,订单金额!$E$2:$J$1001,6,FALSE)</f>
        <v>大众用户</v>
      </c>
    </row>
    <row r="1047" spans="1:9" x14ac:dyDescent="0.2">
      <c r="A1047">
        <v>227866</v>
      </c>
      <c r="B1047">
        <v>232498</v>
      </c>
      <c r="C1047">
        <v>1</v>
      </c>
      <c r="D1047">
        <v>25</v>
      </c>
      <c r="E1047">
        <v>321</v>
      </c>
      <c r="F1047">
        <v>2706</v>
      </c>
      <c r="G1047">
        <v>71.099999999999994</v>
      </c>
      <c r="H1047" s="1" t="s">
        <v>637</v>
      </c>
      <c r="I1047" t="str">
        <f>VLOOKUP(B1047,订单金额!$E$2:$J$1001,6,FALSE)</f>
        <v>偶然用户</v>
      </c>
    </row>
    <row r="1048" spans="1:9" x14ac:dyDescent="0.2">
      <c r="A1048">
        <v>227867</v>
      </c>
      <c r="B1048">
        <v>232499</v>
      </c>
      <c r="C1048">
        <v>1</v>
      </c>
      <c r="D1048">
        <v>7</v>
      </c>
      <c r="E1048">
        <v>109</v>
      </c>
      <c r="F1048">
        <v>955</v>
      </c>
      <c r="G1048">
        <v>135.94999999999999</v>
      </c>
      <c r="H1048" s="1" t="s">
        <v>636</v>
      </c>
      <c r="I1048" t="str">
        <f>VLOOKUP(B1048,订单金额!$E$2:$J$1001,6,FALSE)</f>
        <v>进阶用户</v>
      </c>
    </row>
    <row r="1049" spans="1:9" x14ac:dyDescent="0.2">
      <c r="A1049">
        <v>227868</v>
      </c>
      <c r="B1049">
        <v>232500</v>
      </c>
      <c r="C1049">
        <v>1</v>
      </c>
      <c r="D1049">
        <v>31</v>
      </c>
      <c r="E1049">
        <v>383</v>
      </c>
      <c r="F1049">
        <v>3235</v>
      </c>
      <c r="G1049">
        <v>1389.45</v>
      </c>
      <c r="H1049" s="1" t="s">
        <v>635</v>
      </c>
      <c r="I1049" t="str">
        <f>VLOOKUP(B1049,订单金额!$E$2:$J$1001,6,FALSE)</f>
        <v>大众用户</v>
      </c>
    </row>
    <row r="1050" spans="1:9" x14ac:dyDescent="0.2">
      <c r="A1050">
        <v>227869</v>
      </c>
      <c r="B1050">
        <v>232501</v>
      </c>
      <c r="C1050">
        <v>1</v>
      </c>
      <c r="D1050">
        <v>6</v>
      </c>
      <c r="E1050">
        <v>88</v>
      </c>
      <c r="F1050">
        <v>798</v>
      </c>
      <c r="G1050">
        <v>202.1</v>
      </c>
      <c r="H1050" s="1" t="s">
        <v>634</v>
      </c>
      <c r="I1050" t="str">
        <f>VLOOKUP(B1050,订单金额!$E$2:$J$1001,6,FALSE)</f>
        <v>保值用户</v>
      </c>
    </row>
    <row r="1051" spans="1:9" x14ac:dyDescent="0.2">
      <c r="A1051">
        <v>227870</v>
      </c>
      <c r="B1051">
        <v>232502</v>
      </c>
      <c r="C1051">
        <v>1</v>
      </c>
      <c r="D1051">
        <v>26</v>
      </c>
      <c r="E1051">
        <v>322</v>
      </c>
      <c r="F1051">
        <v>2730</v>
      </c>
      <c r="G1051">
        <v>50.9</v>
      </c>
      <c r="H1051" s="1" t="s">
        <v>633</v>
      </c>
      <c r="I1051" t="str">
        <f>VLOOKUP(B1051,订单金额!$E$2:$J$1001,6,FALSE)</f>
        <v>保值用户</v>
      </c>
    </row>
    <row r="1052" spans="1:9" x14ac:dyDescent="0.2">
      <c r="A1052">
        <v>227871</v>
      </c>
      <c r="B1052">
        <v>232503</v>
      </c>
      <c r="C1052">
        <v>1</v>
      </c>
      <c r="D1052">
        <v>6</v>
      </c>
      <c r="E1052">
        <v>77</v>
      </c>
      <c r="F1052">
        <v>705</v>
      </c>
      <c r="G1052">
        <v>175.05</v>
      </c>
      <c r="H1052" s="1" t="s">
        <v>632</v>
      </c>
      <c r="I1052" t="str">
        <f>VLOOKUP(B1052,订单金额!$E$2:$J$1001,6,FALSE)</f>
        <v>保值用户</v>
      </c>
    </row>
    <row r="1053" spans="1:9" x14ac:dyDescent="0.2">
      <c r="A1053">
        <v>227872</v>
      </c>
      <c r="B1053">
        <v>232504</v>
      </c>
      <c r="C1053">
        <v>1</v>
      </c>
      <c r="D1053">
        <v>14</v>
      </c>
      <c r="E1053">
        <v>210</v>
      </c>
      <c r="F1053">
        <v>1761</v>
      </c>
      <c r="G1053">
        <v>591.9</v>
      </c>
      <c r="H1053" s="1" t="s">
        <v>631</v>
      </c>
      <c r="I1053" t="str">
        <f>VLOOKUP(B1053,订单金额!$E$2:$J$1001,6,FALSE)</f>
        <v>保值用户</v>
      </c>
    </row>
    <row r="1054" spans="1:9" x14ac:dyDescent="0.2">
      <c r="A1054">
        <v>227873</v>
      </c>
      <c r="B1054">
        <v>232505</v>
      </c>
      <c r="C1054">
        <v>1</v>
      </c>
      <c r="D1054">
        <v>6</v>
      </c>
      <c r="E1054">
        <v>79</v>
      </c>
      <c r="F1054">
        <v>735</v>
      </c>
      <c r="G1054">
        <v>887.4</v>
      </c>
      <c r="H1054" s="1" t="s">
        <v>630</v>
      </c>
      <c r="I1054" t="str">
        <f>VLOOKUP(B1054,订单金额!$E$2:$J$1001,6,FALSE)</f>
        <v>大众用户</v>
      </c>
    </row>
    <row r="1055" spans="1:9" x14ac:dyDescent="0.2">
      <c r="A1055">
        <v>227874</v>
      </c>
      <c r="B1055">
        <v>232506</v>
      </c>
      <c r="C1055">
        <v>1</v>
      </c>
      <c r="D1055">
        <v>14</v>
      </c>
      <c r="E1055">
        <v>208</v>
      </c>
      <c r="F1055">
        <v>1751</v>
      </c>
      <c r="G1055">
        <v>488.5</v>
      </c>
      <c r="H1055" s="1" t="s">
        <v>629</v>
      </c>
      <c r="I1055" t="str">
        <f>VLOOKUP(B1055,订单金额!$E$2:$J$1001,6,FALSE)</f>
        <v>进阶用户</v>
      </c>
    </row>
    <row r="1056" spans="1:9" x14ac:dyDescent="0.2">
      <c r="A1056">
        <v>227875</v>
      </c>
      <c r="B1056">
        <v>232507</v>
      </c>
      <c r="C1056">
        <v>1</v>
      </c>
      <c r="D1056">
        <v>6</v>
      </c>
      <c r="E1056">
        <v>95</v>
      </c>
      <c r="F1056">
        <v>3412</v>
      </c>
      <c r="G1056">
        <v>125.7</v>
      </c>
      <c r="H1056" s="1" t="s">
        <v>628</v>
      </c>
      <c r="I1056" t="str">
        <f>VLOOKUP(B1056,订单金额!$E$2:$J$1001,6,FALSE)</f>
        <v>偶然用户</v>
      </c>
    </row>
    <row r="1057" spans="1:9" x14ac:dyDescent="0.2">
      <c r="A1057">
        <v>227876</v>
      </c>
      <c r="B1057">
        <v>232508</v>
      </c>
      <c r="C1057">
        <v>1</v>
      </c>
      <c r="D1057">
        <v>27</v>
      </c>
      <c r="E1057">
        <v>343</v>
      </c>
      <c r="F1057">
        <v>2928</v>
      </c>
      <c r="G1057">
        <v>123.6</v>
      </c>
      <c r="H1057" s="1" t="s">
        <v>627</v>
      </c>
      <c r="I1057" t="str">
        <f>VLOOKUP(B1057,订单金额!$E$2:$J$1001,6,FALSE)</f>
        <v>偶然用户</v>
      </c>
    </row>
    <row r="1058" spans="1:9" x14ac:dyDescent="0.2">
      <c r="A1058">
        <v>227877</v>
      </c>
      <c r="B1058">
        <v>232509</v>
      </c>
      <c r="C1058">
        <v>1</v>
      </c>
      <c r="D1058">
        <v>6</v>
      </c>
      <c r="E1058">
        <v>77</v>
      </c>
      <c r="F1058">
        <v>706</v>
      </c>
      <c r="G1058">
        <v>91.6</v>
      </c>
      <c r="H1058" s="1" t="s">
        <v>626</v>
      </c>
      <c r="I1058" t="str">
        <f>VLOOKUP(B1058,订单金额!$E$2:$J$1001,6,FALSE)</f>
        <v>偶然用户</v>
      </c>
    </row>
    <row r="1059" spans="1:9" x14ac:dyDescent="0.2">
      <c r="A1059">
        <v>227878</v>
      </c>
      <c r="B1059">
        <v>232510</v>
      </c>
      <c r="C1059">
        <v>1</v>
      </c>
      <c r="D1059">
        <v>26</v>
      </c>
      <c r="E1059">
        <v>336</v>
      </c>
      <c r="F1059">
        <v>2869</v>
      </c>
      <c r="G1059">
        <v>325.5</v>
      </c>
      <c r="H1059" s="1" t="s">
        <v>624</v>
      </c>
      <c r="I1059" t="str">
        <f>VLOOKUP(B1059,订单金额!$E$2:$J$1001,6,FALSE)</f>
        <v>保值用户</v>
      </c>
    </row>
    <row r="1060" spans="1:9" x14ac:dyDescent="0.2">
      <c r="A1060">
        <v>227879</v>
      </c>
      <c r="B1060">
        <v>232511</v>
      </c>
      <c r="C1060">
        <v>1</v>
      </c>
      <c r="D1060">
        <v>7</v>
      </c>
      <c r="E1060">
        <v>109</v>
      </c>
      <c r="F1060">
        <v>952</v>
      </c>
      <c r="G1060">
        <v>285.3</v>
      </c>
      <c r="H1060" s="1" t="s">
        <v>625</v>
      </c>
      <c r="I1060" t="str">
        <f>VLOOKUP(B1060,订单金额!$E$2:$J$1001,6,FALSE)</f>
        <v>保值用户</v>
      </c>
    </row>
    <row r="1061" spans="1:9" x14ac:dyDescent="0.2">
      <c r="A1061">
        <v>227880</v>
      </c>
      <c r="B1061">
        <v>232512</v>
      </c>
      <c r="C1061">
        <v>1</v>
      </c>
      <c r="D1061">
        <v>6</v>
      </c>
      <c r="E1061">
        <v>76</v>
      </c>
      <c r="F1061">
        <v>700</v>
      </c>
      <c r="G1061">
        <v>97.8</v>
      </c>
      <c r="H1061" s="1" t="s">
        <v>622</v>
      </c>
      <c r="I1061" t="str">
        <f>VLOOKUP(B1061,订单金额!$E$2:$J$1001,6,FALSE)</f>
        <v>保值用户</v>
      </c>
    </row>
    <row r="1062" spans="1:9" x14ac:dyDescent="0.2">
      <c r="A1062">
        <v>227881</v>
      </c>
      <c r="B1062">
        <v>232513</v>
      </c>
      <c r="C1062">
        <v>1</v>
      </c>
      <c r="D1062">
        <v>14</v>
      </c>
      <c r="E1062">
        <v>200</v>
      </c>
      <c r="F1062">
        <v>1674</v>
      </c>
      <c r="G1062">
        <v>87.9</v>
      </c>
      <c r="H1062" s="1" t="s">
        <v>623</v>
      </c>
      <c r="I1062" t="str">
        <f>VLOOKUP(B1062,订单金额!$E$2:$J$1001,6,FALSE)</f>
        <v>偶然用户</v>
      </c>
    </row>
    <row r="1063" spans="1:9" x14ac:dyDescent="0.2">
      <c r="A1063">
        <v>227882</v>
      </c>
      <c r="B1063">
        <v>232514</v>
      </c>
      <c r="C1063">
        <v>1</v>
      </c>
      <c r="D1063">
        <v>14</v>
      </c>
      <c r="E1063">
        <v>201</v>
      </c>
      <c r="F1063">
        <v>1686</v>
      </c>
      <c r="G1063">
        <v>394.5</v>
      </c>
      <c r="H1063" s="1" t="s">
        <v>621</v>
      </c>
      <c r="I1063" t="str">
        <f>VLOOKUP(B1063,订单金额!$E$2:$J$1001,6,FALSE)</f>
        <v>保值用户</v>
      </c>
    </row>
    <row r="1064" spans="1:9" x14ac:dyDescent="0.2">
      <c r="A1064">
        <v>227883</v>
      </c>
      <c r="B1064">
        <v>232515</v>
      </c>
      <c r="C1064">
        <v>1</v>
      </c>
      <c r="D1064">
        <v>26</v>
      </c>
      <c r="E1064">
        <v>322</v>
      </c>
      <c r="F1064">
        <v>2746</v>
      </c>
      <c r="G1064">
        <v>61.7</v>
      </c>
      <c r="H1064" s="1" t="s">
        <v>620</v>
      </c>
      <c r="I1064" t="str">
        <f>VLOOKUP(B1064,订单金额!$E$2:$J$1001,6,FALSE)</f>
        <v>偶然用户</v>
      </c>
    </row>
    <row r="1065" spans="1:9" x14ac:dyDescent="0.2">
      <c r="A1065">
        <v>227884</v>
      </c>
      <c r="B1065">
        <v>232516</v>
      </c>
      <c r="C1065">
        <v>1</v>
      </c>
      <c r="D1065">
        <v>14</v>
      </c>
      <c r="E1065">
        <v>201</v>
      </c>
      <c r="F1065">
        <v>1686</v>
      </c>
      <c r="G1065">
        <v>122.55</v>
      </c>
      <c r="H1065" s="1" t="s">
        <v>619</v>
      </c>
      <c r="I1065" t="str">
        <f>VLOOKUP(B1065,订单金额!$E$2:$J$1001,6,FALSE)</f>
        <v>保值用户</v>
      </c>
    </row>
    <row r="1066" spans="1:9" x14ac:dyDescent="0.2">
      <c r="A1066">
        <v>227885</v>
      </c>
      <c r="B1066">
        <v>232517</v>
      </c>
      <c r="C1066">
        <v>1</v>
      </c>
      <c r="D1066">
        <v>25</v>
      </c>
      <c r="E1066">
        <v>321</v>
      </c>
      <c r="F1066">
        <v>2709</v>
      </c>
      <c r="G1066">
        <v>82.65</v>
      </c>
      <c r="H1066" s="1" t="s">
        <v>618</v>
      </c>
      <c r="I1066" t="str">
        <f>VLOOKUP(B1066,订单金额!$E$2:$J$1001,6,FALSE)</f>
        <v>偶然用户</v>
      </c>
    </row>
    <row r="1067" spans="1:9" x14ac:dyDescent="0.2">
      <c r="A1067">
        <v>227886</v>
      </c>
      <c r="B1067">
        <v>232518</v>
      </c>
      <c r="C1067">
        <v>1</v>
      </c>
      <c r="D1067">
        <v>6</v>
      </c>
      <c r="E1067">
        <v>76</v>
      </c>
      <c r="F1067">
        <v>700</v>
      </c>
      <c r="G1067">
        <v>285.3</v>
      </c>
      <c r="H1067" s="1" t="s">
        <v>617</v>
      </c>
      <c r="I1067" t="str">
        <f>VLOOKUP(B1067,订单金额!$E$2:$J$1001,6,FALSE)</f>
        <v>保值用户</v>
      </c>
    </row>
    <row r="1068" spans="1:9" x14ac:dyDescent="0.2">
      <c r="A1068">
        <v>227887</v>
      </c>
      <c r="B1068">
        <v>232519</v>
      </c>
      <c r="C1068">
        <v>1</v>
      </c>
      <c r="D1068">
        <v>14</v>
      </c>
      <c r="E1068">
        <v>199</v>
      </c>
      <c r="F1068">
        <v>1661</v>
      </c>
      <c r="G1068">
        <v>81.599999999999994</v>
      </c>
      <c r="H1068" s="1" t="s">
        <v>616</v>
      </c>
      <c r="I1068" t="str">
        <f>VLOOKUP(B1068,订单金额!$E$2:$J$1001,6,FALSE)</f>
        <v>偶然用户</v>
      </c>
    </row>
    <row r="1069" spans="1:9" x14ac:dyDescent="0.2">
      <c r="A1069">
        <v>227888</v>
      </c>
      <c r="B1069">
        <v>232520</v>
      </c>
      <c r="C1069">
        <v>1</v>
      </c>
      <c r="D1069">
        <v>17</v>
      </c>
      <c r="E1069">
        <v>240</v>
      </c>
      <c r="F1069">
        <v>2041</v>
      </c>
      <c r="G1069">
        <v>231.25</v>
      </c>
      <c r="H1069" s="1" t="s">
        <v>615</v>
      </c>
      <c r="I1069" t="str">
        <f>VLOOKUP(B1069,订单金额!$E$2:$J$1001,6,FALSE)</f>
        <v>保值用户</v>
      </c>
    </row>
    <row r="1070" spans="1:9" x14ac:dyDescent="0.2">
      <c r="A1070">
        <v>227889</v>
      </c>
      <c r="B1070">
        <v>232521</v>
      </c>
      <c r="C1070">
        <v>1</v>
      </c>
      <c r="D1070">
        <v>32</v>
      </c>
      <c r="E1070">
        <v>394</v>
      </c>
      <c r="F1070">
        <v>3339</v>
      </c>
      <c r="G1070">
        <v>129.9</v>
      </c>
      <c r="H1070" s="1" t="s">
        <v>614</v>
      </c>
      <c r="I1070" t="str">
        <f>VLOOKUP(B1070,订单金额!$E$2:$J$1001,6,FALSE)</f>
        <v>保值用户</v>
      </c>
    </row>
    <row r="1071" spans="1:9" x14ac:dyDescent="0.2">
      <c r="A1071">
        <v>227890</v>
      </c>
      <c r="B1071">
        <v>232522</v>
      </c>
      <c r="C1071">
        <v>1</v>
      </c>
      <c r="D1071">
        <v>26</v>
      </c>
      <c r="E1071">
        <v>322</v>
      </c>
      <c r="F1071">
        <v>2733</v>
      </c>
      <c r="G1071">
        <v>314.45</v>
      </c>
      <c r="H1071" s="1" t="s">
        <v>612</v>
      </c>
      <c r="I1071" t="str">
        <f>VLOOKUP(B1071,订单金额!$E$2:$J$1001,6,FALSE)</f>
        <v>保值用户</v>
      </c>
    </row>
    <row r="1072" spans="1:9" x14ac:dyDescent="0.2">
      <c r="A1072">
        <v>227891</v>
      </c>
      <c r="B1072">
        <v>232523</v>
      </c>
      <c r="C1072">
        <v>1</v>
      </c>
      <c r="D1072">
        <v>14</v>
      </c>
      <c r="E1072">
        <v>197</v>
      </c>
      <c r="F1072">
        <v>1647</v>
      </c>
      <c r="G1072">
        <v>212.85</v>
      </c>
      <c r="H1072" s="1" t="s">
        <v>1602</v>
      </c>
      <c r="I1072" t="str">
        <f>VLOOKUP(B1072,订单金额!$E$2:$J$1001,6,FALSE)</f>
        <v>保值用户</v>
      </c>
    </row>
    <row r="1073" spans="1:9" x14ac:dyDescent="0.2">
      <c r="A1073">
        <v>227892</v>
      </c>
      <c r="B1073">
        <v>232524</v>
      </c>
      <c r="C1073">
        <v>1</v>
      </c>
      <c r="D1073">
        <v>11</v>
      </c>
      <c r="E1073">
        <v>163</v>
      </c>
      <c r="F1073">
        <v>1390</v>
      </c>
      <c r="G1073">
        <v>399.75</v>
      </c>
      <c r="H1073" s="1" t="s">
        <v>1602</v>
      </c>
      <c r="I1073" t="str">
        <f>VLOOKUP(B1073,订单金额!$E$2:$J$1001,6,FALSE)</f>
        <v>保值用户</v>
      </c>
    </row>
    <row r="1074" spans="1:9" x14ac:dyDescent="0.2">
      <c r="A1074">
        <v>227893</v>
      </c>
      <c r="B1074">
        <v>232525</v>
      </c>
      <c r="C1074">
        <v>1</v>
      </c>
      <c r="D1074">
        <v>29</v>
      </c>
      <c r="E1074">
        <v>359</v>
      </c>
      <c r="F1074">
        <v>3053</v>
      </c>
      <c r="G1074">
        <v>153.25</v>
      </c>
      <c r="H1074" s="1" t="s">
        <v>613</v>
      </c>
      <c r="I1074" t="str">
        <f>VLOOKUP(B1074,订单金额!$E$2:$J$1001,6,FALSE)</f>
        <v>保值用户</v>
      </c>
    </row>
    <row r="1075" spans="1:9" x14ac:dyDescent="0.2">
      <c r="A1075">
        <v>227894</v>
      </c>
      <c r="B1075">
        <v>232526</v>
      </c>
      <c r="C1075">
        <v>1</v>
      </c>
      <c r="D1075">
        <v>12</v>
      </c>
      <c r="E1075">
        <v>173</v>
      </c>
      <c r="F1075">
        <v>1474</v>
      </c>
      <c r="G1075">
        <v>159.30000000000001</v>
      </c>
      <c r="H1075" s="1" t="s">
        <v>1602</v>
      </c>
      <c r="I1075" t="str">
        <f>VLOOKUP(B1075,订单金额!$E$2:$J$1001,6,FALSE)</f>
        <v>大众用户</v>
      </c>
    </row>
    <row r="1076" spans="1:9" x14ac:dyDescent="0.2">
      <c r="A1076">
        <v>227895</v>
      </c>
      <c r="B1076">
        <v>232527</v>
      </c>
      <c r="C1076">
        <v>1</v>
      </c>
      <c r="D1076">
        <v>31</v>
      </c>
      <c r="E1076">
        <v>383</v>
      </c>
      <c r="F1076">
        <v>3235</v>
      </c>
      <c r="G1076">
        <v>149.65</v>
      </c>
      <c r="H1076" s="1" t="s">
        <v>611</v>
      </c>
      <c r="I1076" t="str">
        <f>VLOOKUP(B1076,订单金额!$E$2:$J$1001,6,FALSE)</f>
        <v>偶然用户</v>
      </c>
    </row>
    <row r="1077" spans="1:9" x14ac:dyDescent="0.2">
      <c r="A1077">
        <v>227896</v>
      </c>
      <c r="B1077">
        <v>232528</v>
      </c>
      <c r="C1077">
        <v>1</v>
      </c>
      <c r="D1077">
        <v>25</v>
      </c>
      <c r="E1077">
        <v>321</v>
      </c>
      <c r="F1077">
        <v>2707</v>
      </c>
      <c r="G1077">
        <v>57.75</v>
      </c>
      <c r="H1077" s="1" t="s">
        <v>610</v>
      </c>
      <c r="I1077" t="str">
        <f>VLOOKUP(B1077,订单金额!$E$2:$J$1001,6,FALSE)</f>
        <v>偶然用户</v>
      </c>
    </row>
    <row r="1078" spans="1:9" x14ac:dyDescent="0.2">
      <c r="A1078">
        <v>227897</v>
      </c>
      <c r="B1078">
        <v>232529</v>
      </c>
      <c r="C1078">
        <v>1</v>
      </c>
      <c r="D1078">
        <v>6</v>
      </c>
      <c r="E1078">
        <v>76</v>
      </c>
      <c r="F1078">
        <v>700</v>
      </c>
      <c r="G1078">
        <v>159.30000000000001</v>
      </c>
      <c r="H1078" s="1" t="s">
        <v>609</v>
      </c>
      <c r="I1078" t="str">
        <f>VLOOKUP(B1078,订单金额!$E$2:$J$1001,6,FALSE)</f>
        <v>偶然用户</v>
      </c>
    </row>
    <row r="1079" spans="1:9" x14ac:dyDescent="0.2">
      <c r="A1079">
        <v>227898</v>
      </c>
      <c r="B1079">
        <v>232530</v>
      </c>
      <c r="C1079">
        <v>1</v>
      </c>
      <c r="D1079">
        <v>4</v>
      </c>
      <c r="E1079">
        <v>58</v>
      </c>
      <c r="F1079">
        <v>563</v>
      </c>
      <c r="G1079">
        <v>484.8</v>
      </c>
      <c r="H1079" s="1" t="s">
        <v>608</v>
      </c>
      <c r="I1079" t="str">
        <f>VLOOKUP(B1079,订单金额!$E$2:$J$1001,6,FALSE)</f>
        <v>大众用户</v>
      </c>
    </row>
    <row r="1080" spans="1:9" x14ac:dyDescent="0.2">
      <c r="A1080">
        <v>227899</v>
      </c>
      <c r="B1080">
        <v>232531</v>
      </c>
      <c r="C1080">
        <v>1</v>
      </c>
      <c r="D1080">
        <v>10</v>
      </c>
      <c r="E1080">
        <v>138</v>
      </c>
      <c r="F1080">
        <v>1078</v>
      </c>
      <c r="G1080">
        <v>123.6</v>
      </c>
      <c r="H1080" s="1" t="s">
        <v>607</v>
      </c>
      <c r="I1080" t="str">
        <f>VLOOKUP(B1080,订单金额!$E$2:$J$1001,6,FALSE)</f>
        <v>保值用户</v>
      </c>
    </row>
    <row r="1081" spans="1:9" x14ac:dyDescent="0.2">
      <c r="A1081">
        <v>227900</v>
      </c>
      <c r="B1081">
        <v>232532</v>
      </c>
      <c r="C1081">
        <v>1</v>
      </c>
      <c r="D1081">
        <v>26</v>
      </c>
      <c r="E1081">
        <v>323</v>
      </c>
      <c r="F1081">
        <v>2755</v>
      </c>
      <c r="G1081">
        <v>70.05</v>
      </c>
      <c r="H1081" s="1" t="s">
        <v>606</v>
      </c>
      <c r="I1081" t="str">
        <f>VLOOKUP(B1081,订单金额!$E$2:$J$1001,6,FALSE)</f>
        <v>偶然用户</v>
      </c>
    </row>
    <row r="1082" spans="1:9" x14ac:dyDescent="0.2">
      <c r="A1082">
        <v>227901</v>
      </c>
      <c r="B1082">
        <v>232533</v>
      </c>
      <c r="C1082">
        <v>1</v>
      </c>
      <c r="D1082">
        <v>14</v>
      </c>
      <c r="E1082">
        <v>209</v>
      </c>
      <c r="F1082">
        <v>1752</v>
      </c>
      <c r="G1082">
        <v>324.14999999999998</v>
      </c>
      <c r="H1082" s="1" t="s">
        <v>605</v>
      </c>
      <c r="I1082" t="str">
        <f>VLOOKUP(B1082,订单金额!$E$2:$J$1001,6,FALSE)</f>
        <v>进阶用户</v>
      </c>
    </row>
    <row r="1083" spans="1:9" x14ac:dyDescent="0.2">
      <c r="A1083">
        <v>227902</v>
      </c>
      <c r="B1083">
        <v>232534</v>
      </c>
      <c r="C1083">
        <v>1</v>
      </c>
      <c r="D1083">
        <v>17</v>
      </c>
      <c r="E1083">
        <v>242</v>
      </c>
      <c r="F1083">
        <v>2047</v>
      </c>
      <c r="G1083">
        <v>359.6</v>
      </c>
      <c r="H1083" s="1" t="s">
        <v>604</v>
      </c>
      <c r="I1083" t="str">
        <f>VLOOKUP(B1083,订单金额!$E$2:$J$1001,6,FALSE)</f>
        <v>大众用户</v>
      </c>
    </row>
    <row r="1084" spans="1:9" x14ac:dyDescent="0.2">
      <c r="A1084">
        <v>227903</v>
      </c>
      <c r="B1084">
        <v>232535</v>
      </c>
      <c r="C1084">
        <v>1</v>
      </c>
      <c r="D1084">
        <v>6</v>
      </c>
      <c r="E1084">
        <v>76</v>
      </c>
      <c r="F1084">
        <v>693</v>
      </c>
      <c r="G1084">
        <v>108.65</v>
      </c>
      <c r="H1084" s="1" t="s">
        <v>603</v>
      </c>
      <c r="I1084" t="str">
        <f>VLOOKUP(B1084,订单金额!$E$2:$J$1001,6,FALSE)</f>
        <v>偶然用户</v>
      </c>
    </row>
    <row r="1085" spans="1:9" x14ac:dyDescent="0.2">
      <c r="A1085">
        <v>227904</v>
      </c>
      <c r="B1085">
        <v>232536</v>
      </c>
      <c r="C1085">
        <v>1</v>
      </c>
      <c r="D1085">
        <v>12</v>
      </c>
      <c r="E1085">
        <v>173</v>
      </c>
      <c r="F1085">
        <v>1474</v>
      </c>
      <c r="G1085">
        <v>315.75</v>
      </c>
      <c r="H1085" s="1" t="s">
        <v>602</v>
      </c>
      <c r="I1085" t="str">
        <f>VLOOKUP(B1085,订单金额!$E$2:$J$1001,6,FALSE)</f>
        <v>保值用户</v>
      </c>
    </row>
    <row r="1086" spans="1:9" x14ac:dyDescent="0.2">
      <c r="A1086">
        <v>227905</v>
      </c>
      <c r="B1086">
        <v>232537</v>
      </c>
      <c r="C1086">
        <v>1</v>
      </c>
      <c r="D1086">
        <v>26</v>
      </c>
      <c r="E1086">
        <v>322</v>
      </c>
      <c r="F1086">
        <v>2749</v>
      </c>
      <c r="G1086">
        <v>112.7</v>
      </c>
      <c r="H1086" s="1" t="s">
        <v>599</v>
      </c>
      <c r="I1086" t="str">
        <f>VLOOKUP(B1086,订单金额!$E$2:$J$1001,6,FALSE)</f>
        <v>偶然用户</v>
      </c>
    </row>
    <row r="1087" spans="1:9" x14ac:dyDescent="0.2">
      <c r="A1087">
        <v>227906</v>
      </c>
      <c r="B1087">
        <v>232538</v>
      </c>
      <c r="C1087">
        <v>1</v>
      </c>
      <c r="D1087">
        <v>26</v>
      </c>
      <c r="E1087">
        <v>334</v>
      </c>
      <c r="F1087">
        <v>2858</v>
      </c>
      <c r="G1087">
        <v>184</v>
      </c>
      <c r="H1087" s="1" t="s">
        <v>601</v>
      </c>
      <c r="I1087" t="str">
        <f>VLOOKUP(B1087,订单金额!$E$2:$J$1001,6,FALSE)</f>
        <v>保值用户</v>
      </c>
    </row>
    <row r="1088" spans="1:9" x14ac:dyDescent="0.2">
      <c r="A1088">
        <v>227907</v>
      </c>
      <c r="B1088">
        <v>232539</v>
      </c>
      <c r="C1088">
        <v>1</v>
      </c>
      <c r="D1088">
        <v>14</v>
      </c>
      <c r="E1088">
        <v>200</v>
      </c>
      <c r="F1088">
        <v>1671</v>
      </c>
      <c r="G1088">
        <v>1687.1</v>
      </c>
      <c r="H1088" s="1" t="s">
        <v>600</v>
      </c>
      <c r="I1088" t="str">
        <f>VLOOKUP(B1088,订单金额!$E$2:$J$1001,6,FALSE)</f>
        <v>大众用户</v>
      </c>
    </row>
    <row r="1089" spans="1:9" x14ac:dyDescent="0.2">
      <c r="A1089">
        <v>227908</v>
      </c>
      <c r="B1089">
        <v>232540</v>
      </c>
      <c r="C1089">
        <v>1</v>
      </c>
      <c r="D1089">
        <v>14</v>
      </c>
      <c r="E1089">
        <v>198</v>
      </c>
      <c r="F1089">
        <v>1659</v>
      </c>
      <c r="G1089">
        <v>271.39999999999998</v>
      </c>
      <c r="H1089" s="1" t="s">
        <v>598</v>
      </c>
      <c r="I1089" t="str">
        <f>VLOOKUP(B1089,订单金额!$E$2:$J$1001,6,FALSE)</f>
        <v>大众用户</v>
      </c>
    </row>
    <row r="1090" spans="1:9" x14ac:dyDescent="0.2">
      <c r="A1090">
        <v>227909</v>
      </c>
      <c r="B1090">
        <v>232541</v>
      </c>
      <c r="C1090">
        <v>1</v>
      </c>
      <c r="D1090">
        <v>14</v>
      </c>
      <c r="E1090">
        <v>197</v>
      </c>
      <c r="F1090">
        <v>1651</v>
      </c>
      <c r="G1090">
        <v>385.05</v>
      </c>
      <c r="H1090" s="1" t="s">
        <v>1603</v>
      </c>
      <c r="I1090" t="str">
        <f>VLOOKUP(B1090,订单金额!$E$2:$J$1001,6,FALSE)</f>
        <v>大众用户</v>
      </c>
    </row>
    <row r="1091" spans="1:9" x14ac:dyDescent="0.2">
      <c r="A1091">
        <v>227910</v>
      </c>
      <c r="B1091">
        <v>232542</v>
      </c>
      <c r="C1091">
        <v>1</v>
      </c>
      <c r="D1091">
        <v>6</v>
      </c>
      <c r="E1091">
        <v>88</v>
      </c>
      <c r="F1091">
        <v>803</v>
      </c>
      <c r="G1091">
        <v>83.7</v>
      </c>
      <c r="H1091" s="1" t="s">
        <v>597</v>
      </c>
      <c r="I1091" t="str">
        <f>VLOOKUP(B1091,订单金额!$E$2:$J$1001,6,FALSE)</f>
        <v>偶然用户</v>
      </c>
    </row>
    <row r="1092" spans="1:9" x14ac:dyDescent="0.2">
      <c r="A1092">
        <v>227911</v>
      </c>
      <c r="B1092">
        <v>232543</v>
      </c>
      <c r="C1092">
        <v>1</v>
      </c>
      <c r="D1092">
        <v>6</v>
      </c>
      <c r="E1092">
        <v>76</v>
      </c>
      <c r="F1092">
        <v>693</v>
      </c>
      <c r="G1092">
        <v>86.35</v>
      </c>
      <c r="H1092" s="1" t="s">
        <v>596</v>
      </c>
      <c r="I1092" t="str">
        <f>VLOOKUP(B1092,订单金额!$E$2:$J$1001,6,FALSE)</f>
        <v>保值用户</v>
      </c>
    </row>
    <row r="1093" spans="1:9" x14ac:dyDescent="0.2">
      <c r="A1093">
        <v>227912</v>
      </c>
      <c r="B1093">
        <v>232544</v>
      </c>
      <c r="C1093">
        <v>1</v>
      </c>
      <c r="D1093">
        <v>6</v>
      </c>
      <c r="E1093">
        <v>76</v>
      </c>
      <c r="F1093">
        <v>693</v>
      </c>
      <c r="G1093">
        <v>363</v>
      </c>
      <c r="H1093" s="1" t="s">
        <v>595</v>
      </c>
      <c r="I1093" t="str">
        <f>VLOOKUP(B1093,订单金额!$E$2:$J$1001,6,FALSE)</f>
        <v>保值用户</v>
      </c>
    </row>
    <row r="1094" spans="1:9" x14ac:dyDescent="0.2">
      <c r="A1094">
        <v>227913</v>
      </c>
      <c r="B1094">
        <v>232545</v>
      </c>
      <c r="C1094">
        <v>1</v>
      </c>
      <c r="D1094">
        <v>13</v>
      </c>
      <c r="E1094">
        <v>180</v>
      </c>
      <c r="F1094">
        <v>1555</v>
      </c>
      <c r="G1094">
        <v>198.2</v>
      </c>
      <c r="H1094" s="1" t="s">
        <v>594</v>
      </c>
      <c r="I1094" t="str">
        <f>VLOOKUP(B1094,订单金额!$E$2:$J$1001,6,FALSE)</f>
        <v>大众用户</v>
      </c>
    </row>
    <row r="1095" spans="1:9" x14ac:dyDescent="0.2">
      <c r="A1095">
        <v>227914</v>
      </c>
      <c r="B1095">
        <v>232546</v>
      </c>
      <c r="C1095">
        <v>1</v>
      </c>
      <c r="D1095">
        <v>18</v>
      </c>
      <c r="E1095">
        <v>244</v>
      </c>
      <c r="F1095">
        <v>2062</v>
      </c>
      <c r="G1095">
        <v>91.75</v>
      </c>
      <c r="H1095" s="1" t="s">
        <v>593</v>
      </c>
      <c r="I1095" t="str">
        <f>VLOOKUP(B1095,订单金额!$E$2:$J$1001,6,FALSE)</f>
        <v>偶然用户</v>
      </c>
    </row>
    <row r="1096" spans="1:9" x14ac:dyDescent="0.2">
      <c r="A1096">
        <v>227915</v>
      </c>
      <c r="B1096">
        <v>232547</v>
      </c>
      <c r="C1096">
        <v>1</v>
      </c>
      <c r="D1096">
        <v>31</v>
      </c>
      <c r="E1096">
        <v>386</v>
      </c>
      <c r="F1096">
        <v>3255</v>
      </c>
      <c r="G1096">
        <v>135.15</v>
      </c>
      <c r="H1096" s="1" t="s">
        <v>591</v>
      </c>
      <c r="I1096" t="str">
        <f>VLOOKUP(B1096,订单金额!$E$2:$J$1001,6,FALSE)</f>
        <v>偶然用户</v>
      </c>
    </row>
    <row r="1097" spans="1:9" x14ac:dyDescent="0.2">
      <c r="A1097">
        <v>227916</v>
      </c>
      <c r="B1097">
        <v>232548</v>
      </c>
      <c r="C1097">
        <v>1</v>
      </c>
      <c r="D1097">
        <v>26</v>
      </c>
      <c r="E1097">
        <v>322</v>
      </c>
      <c r="F1097">
        <v>2748</v>
      </c>
      <c r="G1097">
        <v>111.8</v>
      </c>
      <c r="H1097" s="1" t="s">
        <v>592</v>
      </c>
      <c r="I1097" t="str">
        <f>VLOOKUP(B1097,订单金额!$E$2:$J$1001,6,FALSE)</f>
        <v>偶然用户</v>
      </c>
    </row>
    <row r="1098" spans="1:9" x14ac:dyDescent="0.2">
      <c r="A1098">
        <v>227917</v>
      </c>
      <c r="B1098">
        <v>232549</v>
      </c>
      <c r="C1098">
        <v>1</v>
      </c>
      <c r="D1098">
        <v>11</v>
      </c>
      <c r="E1098">
        <v>162</v>
      </c>
      <c r="F1098">
        <v>1378</v>
      </c>
      <c r="G1098">
        <v>274.64999999999998</v>
      </c>
      <c r="H1098" s="1" t="s">
        <v>590</v>
      </c>
      <c r="I1098" t="str">
        <f>VLOOKUP(B1098,订单金额!$E$2:$J$1001,6,FALSE)</f>
        <v>保值用户</v>
      </c>
    </row>
    <row r="1099" spans="1:9" x14ac:dyDescent="0.2">
      <c r="A1099">
        <v>227918</v>
      </c>
      <c r="B1099">
        <v>232550</v>
      </c>
      <c r="C1099">
        <v>1</v>
      </c>
      <c r="D1099">
        <v>4</v>
      </c>
      <c r="E1099">
        <v>53</v>
      </c>
      <c r="F1099">
        <v>530</v>
      </c>
      <c r="G1099">
        <v>245.15</v>
      </c>
      <c r="H1099" s="1" t="s">
        <v>589</v>
      </c>
      <c r="I1099" t="str">
        <f>VLOOKUP(B1099,订单金额!$E$2:$J$1001,6,FALSE)</f>
        <v>进阶用户</v>
      </c>
    </row>
    <row r="1100" spans="1:9" x14ac:dyDescent="0.2">
      <c r="A1100">
        <v>227919</v>
      </c>
      <c r="B1100">
        <v>232551</v>
      </c>
      <c r="C1100">
        <v>1</v>
      </c>
      <c r="D1100">
        <v>25</v>
      </c>
      <c r="E1100">
        <v>321</v>
      </c>
      <c r="F1100">
        <v>2705</v>
      </c>
      <c r="G1100">
        <v>135.15</v>
      </c>
      <c r="H1100" s="1" t="s">
        <v>587</v>
      </c>
      <c r="I1100" t="str">
        <f>VLOOKUP(B1100,订单金额!$E$2:$J$1001,6,FALSE)</f>
        <v>偶然用户</v>
      </c>
    </row>
    <row r="1101" spans="1:9" x14ac:dyDescent="0.2">
      <c r="A1101">
        <v>227920</v>
      </c>
      <c r="B1101">
        <v>232552</v>
      </c>
      <c r="C1101">
        <v>1</v>
      </c>
      <c r="D1101">
        <v>31</v>
      </c>
      <c r="E1101">
        <v>383</v>
      </c>
      <c r="F1101">
        <v>3240</v>
      </c>
      <c r="G1101">
        <v>312.60000000000002</v>
      </c>
      <c r="H1101" s="1" t="s">
        <v>1603</v>
      </c>
      <c r="I1101" t="str">
        <f>VLOOKUP(B1101,订单金额!$E$2:$J$1001,6,FALSE)</f>
        <v>进阶用户</v>
      </c>
    </row>
    <row r="1102" spans="1:9" x14ac:dyDescent="0.2">
      <c r="A1102">
        <v>227921</v>
      </c>
      <c r="B1102">
        <v>232553</v>
      </c>
      <c r="C1102">
        <v>1</v>
      </c>
      <c r="D1102">
        <v>10</v>
      </c>
      <c r="E1102">
        <v>138</v>
      </c>
      <c r="F1102">
        <v>1078</v>
      </c>
      <c r="G1102">
        <v>87.9</v>
      </c>
      <c r="H1102" s="1" t="s">
        <v>588</v>
      </c>
      <c r="I1102" t="str">
        <f>VLOOKUP(B1102,订单金额!$E$2:$J$1001,6,FALSE)</f>
        <v>偶然用户</v>
      </c>
    </row>
    <row r="1103" spans="1:9" x14ac:dyDescent="0.2">
      <c r="A1103">
        <v>227922</v>
      </c>
      <c r="B1103">
        <v>232554</v>
      </c>
      <c r="C1103">
        <v>1</v>
      </c>
      <c r="D1103">
        <v>6</v>
      </c>
      <c r="E1103">
        <v>95</v>
      </c>
      <c r="F1103">
        <v>844</v>
      </c>
      <c r="G1103">
        <v>76.349999999999994</v>
      </c>
      <c r="H1103" s="1" t="s">
        <v>455</v>
      </c>
      <c r="I1103" t="str">
        <f>VLOOKUP(B1103,订单金额!$E$2:$J$1001,6,FALSE)</f>
        <v>保值用户</v>
      </c>
    </row>
    <row r="1104" spans="1:9" x14ac:dyDescent="0.2">
      <c r="A1104">
        <v>227923</v>
      </c>
      <c r="B1104">
        <v>232555</v>
      </c>
      <c r="C1104">
        <v>1</v>
      </c>
      <c r="D1104">
        <v>4</v>
      </c>
      <c r="E1104">
        <v>57</v>
      </c>
      <c r="F1104">
        <v>558</v>
      </c>
      <c r="G1104">
        <v>88.1</v>
      </c>
      <c r="H1104" s="1" t="s">
        <v>586</v>
      </c>
      <c r="I1104" t="str">
        <f>VLOOKUP(B1104,订单金额!$E$2:$J$1001,6,FALSE)</f>
        <v>保值用户</v>
      </c>
    </row>
    <row r="1105" spans="1:9" x14ac:dyDescent="0.2">
      <c r="A1105">
        <v>227924</v>
      </c>
      <c r="B1105">
        <v>232556</v>
      </c>
      <c r="C1105">
        <v>1</v>
      </c>
      <c r="D1105">
        <v>27</v>
      </c>
      <c r="E1105">
        <v>343</v>
      </c>
      <c r="F1105">
        <v>2922</v>
      </c>
      <c r="G1105">
        <v>93.7</v>
      </c>
      <c r="H1105" s="1" t="s">
        <v>585</v>
      </c>
      <c r="I1105" t="str">
        <f>VLOOKUP(B1105,订单金额!$E$2:$J$1001,6,FALSE)</f>
        <v>保值用户</v>
      </c>
    </row>
    <row r="1106" spans="1:9" x14ac:dyDescent="0.2">
      <c r="A1106">
        <v>227925</v>
      </c>
      <c r="B1106">
        <v>232557</v>
      </c>
      <c r="C1106">
        <v>1</v>
      </c>
      <c r="D1106">
        <v>32</v>
      </c>
      <c r="E1106">
        <v>394</v>
      </c>
      <c r="F1106">
        <v>3335</v>
      </c>
      <c r="G1106">
        <v>203.4</v>
      </c>
      <c r="H1106" s="1" t="s">
        <v>584</v>
      </c>
      <c r="I1106" t="str">
        <f>VLOOKUP(B1106,订单金额!$E$2:$J$1001,6,FALSE)</f>
        <v>保值用户</v>
      </c>
    </row>
    <row r="1107" spans="1:9" x14ac:dyDescent="0.2">
      <c r="A1107">
        <v>227926</v>
      </c>
      <c r="B1107">
        <v>232558</v>
      </c>
      <c r="C1107">
        <v>1</v>
      </c>
      <c r="D1107">
        <v>16</v>
      </c>
      <c r="E1107">
        <v>223</v>
      </c>
      <c r="F1107">
        <v>1879</v>
      </c>
      <c r="G1107">
        <v>84</v>
      </c>
      <c r="H1107" s="1" t="s">
        <v>581</v>
      </c>
      <c r="I1107" t="str">
        <f>VLOOKUP(B1107,订单金额!$E$2:$J$1001,6,FALSE)</f>
        <v>保值用户</v>
      </c>
    </row>
    <row r="1108" spans="1:9" x14ac:dyDescent="0.2">
      <c r="A1108">
        <v>227927</v>
      </c>
      <c r="B1108">
        <v>232559</v>
      </c>
      <c r="C1108">
        <v>1</v>
      </c>
      <c r="D1108">
        <v>14</v>
      </c>
      <c r="E1108">
        <v>208</v>
      </c>
      <c r="F1108">
        <v>1751</v>
      </c>
      <c r="G1108">
        <v>551.70000000000005</v>
      </c>
      <c r="H1108" s="1" t="s">
        <v>583</v>
      </c>
      <c r="I1108" t="str">
        <f>VLOOKUP(B1108,订单金额!$E$2:$J$1001,6,FALSE)</f>
        <v>保值用户</v>
      </c>
    </row>
    <row r="1109" spans="1:9" x14ac:dyDescent="0.2">
      <c r="A1109">
        <v>227928</v>
      </c>
      <c r="B1109">
        <v>232560</v>
      </c>
      <c r="C1109">
        <v>1</v>
      </c>
      <c r="D1109">
        <v>14</v>
      </c>
      <c r="E1109">
        <v>197</v>
      </c>
      <c r="F1109">
        <v>1654</v>
      </c>
      <c r="G1109">
        <v>690.6</v>
      </c>
      <c r="H1109" s="1" t="s">
        <v>582</v>
      </c>
      <c r="I1109" t="str">
        <f>VLOOKUP(B1109,订单金额!$E$2:$J$1001,6,FALSE)</f>
        <v>保值用户</v>
      </c>
    </row>
    <row r="1110" spans="1:9" x14ac:dyDescent="0.2">
      <c r="A1110">
        <v>227929</v>
      </c>
      <c r="B1110">
        <v>232561</v>
      </c>
      <c r="C1110">
        <v>1</v>
      </c>
      <c r="D1110">
        <v>16</v>
      </c>
      <c r="E1110">
        <v>220</v>
      </c>
      <c r="F1110">
        <v>1842</v>
      </c>
      <c r="G1110">
        <v>27</v>
      </c>
      <c r="H1110" s="1" t="s">
        <v>580</v>
      </c>
      <c r="I1110" t="str">
        <f>VLOOKUP(B1110,订单金额!$E$2:$J$1001,6,FALSE)</f>
        <v>偶然用户</v>
      </c>
    </row>
    <row r="1111" spans="1:9" x14ac:dyDescent="0.2">
      <c r="A1111">
        <v>227930</v>
      </c>
      <c r="B1111">
        <v>232562</v>
      </c>
      <c r="C1111">
        <v>1</v>
      </c>
      <c r="D1111">
        <v>29</v>
      </c>
      <c r="E1111">
        <v>366</v>
      </c>
      <c r="F1111">
        <v>3076</v>
      </c>
      <c r="G1111">
        <v>123.05</v>
      </c>
      <c r="H1111" s="1" t="s">
        <v>578</v>
      </c>
      <c r="I1111" t="str">
        <f>VLOOKUP(B1111,订单金额!$E$2:$J$1001,6,FALSE)</f>
        <v>偶然用户</v>
      </c>
    </row>
    <row r="1112" spans="1:9" x14ac:dyDescent="0.2">
      <c r="A1112">
        <v>227931</v>
      </c>
      <c r="B1112">
        <v>232563</v>
      </c>
      <c r="C1112">
        <v>1</v>
      </c>
      <c r="D1112">
        <v>32</v>
      </c>
      <c r="E1112">
        <v>394</v>
      </c>
      <c r="F1112">
        <v>3330</v>
      </c>
      <c r="G1112">
        <v>85.8</v>
      </c>
      <c r="H1112" s="1" t="s">
        <v>579</v>
      </c>
      <c r="I1112" t="str">
        <f>VLOOKUP(B1112,订单金额!$E$2:$J$1001,6,FALSE)</f>
        <v>偶然用户</v>
      </c>
    </row>
    <row r="1113" spans="1:9" x14ac:dyDescent="0.2">
      <c r="A1113">
        <v>227932</v>
      </c>
      <c r="B1113">
        <v>232564</v>
      </c>
      <c r="C1113">
        <v>1</v>
      </c>
      <c r="D1113">
        <v>13</v>
      </c>
      <c r="E1113">
        <v>194</v>
      </c>
      <c r="F1113">
        <v>1619</v>
      </c>
      <c r="G1113">
        <v>64.8</v>
      </c>
      <c r="H1113" s="1" t="s">
        <v>577</v>
      </c>
      <c r="I1113" t="str">
        <f>VLOOKUP(B1113,订单金额!$E$2:$J$1001,6,FALSE)</f>
        <v>保值用户</v>
      </c>
    </row>
    <row r="1114" spans="1:9" x14ac:dyDescent="0.2">
      <c r="A1114">
        <v>227933</v>
      </c>
      <c r="B1114">
        <v>232565</v>
      </c>
      <c r="C1114">
        <v>1</v>
      </c>
      <c r="D1114">
        <v>16</v>
      </c>
      <c r="E1114">
        <v>221</v>
      </c>
      <c r="F1114">
        <v>1849</v>
      </c>
      <c r="G1114">
        <v>191.6</v>
      </c>
      <c r="H1114" s="1" t="s">
        <v>576</v>
      </c>
      <c r="I1114" t="str">
        <f>VLOOKUP(B1114,订单金额!$E$2:$J$1001,6,FALSE)</f>
        <v>保值用户</v>
      </c>
    </row>
    <row r="1115" spans="1:9" x14ac:dyDescent="0.2">
      <c r="A1115">
        <v>227934</v>
      </c>
      <c r="B1115">
        <v>232566</v>
      </c>
      <c r="C1115">
        <v>1</v>
      </c>
      <c r="D1115">
        <v>22</v>
      </c>
      <c r="E1115">
        <v>297</v>
      </c>
      <c r="F1115">
        <v>2457</v>
      </c>
      <c r="G1115">
        <v>69.55</v>
      </c>
      <c r="H1115" s="1" t="s">
        <v>575</v>
      </c>
      <c r="I1115" t="str">
        <f>VLOOKUP(B1115,订单金额!$E$2:$J$1001,6,FALSE)</f>
        <v>偶然用户</v>
      </c>
    </row>
    <row r="1116" spans="1:9" x14ac:dyDescent="0.2">
      <c r="A1116">
        <v>227935</v>
      </c>
      <c r="B1116">
        <v>232567</v>
      </c>
      <c r="C1116">
        <v>1</v>
      </c>
      <c r="D1116">
        <v>31</v>
      </c>
      <c r="E1116">
        <v>389</v>
      </c>
      <c r="F1116">
        <v>3292</v>
      </c>
      <c r="G1116">
        <v>229.65</v>
      </c>
      <c r="H1116" s="1" t="s">
        <v>574</v>
      </c>
      <c r="I1116" t="str">
        <f>VLOOKUP(B1116,订单金额!$E$2:$J$1001,6,FALSE)</f>
        <v>保值用户</v>
      </c>
    </row>
    <row r="1117" spans="1:9" x14ac:dyDescent="0.2">
      <c r="A1117">
        <v>227936</v>
      </c>
      <c r="B1117">
        <v>232568</v>
      </c>
      <c r="C1117">
        <v>1</v>
      </c>
      <c r="D1117">
        <v>6</v>
      </c>
      <c r="E1117">
        <v>77</v>
      </c>
      <c r="F1117">
        <v>709</v>
      </c>
      <c r="G1117">
        <v>169.8</v>
      </c>
      <c r="H1117" s="1" t="s">
        <v>1603</v>
      </c>
      <c r="I1117" t="str">
        <f>VLOOKUP(B1117,订单金额!$E$2:$J$1001,6,FALSE)</f>
        <v>保值用户</v>
      </c>
    </row>
    <row r="1118" spans="1:9" x14ac:dyDescent="0.2">
      <c r="A1118">
        <v>227937</v>
      </c>
      <c r="B1118">
        <v>232569</v>
      </c>
      <c r="C1118">
        <v>1</v>
      </c>
      <c r="D1118">
        <v>25</v>
      </c>
      <c r="E1118">
        <v>321</v>
      </c>
      <c r="F1118">
        <v>2706</v>
      </c>
      <c r="G1118">
        <v>106.8</v>
      </c>
      <c r="H1118" s="1" t="s">
        <v>573</v>
      </c>
      <c r="I1118" t="str">
        <f>VLOOKUP(B1118,订单金额!$E$2:$J$1001,6,FALSE)</f>
        <v>大众用户</v>
      </c>
    </row>
    <row r="1119" spans="1:9" x14ac:dyDescent="0.2">
      <c r="A1119">
        <v>227938</v>
      </c>
      <c r="B1119">
        <v>232570</v>
      </c>
      <c r="C1119">
        <v>1</v>
      </c>
      <c r="D1119">
        <v>18</v>
      </c>
      <c r="E1119">
        <v>254</v>
      </c>
      <c r="F1119">
        <v>2144</v>
      </c>
      <c r="G1119">
        <v>751.5</v>
      </c>
      <c r="H1119" s="1" t="s">
        <v>572</v>
      </c>
      <c r="I1119" t="str">
        <f>VLOOKUP(B1119,订单金额!$E$2:$J$1001,6,FALSE)</f>
        <v>进阶用户</v>
      </c>
    </row>
    <row r="1120" spans="1:9" x14ac:dyDescent="0.2">
      <c r="A1120">
        <v>227939</v>
      </c>
      <c r="B1120">
        <v>232571</v>
      </c>
      <c r="C1120">
        <v>1</v>
      </c>
      <c r="D1120">
        <v>14</v>
      </c>
      <c r="E1120">
        <v>202</v>
      </c>
      <c r="F1120">
        <v>1701</v>
      </c>
      <c r="G1120">
        <v>86.85</v>
      </c>
      <c r="H1120" s="1" t="s">
        <v>571</v>
      </c>
      <c r="I1120" t="str">
        <f>VLOOKUP(B1120,订单金额!$E$2:$J$1001,6,FALSE)</f>
        <v>偶然用户</v>
      </c>
    </row>
    <row r="1121" spans="1:9" x14ac:dyDescent="0.2">
      <c r="A1121">
        <v>227940</v>
      </c>
      <c r="B1121">
        <v>232572</v>
      </c>
      <c r="C1121">
        <v>1</v>
      </c>
      <c r="D1121">
        <v>26</v>
      </c>
      <c r="E1121">
        <v>323</v>
      </c>
      <c r="F1121">
        <v>2755</v>
      </c>
      <c r="G1121">
        <v>90</v>
      </c>
      <c r="H1121" s="1" t="s">
        <v>570</v>
      </c>
      <c r="I1121" t="str">
        <f>VLOOKUP(B1121,订单金额!$E$2:$J$1001,6,FALSE)</f>
        <v>保值用户</v>
      </c>
    </row>
    <row r="1122" spans="1:9" x14ac:dyDescent="0.2">
      <c r="A1122">
        <v>227941</v>
      </c>
      <c r="B1122">
        <v>232573</v>
      </c>
      <c r="C1122">
        <v>1</v>
      </c>
      <c r="D1122">
        <v>4</v>
      </c>
      <c r="E1122">
        <v>61</v>
      </c>
      <c r="F1122">
        <v>597</v>
      </c>
      <c r="G1122">
        <v>134.9</v>
      </c>
      <c r="H1122" s="1" t="s">
        <v>568</v>
      </c>
      <c r="I1122" t="str">
        <f>VLOOKUP(B1122,订单金额!$E$2:$J$1001,6,FALSE)</f>
        <v>大众用户</v>
      </c>
    </row>
    <row r="1123" spans="1:9" x14ac:dyDescent="0.2">
      <c r="A1123">
        <v>227942</v>
      </c>
      <c r="B1123">
        <v>232574</v>
      </c>
      <c r="C1123">
        <v>1</v>
      </c>
      <c r="D1123">
        <v>31</v>
      </c>
      <c r="E1123">
        <v>384</v>
      </c>
      <c r="F1123">
        <v>3244</v>
      </c>
      <c r="G1123">
        <v>44.1</v>
      </c>
      <c r="H1123" s="1" t="s">
        <v>569</v>
      </c>
      <c r="I1123" t="str">
        <f>VLOOKUP(B1123,订单金额!$E$2:$J$1001,6,FALSE)</f>
        <v>大众用户</v>
      </c>
    </row>
    <row r="1124" spans="1:9" x14ac:dyDescent="0.2">
      <c r="A1124">
        <v>227943</v>
      </c>
      <c r="B1124">
        <v>232575</v>
      </c>
      <c r="C1124">
        <v>1</v>
      </c>
      <c r="D1124">
        <v>14</v>
      </c>
      <c r="E1124">
        <v>208</v>
      </c>
      <c r="F1124">
        <v>1742</v>
      </c>
      <c r="G1124">
        <v>237.55</v>
      </c>
      <c r="H1124" s="1" t="s">
        <v>567</v>
      </c>
      <c r="I1124" t="str">
        <f>VLOOKUP(B1124,订单金额!$E$2:$J$1001,6,FALSE)</f>
        <v>保值用户</v>
      </c>
    </row>
    <row r="1125" spans="1:9" x14ac:dyDescent="0.2">
      <c r="A1125">
        <v>227944</v>
      </c>
      <c r="B1125">
        <v>232576</v>
      </c>
      <c r="C1125">
        <v>1</v>
      </c>
      <c r="D1125">
        <v>8</v>
      </c>
      <c r="E1125">
        <v>111</v>
      </c>
      <c r="F1125">
        <v>965</v>
      </c>
      <c r="G1125">
        <v>216</v>
      </c>
      <c r="H1125" s="1" t="s">
        <v>566</v>
      </c>
      <c r="I1125" t="str">
        <f>VLOOKUP(B1125,订单金额!$E$2:$J$1001,6,FALSE)</f>
        <v>大众用户</v>
      </c>
    </row>
    <row r="1126" spans="1:9" x14ac:dyDescent="0.2">
      <c r="A1126">
        <v>227945</v>
      </c>
      <c r="B1126">
        <v>232577</v>
      </c>
      <c r="C1126">
        <v>1</v>
      </c>
      <c r="D1126">
        <v>6</v>
      </c>
      <c r="E1126">
        <v>76</v>
      </c>
      <c r="F1126">
        <v>696</v>
      </c>
      <c r="G1126">
        <v>62.7</v>
      </c>
      <c r="H1126" s="1" t="s">
        <v>565</v>
      </c>
      <c r="I1126" t="str">
        <f>VLOOKUP(B1126,订单金额!$E$2:$J$1001,6,FALSE)</f>
        <v>保值用户</v>
      </c>
    </row>
    <row r="1127" spans="1:9" x14ac:dyDescent="0.2">
      <c r="A1127">
        <v>227946</v>
      </c>
      <c r="B1127">
        <v>232578</v>
      </c>
      <c r="C1127">
        <v>1</v>
      </c>
      <c r="D1127">
        <v>14</v>
      </c>
      <c r="E1127">
        <v>203</v>
      </c>
      <c r="F1127">
        <v>1706</v>
      </c>
      <c r="G1127">
        <v>2182.65</v>
      </c>
      <c r="H1127" s="1" t="s">
        <v>565</v>
      </c>
      <c r="I1127" t="str">
        <f>VLOOKUP(B1127,订单金额!$E$2:$J$1001,6,FALSE)</f>
        <v>大众用户</v>
      </c>
    </row>
    <row r="1128" spans="1:9" x14ac:dyDescent="0.2">
      <c r="A1128">
        <v>227947</v>
      </c>
      <c r="B1128">
        <v>232579</v>
      </c>
      <c r="C1128">
        <v>1</v>
      </c>
      <c r="D1128">
        <v>14</v>
      </c>
      <c r="E1128">
        <v>197</v>
      </c>
      <c r="F1128">
        <v>1648</v>
      </c>
      <c r="G1128">
        <v>87.9</v>
      </c>
      <c r="H1128" s="1" t="s">
        <v>564</v>
      </c>
      <c r="I1128" t="str">
        <f>VLOOKUP(B1128,订单金额!$E$2:$J$1001,6,FALSE)</f>
        <v>保值用户</v>
      </c>
    </row>
    <row r="1129" spans="1:9" x14ac:dyDescent="0.2">
      <c r="A1129">
        <v>227948</v>
      </c>
      <c r="B1129">
        <v>232580</v>
      </c>
      <c r="C1129">
        <v>1</v>
      </c>
      <c r="D1129">
        <v>6</v>
      </c>
      <c r="E1129">
        <v>76</v>
      </c>
      <c r="F1129">
        <v>697</v>
      </c>
      <c r="G1129">
        <v>455.15</v>
      </c>
      <c r="H1129" s="1" t="s">
        <v>1604</v>
      </c>
      <c r="I1129" t="str">
        <f>VLOOKUP(B1129,订单金额!$E$2:$J$1001,6,FALSE)</f>
        <v>保值用户</v>
      </c>
    </row>
    <row r="1130" spans="1:9" x14ac:dyDescent="0.2">
      <c r="A1130">
        <v>227949</v>
      </c>
      <c r="B1130">
        <v>232581</v>
      </c>
      <c r="C1130">
        <v>1</v>
      </c>
      <c r="D1130">
        <v>14</v>
      </c>
      <c r="E1130">
        <v>197</v>
      </c>
      <c r="F1130">
        <v>1654</v>
      </c>
      <c r="G1130">
        <v>238.05</v>
      </c>
      <c r="H1130" s="1" t="s">
        <v>562</v>
      </c>
      <c r="I1130" t="str">
        <f>VLOOKUP(B1130,订单金额!$E$2:$J$1001,6,FALSE)</f>
        <v>大众用户</v>
      </c>
    </row>
    <row r="1131" spans="1:9" x14ac:dyDescent="0.2">
      <c r="A1131">
        <v>227950</v>
      </c>
      <c r="B1131">
        <v>232582</v>
      </c>
      <c r="C1131">
        <v>1</v>
      </c>
      <c r="D1131">
        <v>11</v>
      </c>
      <c r="E1131">
        <v>149</v>
      </c>
      <c r="F1131">
        <v>1251</v>
      </c>
      <c r="G1131">
        <v>103.65</v>
      </c>
      <c r="H1131" s="1" t="s">
        <v>563</v>
      </c>
      <c r="I1131" t="str">
        <f>VLOOKUP(B1131,订单金额!$E$2:$J$1001,6,FALSE)</f>
        <v>保值用户</v>
      </c>
    </row>
    <row r="1132" spans="1:9" x14ac:dyDescent="0.2">
      <c r="A1132">
        <v>227951</v>
      </c>
      <c r="B1132">
        <v>232583</v>
      </c>
      <c r="C1132">
        <v>1</v>
      </c>
      <c r="D1132">
        <v>17</v>
      </c>
      <c r="E1132">
        <v>238</v>
      </c>
      <c r="F1132">
        <v>2018</v>
      </c>
      <c r="G1132">
        <v>241.2</v>
      </c>
      <c r="H1132" s="1" t="s">
        <v>560</v>
      </c>
      <c r="I1132" t="str">
        <f>VLOOKUP(B1132,订单金额!$E$2:$J$1001,6,FALSE)</f>
        <v>保值用户</v>
      </c>
    </row>
    <row r="1133" spans="1:9" x14ac:dyDescent="0.2">
      <c r="A1133">
        <v>227952</v>
      </c>
      <c r="B1133">
        <v>232584</v>
      </c>
      <c r="C1133">
        <v>1</v>
      </c>
      <c r="D1133">
        <v>30</v>
      </c>
      <c r="E1133">
        <v>376</v>
      </c>
      <c r="F1133">
        <v>3169</v>
      </c>
      <c r="G1133">
        <v>376.65</v>
      </c>
      <c r="H1133" s="1" t="s">
        <v>561</v>
      </c>
      <c r="I1133" t="str">
        <f>VLOOKUP(B1133,订单金额!$E$2:$J$1001,6,FALSE)</f>
        <v>大众用户</v>
      </c>
    </row>
    <row r="1134" spans="1:9" x14ac:dyDescent="0.2">
      <c r="A1134">
        <v>227953</v>
      </c>
      <c r="B1134">
        <v>232585</v>
      </c>
      <c r="C1134">
        <v>1</v>
      </c>
      <c r="D1134">
        <v>6</v>
      </c>
      <c r="E1134">
        <v>76</v>
      </c>
      <c r="F1134">
        <v>697</v>
      </c>
      <c r="G1134">
        <v>1013.2</v>
      </c>
      <c r="H1134" s="1" t="s">
        <v>559</v>
      </c>
      <c r="I1134" t="str">
        <f>VLOOKUP(B1134,订单金额!$E$2:$J$1001,6,FALSE)</f>
        <v>大众用户</v>
      </c>
    </row>
    <row r="1135" spans="1:9" x14ac:dyDescent="0.2">
      <c r="A1135">
        <v>227954</v>
      </c>
      <c r="B1135">
        <v>232586</v>
      </c>
      <c r="C1135">
        <v>1</v>
      </c>
      <c r="D1135">
        <v>12</v>
      </c>
      <c r="E1135">
        <v>168</v>
      </c>
      <c r="F1135">
        <v>1437</v>
      </c>
      <c r="G1135">
        <v>146.69999999999999</v>
      </c>
      <c r="H1135" s="1" t="s">
        <v>558</v>
      </c>
      <c r="I1135" t="str">
        <f>VLOOKUP(B1135,订单金额!$E$2:$J$1001,6,FALSE)</f>
        <v>保值用户</v>
      </c>
    </row>
    <row r="1136" spans="1:9" x14ac:dyDescent="0.2">
      <c r="A1136">
        <v>227955</v>
      </c>
      <c r="B1136">
        <v>232587</v>
      </c>
      <c r="C1136">
        <v>1</v>
      </c>
      <c r="D1136">
        <v>6</v>
      </c>
      <c r="E1136">
        <v>77</v>
      </c>
      <c r="F1136">
        <v>709</v>
      </c>
      <c r="G1136">
        <v>72.150000000000006</v>
      </c>
      <c r="H1136" s="1" t="s">
        <v>556</v>
      </c>
      <c r="I1136" t="str">
        <f>VLOOKUP(B1136,订单金额!$E$2:$J$1001,6,FALSE)</f>
        <v>偶然用户</v>
      </c>
    </row>
    <row r="1137" spans="1:9" x14ac:dyDescent="0.2">
      <c r="A1137">
        <v>227956</v>
      </c>
      <c r="B1137">
        <v>232588</v>
      </c>
      <c r="C1137">
        <v>1</v>
      </c>
      <c r="D1137">
        <v>6</v>
      </c>
      <c r="E1137">
        <v>76</v>
      </c>
      <c r="F1137">
        <v>697</v>
      </c>
      <c r="G1137">
        <v>108.9</v>
      </c>
      <c r="H1137" s="1" t="s">
        <v>557</v>
      </c>
      <c r="I1137" t="str">
        <f>VLOOKUP(B1137,订单金额!$E$2:$J$1001,6,FALSE)</f>
        <v>偶然用户</v>
      </c>
    </row>
    <row r="1138" spans="1:9" x14ac:dyDescent="0.2">
      <c r="A1138">
        <v>227957</v>
      </c>
      <c r="B1138">
        <v>232589</v>
      </c>
      <c r="C1138">
        <v>1</v>
      </c>
      <c r="D1138">
        <v>7</v>
      </c>
      <c r="E1138">
        <v>102</v>
      </c>
      <c r="F1138">
        <v>905</v>
      </c>
      <c r="G1138">
        <v>213.4</v>
      </c>
      <c r="H1138" s="1" t="s">
        <v>1604</v>
      </c>
      <c r="I1138" t="str">
        <f>VLOOKUP(B1138,订单金额!$E$2:$J$1001,6,FALSE)</f>
        <v>偶然用户</v>
      </c>
    </row>
    <row r="1139" spans="1:9" x14ac:dyDescent="0.2">
      <c r="A1139">
        <v>227958</v>
      </c>
      <c r="B1139">
        <v>232590</v>
      </c>
      <c r="C1139">
        <v>1</v>
      </c>
      <c r="D1139">
        <v>6</v>
      </c>
      <c r="E1139">
        <v>82</v>
      </c>
      <c r="F1139">
        <v>761</v>
      </c>
      <c r="G1139">
        <v>680.1</v>
      </c>
      <c r="H1139" s="1" t="s">
        <v>553</v>
      </c>
      <c r="I1139" t="str">
        <f>VLOOKUP(B1139,订单金额!$E$2:$J$1001,6,FALSE)</f>
        <v>大众用户</v>
      </c>
    </row>
    <row r="1140" spans="1:9" x14ac:dyDescent="0.2">
      <c r="A1140">
        <v>227959</v>
      </c>
      <c r="B1140">
        <v>232591</v>
      </c>
      <c r="C1140">
        <v>1</v>
      </c>
      <c r="D1140">
        <v>18</v>
      </c>
      <c r="E1140">
        <v>245</v>
      </c>
      <c r="F1140">
        <v>2077</v>
      </c>
      <c r="G1140">
        <v>50.1</v>
      </c>
      <c r="H1140" s="1" t="s">
        <v>555</v>
      </c>
      <c r="I1140" t="str">
        <f>VLOOKUP(B1140,订单金额!$E$2:$J$1001,6,FALSE)</f>
        <v>大众用户</v>
      </c>
    </row>
    <row r="1141" spans="1:9" x14ac:dyDescent="0.2">
      <c r="A1141">
        <v>227960</v>
      </c>
      <c r="B1141">
        <v>232592</v>
      </c>
      <c r="C1141">
        <v>1</v>
      </c>
      <c r="D1141">
        <v>17</v>
      </c>
      <c r="E1141">
        <v>242</v>
      </c>
      <c r="F1141">
        <v>2050</v>
      </c>
      <c r="G1141">
        <v>80.55</v>
      </c>
      <c r="H1141" s="1" t="s">
        <v>1604</v>
      </c>
      <c r="I1141" t="str">
        <f>VLOOKUP(B1141,订单金额!$E$2:$J$1001,6,FALSE)</f>
        <v>保值用户</v>
      </c>
    </row>
    <row r="1142" spans="1:9" x14ac:dyDescent="0.2">
      <c r="A1142">
        <v>227961</v>
      </c>
      <c r="B1142">
        <v>232593</v>
      </c>
      <c r="C1142">
        <v>1</v>
      </c>
      <c r="D1142">
        <v>6</v>
      </c>
      <c r="E1142">
        <v>76</v>
      </c>
      <c r="F1142">
        <v>696</v>
      </c>
      <c r="G1142">
        <v>71.099999999999994</v>
      </c>
      <c r="H1142" s="1" t="s">
        <v>554</v>
      </c>
      <c r="I1142" t="str">
        <f>VLOOKUP(B1142,订单金额!$E$2:$J$1001,6,FALSE)</f>
        <v>偶然用户</v>
      </c>
    </row>
    <row r="1143" spans="1:9" x14ac:dyDescent="0.2">
      <c r="A1143">
        <v>227962</v>
      </c>
      <c r="B1143">
        <v>232594</v>
      </c>
      <c r="C1143">
        <v>1</v>
      </c>
      <c r="D1143">
        <v>13</v>
      </c>
      <c r="E1143">
        <v>181</v>
      </c>
      <c r="F1143">
        <v>1558</v>
      </c>
      <c r="G1143">
        <v>101.55</v>
      </c>
      <c r="H1143" s="1" t="s">
        <v>1604</v>
      </c>
      <c r="I1143" t="str">
        <f>VLOOKUP(B1143,订单金额!$E$2:$J$1001,6,FALSE)</f>
        <v>保值用户</v>
      </c>
    </row>
    <row r="1144" spans="1:9" x14ac:dyDescent="0.2">
      <c r="A1144">
        <v>227963</v>
      </c>
      <c r="B1144">
        <v>232595</v>
      </c>
      <c r="C1144">
        <v>1</v>
      </c>
      <c r="D1144">
        <v>30</v>
      </c>
      <c r="E1144">
        <v>372</v>
      </c>
      <c r="F1144">
        <v>3140</v>
      </c>
      <c r="G1144">
        <v>37</v>
      </c>
      <c r="H1144" s="1" t="s">
        <v>551</v>
      </c>
      <c r="I1144" t="str">
        <f>VLOOKUP(B1144,订单金额!$E$2:$J$1001,6,FALSE)</f>
        <v>大众用户</v>
      </c>
    </row>
    <row r="1145" spans="1:9" x14ac:dyDescent="0.2">
      <c r="A1145">
        <v>227964</v>
      </c>
      <c r="B1145">
        <v>232596</v>
      </c>
      <c r="C1145">
        <v>1</v>
      </c>
      <c r="D1145">
        <v>6</v>
      </c>
      <c r="E1145">
        <v>76</v>
      </c>
      <c r="F1145">
        <v>695</v>
      </c>
      <c r="G1145">
        <v>66.900000000000006</v>
      </c>
      <c r="H1145" s="1" t="s">
        <v>552</v>
      </c>
      <c r="I1145" t="str">
        <f>VLOOKUP(B1145,订单金额!$E$2:$J$1001,6,FALSE)</f>
        <v>偶然用户</v>
      </c>
    </row>
    <row r="1146" spans="1:9" x14ac:dyDescent="0.2">
      <c r="A1146">
        <v>227965</v>
      </c>
      <c r="B1146">
        <v>232597</v>
      </c>
      <c r="C1146">
        <v>1</v>
      </c>
      <c r="D1146">
        <v>17</v>
      </c>
      <c r="E1146">
        <v>242</v>
      </c>
      <c r="F1146">
        <v>2050</v>
      </c>
      <c r="G1146">
        <v>81.599999999999994</v>
      </c>
      <c r="H1146" s="1" t="s">
        <v>550</v>
      </c>
      <c r="I1146" t="str">
        <f>VLOOKUP(B1146,订单金额!$E$2:$J$1001,6,FALSE)</f>
        <v>偶然用户</v>
      </c>
    </row>
    <row r="1147" spans="1:9" x14ac:dyDescent="0.2">
      <c r="A1147">
        <v>227966</v>
      </c>
      <c r="B1147">
        <v>232598</v>
      </c>
      <c r="C1147">
        <v>1</v>
      </c>
      <c r="D1147">
        <v>6</v>
      </c>
      <c r="E1147">
        <v>80</v>
      </c>
      <c r="F1147">
        <v>747</v>
      </c>
      <c r="G1147">
        <v>164.55</v>
      </c>
      <c r="H1147" s="1" t="s">
        <v>1604</v>
      </c>
      <c r="I1147" t="str">
        <f>VLOOKUP(B1147,订单金额!$E$2:$J$1001,6,FALSE)</f>
        <v>保值用户</v>
      </c>
    </row>
    <row r="1148" spans="1:9" x14ac:dyDescent="0.2">
      <c r="A1148">
        <v>227967</v>
      </c>
      <c r="B1148">
        <v>232599</v>
      </c>
      <c r="C1148">
        <v>1</v>
      </c>
      <c r="D1148">
        <v>22</v>
      </c>
      <c r="E1148">
        <v>288</v>
      </c>
      <c r="F1148">
        <v>2382</v>
      </c>
      <c r="G1148">
        <v>96.6</v>
      </c>
      <c r="H1148" s="1" t="s">
        <v>549</v>
      </c>
      <c r="I1148" t="str">
        <f>VLOOKUP(B1148,订单金额!$E$2:$J$1001,6,FALSE)</f>
        <v>保值用户</v>
      </c>
    </row>
    <row r="1149" spans="1:9" x14ac:dyDescent="0.2">
      <c r="A1149">
        <v>227968</v>
      </c>
      <c r="B1149">
        <v>232600</v>
      </c>
      <c r="C1149">
        <v>1</v>
      </c>
      <c r="D1149">
        <v>31</v>
      </c>
      <c r="E1149">
        <v>390</v>
      </c>
      <c r="F1149">
        <v>3299</v>
      </c>
      <c r="G1149">
        <v>43.55</v>
      </c>
      <c r="H1149" s="1" t="s">
        <v>545</v>
      </c>
      <c r="I1149" t="str">
        <f>VLOOKUP(B1149,订单金额!$E$2:$J$1001,6,FALSE)</f>
        <v>偶然用户</v>
      </c>
    </row>
    <row r="1150" spans="1:9" x14ac:dyDescent="0.2">
      <c r="A1150">
        <v>227969</v>
      </c>
      <c r="B1150">
        <v>232601</v>
      </c>
      <c r="C1150">
        <v>1</v>
      </c>
      <c r="D1150">
        <v>12</v>
      </c>
      <c r="E1150">
        <v>173</v>
      </c>
      <c r="F1150">
        <v>1469</v>
      </c>
      <c r="G1150">
        <v>93.85</v>
      </c>
      <c r="H1150" s="1" t="s">
        <v>548</v>
      </c>
      <c r="I1150" t="str">
        <f>VLOOKUP(B1150,订单金额!$E$2:$J$1001,6,FALSE)</f>
        <v>保值用户</v>
      </c>
    </row>
    <row r="1151" spans="1:9" x14ac:dyDescent="0.2">
      <c r="A1151">
        <v>227970</v>
      </c>
      <c r="B1151">
        <v>232602</v>
      </c>
      <c r="C1151">
        <v>1</v>
      </c>
      <c r="D1151">
        <v>26</v>
      </c>
      <c r="E1151">
        <v>341</v>
      </c>
      <c r="F1151">
        <v>2902</v>
      </c>
      <c r="G1151">
        <v>113.65</v>
      </c>
      <c r="H1151" s="1" t="s">
        <v>547</v>
      </c>
      <c r="I1151" t="str">
        <f>VLOOKUP(B1151,订单金额!$E$2:$J$1001,6,FALSE)</f>
        <v>偶然用户</v>
      </c>
    </row>
    <row r="1152" spans="1:9" x14ac:dyDescent="0.2">
      <c r="A1152">
        <v>227971</v>
      </c>
      <c r="B1152">
        <v>232603</v>
      </c>
      <c r="C1152">
        <v>1</v>
      </c>
      <c r="D1152">
        <v>17</v>
      </c>
      <c r="E1152">
        <v>242</v>
      </c>
      <c r="F1152">
        <v>2050</v>
      </c>
      <c r="G1152">
        <v>79.5</v>
      </c>
      <c r="H1152" s="1" t="s">
        <v>546</v>
      </c>
      <c r="I1152" t="str">
        <f>VLOOKUP(B1152,订单金额!$E$2:$J$1001,6,FALSE)</f>
        <v>偶然用户</v>
      </c>
    </row>
    <row r="1153" spans="1:9" x14ac:dyDescent="0.2">
      <c r="A1153">
        <v>227972</v>
      </c>
      <c r="B1153">
        <v>232604</v>
      </c>
      <c r="C1153">
        <v>1</v>
      </c>
      <c r="D1153">
        <v>25</v>
      </c>
      <c r="E1153">
        <v>321</v>
      </c>
      <c r="F1153">
        <v>2705</v>
      </c>
      <c r="G1153">
        <v>87.9</v>
      </c>
      <c r="H1153" s="1" t="s">
        <v>484</v>
      </c>
      <c r="I1153" t="str">
        <f>VLOOKUP(B1153,订单金额!$E$2:$J$1001,6,FALSE)</f>
        <v>大众用户</v>
      </c>
    </row>
    <row r="1154" spans="1:9" x14ac:dyDescent="0.2">
      <c r="A1154">
        <v>227973</v>
      </c>
      <c r="B1154">
        <v>232605</v>
      </c>
      <c r="C1154">
        <v>1</v>
      </c>
      <c r="D1154">
        <v>18</v>
      </c>
      <c r="E1154">
        <v>257</v>
      </c>
      <c r="F1154">
        <v>2156</v>
      </c>
      <c r="G1154">
        <v>268.14999999999998</v>
      </c>
      <c r="H1154" s="1" t="s">
        <v>544</v>
      </c>
      <c r="I1154" t="str">
        <f>VLOOKUP(B1154,订单金额!$E$2:$J$1001,6,FALSE)</f>
        <v>保值用户</v>
      </c>
    </row>
    <row r="1155" spans="1:9" x14ac:dyDescent="0.2">
      <c r="A1155">
        <v>227974</v>
      </c>
      <c r="B1155">
        <v>232606</v>
      </c>
      <c r="C1155">
        <v>1</v>
      </c>
      <c r="D1155">
        <v>6</v>
      </c>
      <c r="E1155">
        <v>77</v>
      </c>
      <c r="F1155">
        <v>705</v>
      </c>
      <c r="G1155">
        <v>164.55</v>
      </c>
      <c r="H1155" s="1" t="s">
        <v>1604</v>
      </c>
      <c r="I1155" t="str">
        <f>VLOOKUP(B1155,订单金额!$E$2:$J$1001,6,FALSE)</f>
        <v>进阶用户</v>
      </c>
    </row>
    <row r="1156" spans="1:9" x14ac:dyDescent="0.2">
      <c r="A1156">
        <v>227975</v>
      </c>
      <c r="B1156">
        <v>232607</v>
      </c>
      <c r="C1156">
        <v>1</v>
      </c>
      <c r="D1156">
        <v>16</v>
      </c>
      <c r="E1156">
        <v>223</v>
      </c>
      <c r="F1156">
        <v>1879</v>
      </c>
      <c r="G1156">
        <v>127.3</v>
      </c>
      <c r="H1156" s="1" t="s">
        <v>543</v>
      </c>
      <c r="I1156" t="str">
        <f>VLOOKUP(B1156,订单金额!$E$2:$J$1001,6,FALSE)</f>
        <v>偶然用户</v>
      </c>
    </row>
    <row r="1157" spans="1:9" x14ac:dyDescent="0.2">
      <c r="A1157">
        <v>227976</v>
      </c>
      <c r="B1157">
        <v>232608</v>
      </c>
      <c r="C1157">
        <v>1</v>
      </c>
      <c r="D1157">
        <v>25</v>
      </c>
      <c r="E1157">
        <v>321</v>
      </c>
      <c r="F1157">
        <v>2710</v>
      </c>
      <c r="G1157">
        <v>204.15</v>
      </c>
      <c r="H1157" s="1" t="s">
        <v>542</v>
      </c>
      <c r="I1157" t="str">
        <f>VLOOKUP(B1157,订单金额!$E$2:$J$1001,6,FALSE)</f>
        <v>大众用户</v>
      </c>
    </row>
    <row r="1158" spans="1:9" x14ac:dyDescent="0.2">
      <c r="A1158">
        <v>227977</v>
      </c>
      <c r="B1158">
        <v>232609</v>
      </c>
      <c r="C1158">
        <v>1</v>
      </c>
      <c r="D1158">
        <v>17</v>
      </c>
      <c r="E1158">
        <v>235</v>
      </c>
      <c r="F1158">
        <v>1981</v>
      </c>
      <c r="G1158">
        <v>95</v>
      </c>
      <c r="H1158" s="1" t="s">
        <v>541</v>
      </c>
      <c r="I1158" t="str">
        <f>VLOOKUP(B1158,订单金额!$E$2:$J$1001,6,FALSE)</f>
        <v>保值用户</v>
      </c>
    </row>
    <row r="1159" spans="1:9" x14ac:dyDescent="0.2">
      <c r="A1159">
        <v>227978</v>
      </c>
      <c r="B1159">
        <v>232610</v>
      </c>
      <c r="C1159">
        <v>1</v>
      </c>
      <c r="D1159">
        <v>32</v>
      </c>
      <c r="E1159">
        <v>394</v>
      </c>
      <c r="F1159">
        <v>3335</v>
      </c>
      <c r="G1159">
        <v>342</v>
      </c>
      <c r="H1159" s="1" t="s">
        <v>540</v>
      </c>
      <c r="I1159" t="str">
        <f>VLOOKUP(B1159,订单金额!$E$2:$J$1001,6,FALSE)</f>
        <v>保值用户</v>
      </c>
    </row>
    <row r="1160" spans="1:9" x14ac:dyDescent="0.2">
      <c r="A1160">
        <v>227979</v>
      </c>
      <c r="B1160">
        <v>232611</v>
      </c>
      <c r="C1160">
        <v>1</v>
      </c>
      <c r="D1160">
        <v>6</v>
      </c>
      <c r="E1160">
        <v>77</v>
      </c>
      <c r="F1160">
        <v>705</v>
      </c>
      <c r="G1160">
        <v>419.7</v>
      </c>
      <c r="H1160" s="1" t="s">
        <v>540</v>
      </c>
      <c r="I1160" t="str">
        <f>VLOOKUP(B1160,订单金额!$E$2:$J$1001,6,FALSE)</f>
        <v>保值用户</v>
      </c>
    </row>
    <row r="1161" spans="1:9" x14ac:dyDescent="0.2">
      <c r="A1161">
        <v>227980</v>
      </c>
      <c r="B1161">
        <v>232612</v>
      </c>
      <c r="C1161">
        <v>1</v>
      </c>
      <c r="D1161">
        <v>6</v>
      </c>
      <c r="E1161">
        <v>88</v>
      </c>
      <c r="F1161">
        <v>801</v>
      </c>
      <c r="G1161">
        <v>141</v>
      </c>
      <c r="H1161" s="1" t="s">
        <v>537</v>
      </c>
      <c r="I1161" t="str">
        <f>VLOOKUP(B1161,订单金额!$E$2:$J$1001,6,FALSE)</f>
        <v>偶然用户</v>
      </c>
    </row>
    <row r="1162" spans="1:9" x14ac:dyDescent="0.2">
      <c r="A1162">
        <v>227981</v>
      </c>
      <c r="B1162">
        <v>232613</v>
      </c>
      <c r="C1162">
        <v>1</v>
      </c>
      <c r="D1162">
        <v>16</v>
      </c>
      <c r="E1162">
        <v>232</v>
      </c>
      <c r="F1162">
        <v>1955</v>
      </c>
      <c r="G1162">
        <v>71.900000000000006</v>
      </c>
      <c r="H1162" s="1" t="s">
        <v>538</v>
      </c>
      <c r="I1162" t="str">
        <f>VLOOKUP(B1162,订单金额!$E$2:$J$1001,6,FALSE)</f>
        <v>大众用户</v>
      </c>
    </row>
    <row r="1163" spans="1:9" x14ac:dyDescent="0.2">
      <c r="A1163">
        <v>227982</v>
      </c>
      <c r="B1163">
        <v>232614</v>
      </c>
      <c r="C1163">
        <v>1</v>
      </c>
      <c r="D1163">
        <v>4</v>
      </c>
      <c r="E1163">
        <v>58</v>
      </c>
      <c r="F1163">
        <v>568</v>
      </c>
      <c r="G1163">
        <v>3066.8</v>
      </c>
      <c r="H1163" s="1" t="s">
        <v>539</v>
      </c>
      <c r="I1163" t="str">
        <f>VLOOKUP(B1163,订单金额!$E$2:$J$1001,6,FALSE)</f>
        <v>大众用户</v>
      </c>
    </row>
    <row r="1164" spans="1:9" x14ac:dyDescent="0.2">
      <c r="A1164">
        <v>227983</v>
      </c>
      <c r="B1164">
        <v>232615</v>
      </c>
      <c r="C1164">
        <v>1</v>
      </c>
      <c r="D1164">
        <v>31</v>
      </c>
      <c r="E1164">
        <v>383</v>
      </c>
      <c r="F1164">
        <v>3236</v>
      </c>
      <c r="G1164">
        <v>95.25</v>
      </c>
      <c r="H1164" s="1" t="s">
        <v>536</v>
      </c>
      <c r="I1164" t="str">
        <f>VLOOKUP(B1164,订单金额!$E$2:$J$1001,6,FALSE)</f>
        <v>保值用户</v>
      </c>
    </row>
    <row r="1165" spans="1:9" x14ac:dyDescent="0.2">
      <c r="A1165">
        <v>227984</v>
      </c>
      <c r="B1165">
        <v>232616</v>
      </c>
      <c r="C1165">
        <v>1</v>
      </c>
      <c r="D1165">
        <v>31</v>
      </c>
      <c r="E1165">
        <v>393</v>
      </c>
      <c r="F1165">
        <v>3320</v>
      </c>
      <c r="G1165">
        <v>203.7</v>
      </c>
      <c r="H1165" s="1" t="s">
        <v>119</v>
      </c>
      <c r="I1165" t="str">
        <f>VLOOKUP(B1165,订单金额!$E$2:$J$1001,6,FALSE)</f>
        <v>保值用户</v>
      </c>
    </row>
    <row r="1166" spans="1:9" x14ac:dyDescent="0.2">
      <c r="A1166">
        <v>227985</v>
      </c>
      <c r="B1166">
        <v>232617</v>
      </c>
      <c r="C1166">
        <v>1</v>
      </c>
      <c r="D1166">
        <v>6</v>
      </c>
      <c r="E1166">
        <v>80</v>
      </c>
      <c r="F1166">
        <v>748</v>
      </c>
      <c r="G1166">
        <v>220.5</v>
      </c>
      <c r="H1166" s="1" t="s">
        <v>535</v>
      </c>
      <c r="I1166" t="str">
        <f>VLOOKUP(B1166,订单金额!$E$2:$J$1001,6,FALSE)</f>
        <v>保值用户</v>
      </c>
    </row>
    <row r="1167" spans="1:9" x14ac:dyDescent="0.2">
      <c r="A1167">
        <v>227986</v>
      </c>
      <c r="B1167">
        <v>232618</v>
      </c>
      <c r="C1167">
        <v>1</v>
      </c>
      <c r="D1167">
        <v>30</v>
      </c>
      <c r="E1167">
        <v>379</v>
      </c>
      <c r="F1167">
        <v>3199</v>
      </c>
      <c r="G1167">
        <v>518.9</v>
      </c>
      <c r="H1167" s="1" t="s">
        <v>534</v>
      </c>
      <c r="I1167" t="str">
        <f>VLOOKUP(B1167,订单金额!$E$2:$J$1001,6,FALSE)</f>
        <v>保值用户</v>
      </c>
    </row>
    <row r="1168" spans="1:9" x14ac:dyDescent="0.2">
      <c r="A1168">
        <v>227987</v>
      </c>
      <c r="B1168">
        <v>232619</v>
      </c>
      <c r="C1168">
        <v>1</v>
      </c>
      <c r="D1168">
        <v>14</v>
      </c>
      <c r="E1168">
        <v>197</v>
      </c>
      <c r="F1168">
        <v>1649</v>
      </c>
      <c r="G1168">
        <v>66.900000000000006</v>
      </c>
      <c r="H1168" s="1" t="s">
        <v>533</v>
      </c>
      <c r="I1168" t="str">
        <f>VLOOKUP(B1168,订单金额!$E$2:$J$1001,6,FALSE)</f>
        <v>偶然用户</v>
      </c>
    </row>
    <row r="1169" spans="1:9" x14ac:dyDescent="0.2">
      <c r="A1169">
        <v>227988</v>
      </c>
      <c r="B1169">
        <v>232620</v>
      </c>
      <c r="C1169">
        <v>1</v>
      </c>
      <c r="D1169">
        <v>21</v>
      </c>
      <c r="E1169">
        <v>280</v>
      </c>
      <c r="F1169">
        <v>2320</v>
      </c>
      <c r="G1169">
        <v>135.15</v>
      </c>
      <c r="H1169" s="1" t="s">
        <v>532</v>
      </c>
      <c r="I1169" t="str">
        <f>VLOOKUP(B1169,订单金额!$E$2:$J$1001,6,FALSE)</f>
        <v>偶然用户</v>
      </c>
    </row>
    <row r="1170" spans="1:9" x14ac:dyDescent="0.2">
      <c r="A1170">
        <v>227989</v>
      </c>
      <c r="B1170">
        <v>232621</v>
      </c>
      <c r="C1170">
        <v>1</v>
      </c>
      <c r="D1170">
        <v>6</v>
      </c>
      <c r="E1170">
        <v>88</v>
      </c>
      <c r="F1170">
        <v>801</v>
      </c>
      <c r="G1170">
        <v>107.1</v>
      </c>
      <c r="H1170" s="1" t="s">
        <v>528</v>
      </c>
      <c r="I1170" t="str">
        <f>VLOOKUP(B1170,订单金额!$E$2:$J$1001,6,FALSE)</f>
        <v>保值用户</v>
      </c>
    </row>
    <row r="1171" spans="1:9" x14ac:dyDescent="0.2">
      <c r="A1171">
        <v>227990</v>
      </c>
      <c r="B1171">
        <v>232622</v>
      </c>
      <c r="C1171">
        <v>1</v>
      </c>
      <c r="D1171">
        <v>22</v>
      </c>
      <c r="E1171">
        <v>284</v>
      </c>
      <c r="F1171">
        <v>2349</v>
      </c>
      <c r="G1171">
        <v>126</v>
      </c>
      <c r="H1171" s="1" t="s">
        <v>531</v>
      </c>
      <c r="I1171" t="str">
        <f>VLOOKUP(B1171,订单金额!$E$2:$J$1001,6,FALSE)</f>
        <v>保值用户</v>
      </c>
    </row>
    <row r="1172" spans="1:9" x14ac:dyDescent="0.2">
      <c r="A1172">
        <v>227991</v>
      </c>
      <c r="B1172">
        <v>232623</v>
      </c>
      <c r="C1172">
        <v>1</v>
      </c>
      <c r="D1172">
        <v>31</v>
      </c>
      <c r="E1172">
        <v>390</v>
      </c>
      <c r="F1172">
        <v>3299</v>
      </c>
      <c r="G1172">
        <v>33.299999999999997</v>
      </c>
      <c r="H1172" s="1" t="s">
        <v>530</v>
      </c>
      <c r="I1172" t="str">
        <f>VLOOKUP(B1172,订单金额!$E$2:$J$1001,6,FALSE)</f>
        <v>大众用户</v>
      </c>
    </row>
    <row r="1173" spans="1:9" x14ac:dyDescent="0.2">
      <c r="A1173">
        <v>227992</v>
      </c>
      <c r="B1173">
        <v>232624</v>
      </c>
      <c r="C1173">
        <v>1</v>
      </c>
      <c r="D1173">
        <v>13</v>
      </c>
      <c r="E1173">
        <v>180</v>
      </c>
      <c r="F1173">
        <v>1551</v>
      </c>
      <c r="G1173">
        <v>76.349999999999994</v>
      </c>
      <c r="H1173" s="1" t="s">
        <v>529</v>
      </c>
      <c r="I1173" t="str">
        <f>VLOOKUP(B1173,订单金额!$E$2:$J$1001,6,FALSE)</f>
        <v>偶然用户</v>
      </c>
    </row>
    <row r="1174" spans="1:9" x14ac:dyDescent="0.2">
      <c r="A1174">
        <v>227993</v>
      </c>
      <c r="B1174">
        <v>232625</v>
      </c>
      <c r="C1174">
        <v>1</v>
      </c>
      <c r="D1174">
        <v>6</v>
      </c>
      <c r="E1174">
        <v>79</v>
      </c>
      <c r="F1174">
        <v>734</v>
      </c>
      <c r="G1174">
        <v>27</v>
      </c>
      <c r="H1174" s="1" t="s">
        <v>527</v>
      </c>
      <c r="I1174" t="str">
        <f>VLOOKUP(B1174,订单金额!$E$2:$J$1001,6,FALSE)</f>
        <v>偶然用户</v>
      </c>
    </row>
    <row r="1175" spans="1:9" x14ac:dyDescent="0.2">
      <c r="A1175">
        <v>227995</v>
      </c>
      <c r="B1175">
        <v>231625</v>
      </c>
      <c r="C1175">
        <v>1</v>
      </c>
      <c r="D1175">
        <v>6</v>
      </c>
      <c r="E1175">
        <v>76</v>
      </c>
      <c r="F1175">
        <v>698</v>
      </c>
      <c r="G1175">
        <v>119.15</v>
      </c>
      <c r="H1175" s="1" t="s">
        <v>525</v>
      </c>
      <c r="I1175" t="str">
        <f>VLOOKUP(B1175,订单金额!$E$2:$J$1001,6,FALSE)</f>
        <v>进阶用户</v>
      </c>
    </row>
    <row r="1176" spans="1:9" x14ac:dyDescent="0.2">
      <c r="A1176">
        <v>227996</v>
      </c>
      <c r="B1176">
        <v>231626</v>
      </c>
      <c r="C1176">
        <v>1</v>
      </c>
      <c r="D1176">
        <v>11</v>
      </c>
      <c r="E1176">
        <v>160</v>
      </c>
      <c r="F1176">
        <v>1356</v>
      </c>
      <c r="G1176">
        <v>105</v>
      </c>
      <c r="H1176" s="1" t="s">
        <v>522</v>
      </c>
      <c r="I1176" t="str">
        <f>VLOOKUP(B1176,订单金额!$E$2:$J$1001,6,FALSE)</f>
        <v>偶然用户</v>
      </c>
    </row>
    <row r="1177" spans="1:9" x14ac:dyDescent="0.2">
      <c r="A1177">
        <v>227997</v>
      </c>
      <c r="B1177">
        <v>231627</v>
      </c>
      <c r="C1177">
        <v>1</v>
      </c>
      <c r="D1177">
        <v>16</v>
      </c>
      <c r="E1177">
        <v>230</v>
      </c>
      <c r="F1177">
        <v>1944</v>
      </c>
      <c r="G1177">
        <v>294.14999999999998</v>
      </c>
      <c r="H1177" s="1" t="s">
        <v>524</v>
      </c>
      <c r="I1177" t="str">
        <f>VLOOKUP(B1177,订单金额!$E$2:$J$1001,6,FALSE)</f>
        <v>进阶用户</v>
      </c>
    </row>
    <row r="1178" spans="1:9" x14ac:dyDescent="0.2">
      <c r="A1178">
        <v>227998</v>
      </c>
      <c r="B1178">
        <v>231628</v>
      </c>
      <c r="C1178">
        <v>1</v>
      </c>
      <c r="D1178">
        <v>14</v>
      </c>
      <c r="E1178">
        <v>201</v>
      </c>
      <c r="F1178">
        <v>1684</v>
      </c>
      <c r="G1178">
        <v>1847.1</v>
      </c>
      <c r="H1178" s="1" t="s">
        <v>520</v>
      </c>
      <c r="I1178" t="str">
        <f>VLOOKUP(B1178,订单金额!$E$2:$J$1001,6,FALSE)</f>
        <v>忠诚用户</v>
      </c>
    </row>
    <row r="1179" spans="1:9" x14ac:dyDescent="0.2">
      <c r="A1179">
        <v>227999</v>
      </c>
      <c r="B1179">
        <v>231629</v>
      </c>
      <c r="C1179">
        <v>1</v>
      </c>
      <c r="D1179">
        <v>14</v>
      </c>
      <c r="E1179">
        <v>209</v>
      </c>
      <c r="F1179">
        <v>1758</v>
      </c>
      <c r="G1179">
        <v>99.45</v>
      </c>
      <c r="H1179" s="1" t="s">
        <v>521</v>
      </c>
      <c r="I1179" t="str">
        <f>VLOOKUP(B1179,订单金额!$E$2:$J$1001,6,FALSE)</f>
        <v>偶然用户</v>
      </c>
    </row>
    <row r="1180" spans="1:9" x14ac:dyDescent="0.2">
      <c r="A1180">
        <v>228000</v>
      </c>
      <c r="B1180">
        <v>231630</v>
      </c>
      <c r="C1180">
        <v>1</v>
      </c>
      <c r="D1180">
        <v>17</v>
      </c>
      <c r="E1180">
        <v>235</v>
      </c>
      <c r="F1180">
        <v>1981</v>
      </c>
      <c r="G1180">
        <v>204.15</v>
      </c>
      <c r="H1180" s="1" t="s">
        <v>523</v>
      </c>
      <c r="I1180" t="str">
        <f>VLOOKUP(B1180,订单金额!$E$2:$J$1001,6,FALSE)</f>
        <v>偶然用户</v>
      </c>
    </row>
    <row r="1181" spans="1:9" x14ac:dyDescent="0.2">
      <c r="A1181">
        <v>228001</v>
      </c>
      <c r="B1181">
        <v>231631</v>
      </c>
      <c r="C1181">
        <v>1</v>
      </c>
      <c r="D1181">
        <v>22</v>
      </c>
      <c r="E1181">
        <v>286</v>
      </c>
      <c r="F1181">
        <v>2368</v>
      </c>
      <c r="G1181">
        <v>231.5</v>
      </c>
      <c r="H1181" s="1" t="s">
        <v>519</v>
      </c>
      <c r="I1181" t="str">
        <f>VLOOKUP(B1181,订单金额!$E$2:$J$1001,6,FALSE)</f>
        <v>忠诚用户</v>
      </c>
    </row>
    <row r="1182" spans="1:9" x14ac:dyDescent="0.2">
      <c r="A1182">
        <v>228002</v>
      </c>
      <c r="B1182">
        <v>231632</v>
      </c>
      <c r="C1182">
        <v>1</v>
      </c>
      <c r="D1182">
        <v>6</v>
      </c>
      <c r="E1182">
        <v>79</v>
      </c>
      <c r="F1182">
        <v>745</v>
      </c>
      <c r="G1182">
        <v>324.14999999999998</v>
      </c>
      <c r="H1182" s="1" t="s">
        <v>518</v>
      </c>
      <c r="I1182" t="str">
        <f>VLOOKUP(B1182,订单金额!$E$2:$J$1001,6,FALSE)</f>
        <v>进阶用户</v>
      </c>
    </row>
    <row r="1183" spans="1:9" x14ac:dyDescent="0.2">
      <c r="A1183">
        <v>228003</v>
      </c>
      <c r="B1183">
        <v>231633</v>
      </c>
      <c r="C1183">
        <v>1</v>
      </c>
      <c r="D1183">
        <v>26</v>
      </c>
      <c r="E1183">
        <v>322</v>
      </c>
      <c r="F1183">
        <v>2725</v>
      </c>
      <c r="G1183">
        <v>300</v>
      </c>
      <c r="H1183" s="1" t="s">
        <v>516</v>
      </c>
      <c r="I1183" t="str">
        <f>VLOOKUP(B1183,订单金额!$E$2:$J$1001,6,FALSE)</f>
        <v>进阶用户</v>
      </c>
    </row>
    <row r="1184" spans="1:9" x14ac:dyDescent="0.2">
      <c r="A1184">
        <v>228004</v>
      </c>
      <c r="B1184">
        <v>231634</v>
      </c>
      <c r="C1184">
        <v>1</v>
      </c>
      <c r="D1184">
        <v>29</v>
      </c>
      <c r="E1184">
        <v>357</v>
      </c>
      <c r="F1184">
        <v>3042</v>
      </c>
      <c r="G1184">
        <v>127.8</v>
      </c>
      <c r="H1184" s="1" t="s">
        <v>517</v>
      </c>
      <c r="I1184" t="str">
        <f>VLOOKUP(B1184,订单金额!$E$2:$J$1001,6,FALSE)</f>
        <v>保值用户</v>
      </c>
    </row>
    <row r="1185" spans="1:9" x14ac:dyDescent="0.2">
      <c r="A1185">
        <v>228005</v>
      </c>
      <c r="B1185">
        <v>231635</v>
      </c>
      <c r="C1185">
        <v>1</v>
      </c>
      <c r="D1185">
        <v>26</v>
      </c>
      <c r="E1185">
        <v>322</v>
      </c>
      <c r="F1185">
        <v>2726</v>
      </c>
      <c r="G1185">
        <v>177.2</v>
      </c>
      <c r="H1185" s="1" t="s">
        <v>515</v>
      </c>
      <c r="I1185" t="str">
        <f>VLOOKUP(B1185,订单金额!$E$2:$J$1001,6,FALSE)</f>
        <v>大众用户</v>
      </c>
    </row>
    <row r="1186" spans="1:9" x14ac:dyDescent="0.2">
      <c r="A1186">
        <v>228006</v>
      </c>
      <c r="B1186">
        <v>231636</v>
      </c>
      <c r="C1186">
        <v>1</v>
      </c>
      <c r="D1186">
        <v>6</v>
      </c>
      <c r="E1186">
        <v>76</v>
      </c>
      <c r="F1186">
        <v>701</v>
      </c>
      <c r="G1186">
        <v>65.849999999999994</v>
      </c>
      <c r="H1186" s="1" t="s">
        <v>468</v>
      </c>
      <c r="I1186" t="str">
        <f>VLOOKUP(B1186,订单金额!$E$2:$J$1001,6,FALSE)</f>
        <v>保值用户</v>
      </c>
    </row>
    <row r="1187" spans="1:9" x14ac:dyDescent="0.2">
      <c r="A1187">
        <v>228008</v>
      </c>
      <c r="B1187">
        <v>231638</v>
      </c>
      <c r="C1187">
        <v>1</v>
      </c>
      <c r="D1187">
        <v>6</v>
      </c>
      <c r="E1187">
        <v>76</v>
      </c>
      <c r="F1187">
        <v>698</v>
      </c>
      <c r="G1187">
        <v>1430.85</v>
      </c>
      <c r="H1187" s="1" t="s">
        <v>510</v>
      </c>
      <c r="I1187" t="str">
        <f>VLOOKUP(B1187,订单金额!$E$2:$J$1001,6,FALSE)</f>
        <v>进阶用户</v>
      </c>
    </row>
    <row r="1188" spans="1:9" x14ac:dyDescent="0.2">
      <c r="A1188">
        <v>228009</v>
      </c>
      <c r="B1188">
        <v>231639</v>
      </c>
      <c r="C1188">
        <v>1</v>
      </c>
      <c r="D1188">
        <v>14</v>
      </c>
      <c r="E1188">
        <v>197</v>
      </c>
      <c r="F1188">
        <v>1648</v>
      </c>
      <c r="G1188">
        <v>50.1</v>
      </c>
      <c r="H1188" s="1" t="s">
        <v>513</v>
      </c>
      <c r="I1188" t="str">
        <f>VLOOKUP(B1188,订单金额!$E$2:$J$1001,6,FALSE)</f>
        <v>保值用户</v>
      </c>
    </row>
    <row r="1189" spans="1:9" x14ac:dyDescent="0.2">
      <c r="A1189">
        <v>228010</v>
      </c>
      <c r="B1189">
        <v>231640</v>
      </c>
      <c r="C1189">
        <v>1</v>
      </c>
      <c r="D1189">
        <v>14</v>
      </c>
      <c r="E1189">
        <v>209</v>
      </c>
      <c r="F1189">
        <v>1758</v>
      </c>
      <c r="G1189">
        <v>315.95</v>
      </c>
      <c r="H1189" s="1" t="s">
        <v>512</v>
      </c>
      <c r="I1189" t="str">
        <f>VLOOKUP(B1189,订单金额!$E$2:$J$1001,6,FALSE)</f>
        <v>保值用户</v>
      </c>
    </row>
    <row r="1190" spans="1:9" x14ac:dyDescent="0.2">
      <c r="A1190">
        <v>228011</v>
      </c>
      <c r="B1190">
        <v>231641</v>
      </c>
      <c r="C1190">
        <v>1</v>
      </c>
      <c r="D1190">
        <v>6</v>
      </c>
      <c r="E1190">
        <v>85</v>
      </c>
      <c r="F1190">
        <v>780</v>
      </c>
      <c r="G1190">
        <v>421.8</v>
      </c>
      <c r="H1190" s="1" t="s">
        <v>511</v>
      </c>
      <c r="I1190" t="str">
        <f>VLOOKUP(B1190,订单金额!$E$2:$J$1001,6,FALSE)</f>
        <v>进阶用户</v>
      </c>
    </row>
    <row r="1191" spans="1:9" x14ac:dyDescent="0.2">
      <c r="A1191">
        <v>228013</v>
      </c>
      <c r="B1191">
        <v>231643</v>
      </c>
      <c r="C1191">
        <v>1</v>
      </c>
      <c r="D1191">
        <v>32</v>
      </c>
      <c r="E1191">
        <v>394</v>
      </c>
      <c r="F1191">
        <v>3335</v>
      </c>
      <c r="G1191">
        <v>143.55000000000001</v>
      </c>
      <c r="H1191" s="1" t="s">
        <v>508</v>
      </c>
      <c r="I1191" t="str">
        <f>VLOOKUP(B1191,订单金额!$E$2:$J$1001,6,FALSE)</f>
        <v>保值用户</v>
      </c>
    </row>
    <row r="1192" spans="1:9" x14ac:dyDescent="0.2">
      <c r="A1192">
        <v>228014</v>
      </c>
      <c r="B1192">
        <v>231644</v>
      </c>
      <c r="C1192">
        <v>1</v>
      </c>
      <c r="D1192">
        <v>6</v>
      </c>
      <c r="E1192">
        <v>76</v>
      </c>
      <c r="F1192">
        <v>693</v>
      </c>
      <c r="G1192">
        <v>207.35</v>
      </c>
      <c r="H1192" s="1" t="s">
        <v>507</v>
      </c>
      <c r="I1192" t="str">
        <f>VLOOKUP(B1192,订单金额!$E$2:$J$1001,6,FALSE)</f>
        <v>保值用户</v>
      </c>
    </row>
    <row r="1193" spans="1:9" x14ac:dyDescent="0.2">
      <c r="A1193">
        <v>228015</v>
      </c>
      <c r="B1193">
        <v>231645</v>
      </c>
      <c r="C1193">
        <v>1</v>
      </c>
      <c r="D1193">
        <v>31</v>
      </c>
      <c r="E1193">
        <v>390</v>
      </c>
      <c r="F1193">
        <v>3304</v>
      </c>
      <c r="G1193">
        <v>43.8</v>
      </c>
      <c r="H1193" s="1" t="s">
        <v>1605</v>
      </c>
      <c r="I1193" t="str">
        <f>VLOOKUP(B1193,订单金额!$E$2:$J$1001,6,FALSE)</f>
        <v>保值用户</v>
      </c>
    </row>
    <row r="1194" spans="1:9" x14ac:dyDescent="0.2">
      <c r="A1194">
        <v>228016</v>
      </c>
      <c r="B1194">
        <v>231646</v>
      </c>
      <c r="C1194">
        <v>1</v>
      </c>
      <c r="D1194">
        <v>23</v>
      </c>
      <c r="E1194">
        <v>304</v>
      </c>
      <c r="F1194">
        <v>2517</v>
      </c>
      <c r="G1194">
        <v>729.75</v>
      </c>
      <c r="H1194" s="1" t="s">
        <v>506</v>
      </c>
      <c r="I1194" t="str">
        <f>VLOOKUP(B1194,订单金额!$E$2:$J$1001,6,FALSE)</f>
        <v>忠诚用户</v>
      </c>
    </row>
    <row r="1195" spans="1:9" x14ac:dyDescent="0.2">
      <c r="A1195">
        <v>228017</v>
      </c>
      <c r="B1195">
        <v>231647</v>
      </c>
      <c r="C1195">
        <v>1</v>
      </c>
      <c r="D1195">
        <v>6</v>
      </c>
      <c r="E1195">
        <v>76</v>
      </c>
      <c r="F1195">
        <v>696</v>
      </c>
      <c r="G1195">
        <v>96.05</v>
      </c>
      <c r="H1195" s="1" t="s">
        <v>505</v>
      </c>
      <c r="I1195" t="str">
        <f>VLOOKUP(B1195,订单金额!$E$2:$J$1001,6,FALSE)</f>
        <v>保值用户</v>
      </c>
    </row>
    <row r="1196" spans="1:9" x14ac:dyDescent="0.2">
      <c r="A1196">
        <v>228019</v>
      </c>
      <c r="B1196">
        <v>231649</v>
      </c>
      <c r="C1196">
        <v>1</v>
      </c>
      <c r="D1196">
        <v>16</v>
      </c>
      <c r="E1196">
        <v>224</v>
      </c>
      <c r="F1196">
        <v>1891</v>
      </c>
      <c r="G1196">
        <v>266.39999999999998</v>
      </c>
      <c r="H1196" s="1" t="s">
        <v>504</v>
      </c>
      <c r="I1196" t="str">
        <f>VLOOKUP(B1196,订单金额!$E$2:$J$1001,6,FALSE)</f>
        <v>保值用户</v>
      </c>
    </row>
    <row r="1197" spans="1:9" x14ac:dyDescent="0.2">
      <c r="A1197">
        <v>228020</v>
      </c>
      <c r="B1197">
        <v>231650</v>
      </c>
      <c r="C1197">
        <v>1</v>
      </c>
      <c r="D1197">
        <v>3</v>
      </c>
      <c r="E1197">
        <v>3401</v>
      </c>
      <c r="F1197">
        <v>3403</v>
      </c>
      <c r="G1197">
        <v>155.9</v>
      </c>
      <c r="H1197" s="1" t="s">
        <v>381</v>
      </c>
      <c r="I1197" t="str">
        <f>VLOOKUP(B1197,订单金额!$E$2:$J$1001,6,FALSE)</f>
        <v>进阶用户</v>
      </c>
    </row>
    <row r="1198" spans="1:9" x14ac:dyDescent="0.2">
      <c r="A1198">
        <v>228021</v>
      </c>
      <c r="B1198">
        <v>231651</v>
      </c>
      <c r="C1198">
        <v>1</v>
      </c>
      <c r="D1198">
        <v>4</v>
      </c>
      <c r="E1198">
        <v>60</v>
      </c>
      <c r="F1198">
        <v>587</v>
      </c>
      <c r="G1198">
        <v>124.65</v>
      </c>
      <c r="H1198" s="1" t="s">
        <v>502</v>
      </c>
      <c r="I1198" t="str">
        <f>VLOOKUP(B1198,订单金额!$E$2:$J$1001,6,FALSE)</f>
        <v>大众用户</v>
      </c>
    </row>
    <row r="1199" spans="1:9" x14ac:dyDescent="0.2">
      <c r="A1199">
        <v>228022</v>
      </c>
      <c r="B1199">
        <v>231652</v>
      </c>
      <c r="C1199">
        <v>1</v>
      </c>
      <c r="D1199">
        <v>6</v>
      </c>
      <c r="E1199">
        <v>77</v>
      </c>
      <c r="F1199">
        <v>708</v>
      </c>
      <c r="G1199">
        <v>70.05</v>
      </c>
      <c r="H1199" s="1" t="s">
        <v>500</v>
      </c>
      <c r="I1199" t="str">
        <f>VLOOKUP(B1199,订单金额!$E$2:$J$1001,6,FALSE)</f>
        <v>大众用户</v>
      </c>
    </row>
    <row r="1200" spans="1:9" x14ac:dyDescent="0.2">
      <c r="A1200">
        <v>228023</v>
      </c>
      <c r="B1200">
        <v>231653</v>
      </c>
      <c r="C1200">
        <v>1</v>
      </c>
      <c r="D1200">
        <v>24</v>
      </c>
      <c r="E1200">
        <v>318</v>
      </c>
      <c r="F1200">
        <v>2664</v>
      </c>
      <c r="G1200">
        <v>60.6</v>
      </c>
      <c r="H1200" s="1" t="s">
        <v>499</v>
      </c>
      <c r="I1200" t="str">
        <f>VLOOKUP(B1200,订单金额!$E$2:$J$1001,6,FALSE)</f>
        <v>进阶用户</v>
      </c>
    </row>
    <row r="1201" spans="1:9" x14ac:dyDescent="0.2">
      <c r="A1201">
        <v>228025</v>
      </c>
      <c r="B1201">
        <v>231655</v>
      </c>
      <c r="C1201">
        <v>1</v>
      </c>
      <c r="D1201">
        <v>14</v>
      </c>
      <c r="E1201">
        <v>197</v>
      </c>
      <c r="F1201">
        <v>1648</v>
      </c>
      <c r="G1201">
        <v>57.5</v>
      </c>
      <c r="H1201" s="1" t="s">
        <v>496</v>
      </c>
      <c r="I1201" t="str">
        <f>VLOOKUP(B1201,订单金额!$E$2:$J$1001,6,FALSE)</f>
        <v>大众用户</v>
      </c>
    </row>
    <row r="1202" spans="1:9" x14ac:dyDescent="0.2">
      <c r="A1202">
        <v>228026</v>
      </c>
      <c r="B1202">
        <v>231656</v>
      </c>
      <c r="C1202">
        <v>1</v>
      </c>
      <c r="D1202">
        <v>30</v>
      </c>
      <c r="E1202">
        <v>367</v>
      </c>
      <c r="F1202">
        <v>3103</v>
      </c>
      <c r="G1202">
        <v>270.60000000000002</v>
      </c>
      <c r="H1202" s="1" t="s">
        <v>497</v>
      </c>
      <c r="I1202" t="str">
        <f>VLOOKUP(B1202,订单金额!$E$2:$J$1001,6,FALSE)</f>
        <v>忠诚用户</v>
      </c>
    </row>
    <row r="1203" spans="1:9" x14ac:dyDescent="0.2">
      <c r="A1203">
        <v>228027</v>
      </c>
      <c r="B1203">
        <v>231657</v>
      </c>
      <c r="C1203">
        <v>1</v>
      </c>
      <c r="D1203">
        <v>14</v>
      </c>
      <c r="E1203">
        <v>210</v>
      </c>
      <c r="F1203">
        <v>1764</v>
      </c>
      <c r="G1203">
        <v>79.5</v>
      </c>
      <c r="H1203" s="1" t="s">
        <v>1605</v>
      </c>
      <c r="I1203" t="str">
        <f>VLOOKUP(B1203,订单金额!$E$2:$J$1001,6,FALSE)</f>
        <v>保值用户</v>
      </c>
    </row>
    <row r="1204" spans="1:9" x14ac:dyDescent="0.2">
      <c r="A1204">
        <v>228028</v>
      </c>
      <c r="B1204">
        <v>231658</v>
      </c>
      <c r="C1204">
        <v>1</v>
      </c>
      <c r="D1204">
        <v>6</v>
      </c>
      <c r="E1204">
        <v>95</v>
      </c>
      <c r="F1204">
        <v>845</v>
      </c>
      <c r="G1204">
        <v>63.5</v>
      </c>
      <c r="H1204" s="1" t="s">
        <v>495</v>
      </c>
      <c r="I1204" t="str">
        <f>VLOOKUP(B1204,订单金额!$E$2:$J$1001,6,FALSE)</f>
        <v>大众用户</v>
      </c>
    </row>
    <row r="1205" spans="1:9" x14ac:dyDescent="0.2">
      <c r="A1205">
        <v>228029</v>
      </c>
      <c r="B1205">
        <v>231659</v>
      </c>
      <c r="C1205">
        <v>1</v>
      </c>
      <c r="D1205">
        <v>18</v>
      </c>
      <c r="E1205">
        <v>249</v>
      </c>
      <c r="F1205">
        <v>2106</v>
      </c>
      <c r="G1205">
        <v>323.8</v>
      </c>
      <c r="H1205" s="1" t="s">
        <v>1605</v>
      </c>
      <c r="I1205" t="str">
        <f>VLOOKUP(B1205,订单金额!$E$2:$J$1001,6,FALSE)</f>
        <v>大众用户</v>
      </c>
    </row>
    <row r="1206" spans="1:9" x14ac:dyDescent="0.2">
      <c r="A1206">
        <v>228030</v>
      </c>
      <c r="B1206">
        <v>231660</v>
      </c>
      <c r="C1206">
        <v>1</v>
      </c>
      <c r="D1206">
        <v>10</v>
      </c>
      <c r="E1206">
        <v>138</v>
      </c>
      <c r="F1206">
        <v>1078</v>
      </c>
      <c r="G1206">
        <v>90</v>
      </c>
      <c r="H1206" s="1" t="s">
        <v>494</v>
      </c>
      <c r="I1206" t="str">
        <f>VLOOKUP(B1206,订单金额!$E$2:$J$1001,6,FALSE)</f>
        <v>保值用户</v>
      </c>
    </row>
    <row r="1207" spans="1:9" x14ac:dyDescent="0.2">
      <c r="A1207">
        <v>228031</v>
      </c>
      <c r="B1207">
        <v>231661</v>
      </c>
      <c r="C1207">
        <v>1</v>
      </c>
      <c r="D1207">
        <v>6</v>
      </c>
      <c r="E1207">
        <v>86</v>
      </c>
      <c r="F1207">
        <v>782</v>
      </c>
      <c r="G1207">
        <v>201.35</v>
      </c>
      <c r="H1207" s="1" t="s">
        <v>493</v>
      </c>
      <c r="I1207" t="str">
        <f>VLOOKUP(B1207,订单金额!$E$2:$J$1001,6,FALSE)</f>
        <v>忠诚用户</v>
      </c>
    </row>
    <row r="1208" spans="1:9" x14ac:dyDescent="0.2">
      <c r="A1208">
        <v>228032</v>
      </c>
      <c r="B1208">
        <v>231662</v>
      </c>
      <c r="C1208">
        <v>1</v>
      </c>
      <c r="D1208">
        <v>17</v>
      </c>
      <c r="E1208">
        <v>234</v>
      </c>
      <c r="F1208">
        <v>1979</v>
      </c>
      <c r="G1208">
        <v>182.2</v>
      </c>
      <c r="H1208" s="1" t="s">
        <v>490</v>
      </c>
      <c r="I1208" t="str">
        <f>VLOOKUP(B1208,订单金额!$E$2:$J$1001,6,FALSE)</f>
        <v>保值用户</v>
      </c>
    </row>
    <row r="1209" spans="1:9" x14ac:dyDescent="0.2">
      <c r="A1209">
        <v>228033</v>
      </c>
      <c r="B1209">
        <v>231663</v>
      </c>
      <c r="C1209">
        <v>1</v>
      </c>
      <c r="D1209">
        <v>16</v>
      </c>
      <c r="E1209">
        <v>221</v>
      </c>
      <c r="F1209">
        <v>1856</v>
      </c>
      <c r="G1209">
        <v>245.35</v>
      </c>
      <c r="H1209" s="1" t="s">
        <v>491</v>
      </c>
      <c r="I1209" t="str">
        <f>VLOOKUP(B1209,订单金额!$E$2:$J$1001,6,FALSE)</f>
        <v>保值用户</v>
      </c>
    </row>
    <row r="1210" spans="1:9" x14ac:dyDescent="0.2">
      <c r="A1210">
        <v>228034</v>
      </c>
      <c r="B1210">
        <v>231664</v>
      </c>
      <c r="C1210">
        <v>1</v>
      </c>
      <c r="D1210">
        <v>9</v>
      </c>
      <c r="E1210">
        <v>133</v>
      </c>
      <c r="F1210">
        <v>0</v>
      </c>
      <c r="G1210">
        <v>83.7</v>
      </c>
      <c r="H1210" s="1" t="s">
        <v>492</v>
      </c>
      <c r="I1210" t="str">
        <f>VLOOKUP(B1210,订单金额!$E$2:$J$1001,6,FALSE)</f>
        <v>大众用户</v>
      </c>
    </row>
    <row r="1211" spans="1:9" x14ac:dyDescent="0.2">
      <c r="A1211">
        <v>228035</v>
      </c>
      <c r="B1211">
        <v>231665</v>
      </c>
      <c r="C1211">
        <v>1</v>
      </c>
      <c r="D1211">
        <v>11</v>
      </c>
      <c r="E1211">
        <v>162</v>
      </c>
      <c r="F1211">
        <v>1380</v>
      </c>
      <c r="G1211">
        <v>404.6</v>
      </c>
      <c r="H1211" s="1" t="s">
        <v>489</v>
      </c>
      <c r="I1211" t="str">
        <f>VLOOKUP(B1211,订单金额!$E$2:$J$1001,6,FALSE)</f>
        <v>保值用户</v>
      </c>
    </row>
    <row r="1212" spans="1:9" x14ac:dyDescent="0.2">
      <c r="A1212">
        <v>228036</v>
      </c>
      <c r="B1212">
        <v>231666</v>
      </c>
      <c r="C1212">
        <v>1</v>
      </c>
      <c r="D1212">
        <v>6</v>
      </c>
      <c r="E1212">
        <v>76</v>
      </c>
      <c r="F1212">
        <v>697</v>
      </c>
      <c r="G1212">
        <v>146.69999999999999</v>
      </c>
      <c r="H1212" s="1" t="s">
        <v>487</v>
      </c>
      <c r="I1212" t="str">
        <f>VLOOKUP(B1212,订单金额!$E$2:$J$1001,6,FALSE)</f>
        <v>大众用户</v>
      </c>
    </row>
    <row r="1213" spans="1:9" x14ac:dyDescent="0.2">
      <c r="A1213">
        <v>228037</v>
      </c>
      <c r="B1213">
        <v>231667</v>
      </c>
      <c r="C1213">
        <v>1</v>
      </c>
      <c r="D1213">
        <v>6</v>
      </c>
      <c r="E1213">
        <v>82</v>
      </c>
      <c r="F1213">
        <v>761</v>
      </c>
      <c r="G1213">
        <v>400.8</v>
      </c>
      <c r="H1213" s="1" t="s">
        <v>488</v>
      </c>
      <c r="I1213" t="str">
        <f>VLOOKUP(B1213,订单金额!$E$2:$J$1001,6,FALSE)</f>
        <v>大众用户</v>
      </c>
    </row>
    <row r="1214" spans="1:9" x14ac:dyDescent="0.2">
      <c r="A1214">
        <v>228038</v>
      </c>
      <c r="B1214">
        <v>231668</v>
      </c>
      <c r="C1214">
        <v>1</v>
      </c>
      <c r="D1214">
        <v>17</v>
      </c>
      <c r="E1214">
        <v>233</v>
      </c>
      <c r="F1214">
        <v>1958</v>
      </c>
      <c r="G1214">
        <v>102.9</v>
      </c>
      <c r="H1214" s="1" t="s">
        <v>486</v>
      </c>
      <c r="I1214" t="str">
        <f>VLOOKUP(B1214,订单金额!$E$2:$J$1001,6,FALSE)</f>
        <v>大众用户</v>
      </c>
    </row>
    <row r="1215" spans="1:9" x14ac:dyDescent="0.2">
      <c r="A1215">
        <v>228039</v>
      </c>
      <c r="B1215">
        <v>231669</v>
      </c>
      <c r="C1215">
        <v>1</v>
      </c>
      <c r="D1215">
        <v>16</v>
      </c>
      <c r="E1215">
        <v>229</v>
      </c>
      <c r="F1215">
        <v>1931</v>
      </c>
      <c r="G1215">
        <v>92.15</v>
      </c>
      <c r="H1215" s="1" t="s">
        <v>486</v>
      </c>
      <c r="I1215" t="str">
        <f>VLOOKUP(B1215,订单金额!$E$2:$J$1001,6,FALSE)</f>
        <v>偶然用户</v>
      </c>
    </row>
    <row r="1216" spans="1:9" x14ac:dyDescent="0.2">
      <c r="A1216">
        <v>228040</v>
      </c>
      <c r="B1216">
        <v>231670</v>
      </c>
      <c r="C1216">
        <v>1</v>
      </c>
      <c r="D1216">
        <v>13</v>
      </c>
      <c r="E1216">
        <v>185</v>
      </c>
      <c r="F1216">
        <v>1582</v>
      </c>
      <c r="G1216">
        <v>481.4</v>
      </c>
      <c r="H1216" s="1" t="s">
        <v>475</v>
      </c>
      <c r="I1216" t="str">
        <f>VLOOKUP(B1216,订单金额!$E$2:$J$1001,6,FALSE)</f>
        <v>忠诚用户</v>
      </c>
    </row>
    <row r="1217" spans="1:9" x14ac:dyDescent="0.2">
      <c r="A1217">
        <v>228041</v>
      </c>
      <c r="B1217">
        <v>231671</v>
      </c>
      <c r="C1217">
        <v>1</v>
      </c>
      <c r="D1217">
        <v>24</v>
      </c>
      <c r="E1217">
        <v>318</v>
      </c>
      <c r="F1217">
        <v>2668</v>
      </c>
      <c r="G1217">
        <v>45.4</v>
      </c>
      <c r="H1217" s="1" t="s">
        <v>485</v>
      </c>
      <c r="I1217" t="str">
        <f>VLOOKUP(B1217,订单金额!$E$2:$J$1001,6,FALSE)</f>
        <v>大众用户</v>
      </c>
    </row>
    <row r="1218" spans="1:9" x14ac:dyDescent="0.2">
      <c r="A1218">
        <v>228042</v>
      </c>
      <c r="B1218">
        <v>231672</v>
      </c>
      <c r="C1218">
        <v>1</v>
      </c>
      <c r="D1218">
        <v>14</v>
      </c>
      <c r="E1218">
        <v>197</v>
      </c>
      <c r="F1218">
        <v>1655</v>
      </c>
      <c r="G1218">
        <v>82.15</v>
      </c>
      <c r="H1218" s="1" t="s">
        <v>474</v>
      </c>
      <c r="I1218" t="str">
        <f>VLOOKUP(B1218,订单金额!$E$2:$J$1001,6,FALSE)</f>
        <v>大众用户</v>
      </c>
    </row>
    <row r="1219" spans="1:9" x14ac:dyDescent="0.2">
      <c r="A1219">
        <v>228043</v>
      </c>
      <c r="B1219">
        <v>231673</v>
      </c>
      <c r="C1219">
        <v>1</v>
      </c>
      <c r="D1219">
        <v>22</v>
      </c>
      <c r="E1219">
        <v>299</v>
      </c>
      <c r="F1219">
        <v>2469</v>
      </c>
      <c r="G1219">
        <v>85.55</v>
      </c>
      <c r="H1219" s="1" t="s">
        <v>483</v>
      </c>
      <c r="I1219" t="str">
        <f>VLOOKUP(B1219,订单金额!$E$2:$J$1001,6,FALSE)</f>
        <v>进阶用户</v>
      </c>
    </row>
    <row r="1220" spans="1:9" x14ac:dyDescent="0.2">
      <c r="A1220">
        <v>228044</v>
      </c>
      <c r="B1220">
        <v>231674</v>
      </c>
      <c r="C1220">
        <v>1</v>
      </c>
      <c r="D1220">
        <v>17</v>
      </c>
      <c r="E1220">
        <v>243</v>
      </c>
      <c r="F1220">
        <v>2057</v>
      </c>
      <c r="G1220">
        <v>169.8</v>
      </c>
      <c r="H1220" s="1" t="s">
        <v>482</v>
      </c>
      <c r="I1220" t="str">
        <f>VLOOKUP(B1220,订单金额!$E$2:$J$1001,6,FALSE)</f>
        <v>进阶用户</v>
      </c>
    </row>
    <row r="1221" spans="1:9" x14ac:dyDescent="0.2">
      <c r="A1221">
        <v>228045</v>
      </c>
      <c r="B1221">
        <v>231675</v>
      </c>
      <c r="C1221">
        <v>1</v>
      </c>
      <c r="D1221">
        <v>6</v>
      </c>
      <c r="E1221">
        <v>88</v>
      </c>
      <c r="F1221">
        <v>798</v>
      </c>
      <c r="G1221">
        <v>146.69999999999999</v>
      </c>
      <c r="H1221" s="1" t="s">
        <v>480</v>
      </c>
      <c r="I1221" t="str">
        <f>VLOOKUP(B1221,订单金额!$E$2:$J$1001,6,FALSE)</f>
        <v>大众用户</v>
      </c>
    </row>
    <row r="1222" spans="1:9" x14ac:dyDescent="0.2">
      <c r="A1222">
        <v>228046</v>
      </c>
      <c r="B1222">
        <v>231676</v>
      </c>
      <c r="C1222">
        <v>1</v>
      </c>
      <c r="D1222">
        <v>3</v>
      </c>
      <c r="E1222">
        <v>37</v>
      </c>
      <c r="F1222">
        <v>413</v>
      </c>
      <c r="G1222">
        <v>66.650000000000006</v>
      </c>
      <c r="H1222" s="1" t="s">
        <v>481</v>
      </c>
      <c r="I1222" t="str">
        <f>VLOOKUP(B1222,订单金额!$E$2:$J$1001,6,FALSE)</f>
        <v>大众用户</v>
      </c>
    </row>
    <row r="1223" spans="1:9" x14ac:dyDescent="0.2">
      <c r="A1223">
        <v>228047</v>
      </c>
      <c r="B1223">
        <v>231677</v>
      </c>
      <c r="C1223">
        <v>1</v>
      </c>
      <c r="D1223">
        <v>16</v>
      </c>
      <c r="E1223">
        <v>225</v>
      </c>
      <c r="F1223">
        <v>1899</v>
      </c>
      <c r="G1223">
        <v>218.1</v>
      </c>
      <c r="H1223" s="1" t="s">
        <v>478</v>
      </c>
      <c r="I1223" t="str">
        <f>VLOOKUP(B1223,订单金额!$E$2:$J$1001,6,FALSE)</f>
        <v>保值用户</v>
      </c>
    </row>
    <row r="1224" spans="1:9" x14ac:dyDescent="0.2">
      <c r="A1224">
        <v>228048</v>
      </c>
      <c r="B1224">
        <v>231678</v>
      </c>
      <c r="C1224">
        <v>1</v>
      </c>
      <c r="D1224">
        <v>17</v>
      </c>
      <c r="E1224">
        <v>237</v>
      </c>
      <c r="F1224">
        <v>2013</v>
      </c>
      <c r="G1224">
        <v>86.6</v>
      </c>
      <c r="H1224" s="1" t="s">
        <v>436</v>
      </c>
      <c r="I1224" t="str">
        <f>VLOOKUP(B1224,订单金额!$E$2:$J$1001,6,FALSE)</f>
        <v>进阶用户</v>
      </c>
    </row>
    <row r="1225" spans="1:9" x14ac:dyDescent="0.2">
      <c r="A1225">
        <v>228049</v>
      </c>
      <c r="B1225">
        <v>231679</v>
      </c>
      <c r="C1225">
        <v>1</v>
      </c>
      <c r="D1225">
        <v>9</v>
      </c>
      <c r="E1225">
        <v>121</v>
      </c>
      <c r="F1225">
        <v>0</v>
      </c>
      <c r="G1225">
        <v>99</v>
      </c>
      <c r="H1225" s="1" t="s">
        <v>477</v>
      </c>
      <c r="I1225" t="str">
        <f>VLOOKUP(B1225,订单金额!$E$2:$J$1001,6,FALSE)</f>
        <v>保值用户</v>
      </c>
    </row>
    <row r="1226" spans="1:9" x14ac:dyDescent="0.2">
      <c r="A1226">
        <v>228050</v>
      </c>
      <c r="B1226">
        <v>231680</v>
      </c>
      <c r="C1226">
        <v>1</v>
      </c>
      <c r="D1226">
        <v>6</v>
      </c>
      <c r="E1226">
        <v>76</v>
      </c>
      <c r="F1226">
        <v>698</v>
      </c>
      <c r="G1226">
        <v>27</v>
      </c>
      <c r="H1226" s="1" t="s">
        <v>476</v>
      </c>
      <c r="I1226" t="str">
        <f>VLOOKUP(B1226,订单金额!$E$2:$J$1001,6,FALSE)</f>
        <v>大众用户</v>
      </c>
    </row>
    <row r="1227" spans="1:9" x14ac:dyDescent="0.2">
      <c r="A1227">
        <v>228051</v>
      </c>
      <c r="B1227">
        <v>231681</v>
      </c>
      <c r="C1227">
        <v>1</v>
      </c>
      <c r="D1227">
        <v>25</v>
      </c>
      <c r="E1227">
        <v>321</v>
      </c>
      <c r="F1227">
        <v>2712</v>
      </c>
      <c r="G1227">
        <v>285.3</v>
      </c>
      <c r="H1227" s="1" t="s">
        <v>473</v>
      </c>
      <c r="I1227" t="str">
        <f>VLOOKUP(B1227,订单金额!$E$2:$J$1001,6,FALSE)</f>
        <v>大众用户</v>
      </c>
    </row>
    <row r="1228" spans="1:9" x14ac:dyDescent="0.2">
      <c r="A1228">
        <v>228052</v>
      </c>
      <c r="B1228">
        <v>231682</v>
      </c>
      <c r="C1228">
        <v>1</v>
      </c>
      <c r="D1228">
        <v>13</v>
      </c>
      <c r="E1228">
        <v>194</v>
      </c>
      <c r="F1228">
        <v>1619</v>
      </c>
      <c r="G1228">
        <v>163.5</v>
      </c>
      <c r="H1228" s="1" t="s">
        <v>472</v>
      </c>
      <c r="I1228" t="str">
        <f>VLOOKUP(B1228,订单金额!$E$2:$J$1001,6,FALSE)</f>
        <v>大众用户</v>
      </c>
    </row>
    <row r="1229" spans="1:9" x14ac:dyDescent="0.2">
      <c r="A1229">
        <v>228053</v>
      </c>
      <c r="B1229">
        <v>231683</v>
      </c>
      <c r="C1229">
        <v>1</v>
      </c>
      <c r="D1229">
        <v>18</v>
      </c>
      <c r="E1229">
        <v>249</v>
      </c>
      <c r="F1229">
        <v>2106</v>
      </c>
      <c r="G1229">
        <v>170.5</v>
      </c>
      <c r="H1229" s="1" t="s">
        <v>470</v>
      </c>
      <c r="I1229" t="str">
        <f>VLOOKUP(B1229,订单金额!$E$2:$J$1001,6,FALSE)</f>
        <v>大众用户</v>
      </c>
    </row>
    <row r="1230" spans="1:9" x14ac:dyDescent="0.2">
      <c r="A1230">
        <v>228055</v>
      </c>
      <c r="B1230">
        <v>231685</v>
      </c>
      <c r="C1230">
        <v>1</v>
      </c>
      <c r="D1230">
        <v>31</v>
      </c>
      <c r="E1230">
        <v>393</v>
      </c>
      <c r="F1230">
        <v>3324</v>
      </c>
      <c r="G1230">
        <v>297.64999999999998</v>
      </c>
      <c r="H1230" s="1" t="s">
        <v>469</v>
      </c>
      <c r="I1230" t="str">
        <f>VLOOKUP(B1230,订单金额!$E$2:$J$1001,6,FALSE)</f>
        <v>大众用户</v>
      </c>
    </row>
    <row r="1231" spans="1:9" x14ac:dyDescent="0.2">
      <c r="A1231">
        <v>228056</v>
      </c>
      <c r="B1231">
        <v>231686</v>
      </c>
      <c r="C1231">
        <v>1</v>
      </c>
      <c r="D1231">
        <v>15</v>
      </c>
      <c r="E1231">
        <v>219</v>
      </c>
      <c r="F1231">
        <v>1826</v>
      </c>
      <c r="G1231">
        <v>496.4</v>
      </c>
      <c r="H1231" s="1" t="s">
        <v>467</v>
      </c>
      <c r="I1231" t="str">
        <f>VLOOKUP(B1231,订单金额!$E$2:$J$1001,6,FALSE)</f>
        <v>大众用户</v>
      </c>
    </row>
    <row r="1232" spans="1:9" x14ac:dyDescent="0.2">
      <c r="A1232">
        <v>228057</v>
      </c>
      <c r="B1232">
        <v>231687</v>
      </c>
      <c r="C1232">
        <v>1</v>
      </c>
      <c r="D1232">
        <v>6</v>
      </c>
      <c r="E1232">
        <v>84</v>
      </c>
      <c r="F1232">
        <v>770</v>
      </c>
      <c r="G1232">
        <v>163.5</v>
      </c>
      <c r="H1232" s="1" t="s">
        <v>466</v>
      </c>
      <c r="I1232" t="str">
        <f>VLOOKUP(B1232,订单金额!$E$2:$J$1001,6,FALSE)</f>
        <v>进阶用户</v>
      </c>
    </row>
    <row r="1233" spans="1:9" x14ac:dyDescent="0.2">
      <c r="A1233">
        <v>228058</v>
      </c>
      <c r="B1233">
        <v>231688</v>
      </c>
      <c r="C1233">
        <v>1</v>
      </c>
      <c r="D1233">
        <v>31</v>
      </c>
      <c r="E1233">
        <v>383</v>
      </c>
      <c r="F1233">
        <v>3239</v>
      </c>
      <c r="G1233">
        <v>92.9</v>
      </c>
      <c r="H1233" s="1" t="s">
        <v>465</v>
      </c>
      <c r="I1233" t="str">
        <f>VLOOKUP(B1233,订单金额!$E$2:$J$1001,6,FALSE)</f>
        <v>大众用户</v>
      </c>
    </row>
    <row r="1234" spans="1:9" x14ac:dyDescent="0.2">
      <c r="A1234">
        <v>228059</v>
      </c>
      <c r="B1234">
        <v>231689</v>
      </c>
      <c r="C1234">
        <v>1</v>
      </c>
      <c r="D1234">
        <v>25</v>
      </c>
      <c r="E1234">
        <v>321</v>
      </c>
      <c r="F1234">
        <v>2707</v>
      </c>
      <c r="G1234">
        <v>609.5</v>
      </c>
      <c r="H1234" s="1" t="s">
        <v>464</v>
      </c>
      <c r="I1234" t="str">
        <f>VLOOKUP(B1234,订单金额!$E$2:$J$1001,6,FALSE)</f>
        <v>进阶用户</v>
      </c>
    </row>
    <row r="1235" spans="1:9" x14ac:dyDescent="0.2">
      <c r="A1235">
        <v>228061</v>
      </c>
      <c r="B1235">
        <v>231691</v>
      </c>
      <c r="C1235">
        <v>1</v>
      </c>
      <c r="D1235">
        <v>27</v>
      </c>
      <c r="E1235">
        <v>343</v>
      </c>
      <c r="F1235">
        <v>2913</v>
      </c>
      <c r="G1235">
        <v>210.5</v>
      </c>
      <c r="H1235" s="1" t="s">
        <v>461</v>
      </c>
      <c r="I1235" t="str">
        <f>VLOOKUP(B1235,订单金额!$E$2:$J$1001,6,FALSE)</f>
        <v>大众用户</v>
      </c>
    </row>
    <row r="1236" spans="1:9" x14ac:dyDescent="0.2">
      <c r="A1236">
        <v>228062</v>
      </c>
      <c r="B1236">
        <v>231692</v>
      </c>
      <c r="C1236">
        <v>1</v>
      </c>
      <c r="D1236">
        <v>14</v>
      </c>
      <c r="E1236">
        <v>210</v>
      </c>
      <c r="F1236">
        <v>1761</v>
      </c>
      <c r="G1236">
        <v>131.75</v>
      </c>
      <c r="H1236" s="1" t="s">
        <v>450</v>
      </c>
      <c r="I1236" t="str">
        <f>VLOOKUP(B1236,订单金额!$E$2:$J$1001,6,FALSE)</f>
        <v>忠诚用户</v>
      </c>
    </row>
    <row r="1237" spans="1:9" x14ac:dyDescent="0.2">
      <c r="A1237">
        <v>228063</v>
      </c>
      <c r="B1237">
        <v>231693</v>
      </c>
      <c r="C1237">
        <v>1</v>
      </c>
      <c r="D1237">
        <v>26</v>
      </c>
      <c r="E1237">
        <v>322</v>
      </c>
      <c r="F1237">
        <v>2729</v>
      </c>
      <c r="G1237">
        <v>240.7</v>
      </c>
      <c r="H1237" s="1" t="s">
        <v>462</v>
      </c>
      <c r="I1237" t="str">
        <f>VLOOKUP(B1237,订单金额!$E$2:$J$1001,6,FALSE)</f>
        <v>大众用户</v>
      </c>
    </row>
    <row r="1238" spans="1:9" x14ac:dyDescent="0.2">
      <c r="A1238">
        <v>228064</v>
      </c>
      <c r="B1238">
        <v>231694</v>
      </c>
      <c r="C1238">
        <v>1</v>
      </c>
      <c r="D1238">
        <v>6</v>
      </c>
      <c r="E1238">
        <v>76</v>
      </c>
      <c r="F1238">
        <v>693</v>
      </c>
      <c r="G1238">
        <v>90.8</v>
      </c>
      <c r="H1238" s="1" t="s">
        <v>460</v>
      </c>
      <c r="I1238" t="str">
        <f>VLOOKUP(B1238,订单金额!$E$2:$J$1001,6,FALSE)</f>
        <v>偶然用户</v>
      </c>
    </row>
    <row r="1239" spans="1:9" x14ac:dyDescent="0.2">
      <c r="A1239">
        <v>228065</v>
      </c>
      <c r="B1239">
        <v>231695</v>
      </c>
      <c r="C1239">
        <v>1</v>
      </c>
      <c r="D1239">
        <v>31</v>
      </c>
      <c r="E1239">
        <v>388</v>
      </c>
      <c r="F1239">
        <v>3284</v>
      </c>
      <c r="G1239">
        <v>54.6</v>
      </c>
      <c r="H1239" s="1" t="s">
        <v>459</v>
      </c>
      <c r="I1239" t="str">
        <f>VLOOKUP(B1239,订单金额!$E$2:$J$1001,6,FALSE)</f>
        <v>大众用户</v>
      </c>
    </row>
    <row r="1240" spans="1:9" x14ac:dyDescent="0.2">
      <c r="A1240">
        <v>228066</v>
      </c>
      <c r="B1240">
        <v>231696</v>
      </c>
      <c r="C1240">
        <v>1</v>
      </c>
      <c r="D1240">
        <v>22</v>
      </c>
      <c r="E1240">
        <v>291</v>
      </c>
      <c r="F1240">
        <v>2400</v>
      </c>
      <c r="G1240">
        <v>350.2</v>
      </c>
      <c r="H1240" s="1" t="s">
        <v>458</v>
      </c>
      <c r="I1240" t="str">
        <f>VLOOKUP(B1240,订单金额!$E$2:$J$1001,6,FALSE)</f>
        <v>保值用户</v>
      </c>
    </row>
    <row r="1241" spans="1:9" x14ac:dyDescent="0.2">
      <c r="A1241">
        <v>228067</v>
      </c>
      <c r="B1241">
        <v>231697</v>
      </c>
      <c r="C1241">
        <v>1</v>
      </c>
      <c r="D1241">
        <v>13</v>
      </c>
      <c r="E1241">
        <v>186</v>
      </c>
      <c r="F1241">
        <v>1583</v>
      </c>
      <c r="G1241">
        <v>169.8</v>
      </c>
      <c r="H1241" s="1" t="s">
        <v>457</v>
      </c>
      <c r="I1241" t="str">
        <f>VLOOKUP(B1241,订单金额!$E$2:$J$1001,6,FALSE)</f>
        <v>忠诚用户</v>
      </c>
    </row>
    <row r="1242" spans="1:9" x14ac:dyDescent="0.2">
      <c r="A1242">
        <v>228068</v>
      </c>
      <c r="B1242">
        <v>231698</v>
      </c>
      <c r="C1242">
        <v>1</v>
      </c>
      <c r="D1242">
        <v>4</v>
      </c>
      <c r="E1242">
        <v>57</v>
      </c>
      <c r="F1242">
        <v>561</v>
      </c>
      <c r="G1242">
        <v>146.75</v>
      </c>
      <c r="H1242" s="1" t="s">
        <v>456</v>
      </c>
      <c r="I1242" t="str">
        <f>VLOOKUP(B1242,订单金额!$E$2:$J$1001,6,FALSE)</f>
        <v>大众用户</v>
      </c>
    </row>
    <row r="1243" spans="1:9" x14ac:dyDescent="0.2">
      <c r="A1243">
        <v>228069</v>
      </c>
      <c r="B1243">
        <v>231699</v>
      </c>
      <c r="C1243">
        <v>1</v>
      </c>
      <c r="D1243">
        <v>6</v>
      </c>
      <c r="E1243">
        <v>87</v>
      </c>
      <c r="F1243">
        <v>789</v>
      </c>
      <c r="G1243">
        <v>1947.3</v>
      </c>
      <c r="H1243" s="1" t="s">
        <v>443</v>
      </c>
      <c r="I1243" t="str">
        <f>VLOOKUP(B1243,订单金额!$E$2:$J$1001,6,FALSE)</f>
        <v>进阶用户</v>
      </c>
    </row>
    <row r="1244" spans="1:9" x14ac:dyDescent="0.2">
      <c r="A1244">
        <v>228070</v>
      </c>
      <c r="B1244">
        <v>231700</v>
      </c>
      <c r="C1244">
        <v>1</v>
      </c>
      <c r="D1244">
        <v>6</v>
      </c>
      <c r="E1244">
        <v>80</v>
      </c>
      <c r="F1244">
        <v>748</v>
      </c>
      <c r="G1244">
        <v>255.6</v>
      </c>
      <c r="H1244" s="1" t="s">
        <v>454</v>
      </c>
      <c r="I1244" t="str">
        <f>VLOOKUP(B1244,订单金额!$E$2:$J$1001,6,FALSE)</f>
        <v>大众用户</v>
      </c>
    </row>
    <row r="1245" spans="1:9" x14ac:dyDescent="0.2">
      <c r="A1245">
        <v>228071</v>
      </c>
      <c r="B1245">
        <v>231701</v>
      </c>
      <c r="C1245">
        <v>1</v>
      </c>
      <c r="D1245">
        <v>13</v>
      </c>
      <c r="E1245">
        <v>180</v>
      </c>
      <c r="F1245">
        <v>1554</v>
      </c>
      <c r="G1245">
        <v>132.80000000000001</v>
      </c>
      <c r="H1245" s="1" t="s">
        <v>453</v>
      </c>
      <c r="I1245" t="str">
        <f>VLOOKUP(B1245,订单金额!$E$2:$J$1001,6,FALSE)</f>
        <v>忠诚用户</v>
      </c>
    </row>
    <row r="1246" spans="1:9" x14ac:dyDescent="0.2">
      <c r="A1246">
        <v>228073</v>
      </c>
      <c r="B1246">
        <v>231703</v>
      </c>
      <c r="C1246">
        <v>1</v>
      </c>
      <c r="D1246">
        <v>3</v>
      </c>
      <c r="E1246">
        <v>41</v>
      </c>
      <c r="F1246">
        <v>437</v>
      </c>
      <c r="G1246">
        <v>75.599999999999994</v>
      </c>
      <c r="H1246" s="1" t="s">
        <v>451</v>
      </c>
      <c r="I1246" t="str">
        <f>VLOOKUP(B1246,订单金额!$E$2:$J$1001,6,FALSE)</f>
        <v>保值用户</v>
      </c>
    </row>
    <row r="1247" spans="1:9" x14ac:dyDescent="0.2">
      <c r="A1247">
        <v>228074</v>
      </c>
      <c r="B1247">
        <v>231704</v>
      </c>
      <c r="C1247">
        <v>1</v>
      </c>
      <c r="D1247">
        <v>31</v>
      </c>
      <c r="E1247">
        <v>388</v>
      </c>
      <c r="F1247">
        <v>3280</v>
      </c>
      <c r="G1247">
        <v>356.7</v>
      </c>
      <c r="H1247" s="1" t="s">
        <v>1606</v>
      </c>
      <c r="I1247" t="str">
        <f>VLOOKUP(B1247,订单金额!$E$2:$J$1001,6,FALSE)</f>
        <v>进阶用户</v>
      </c>
    </row>
    <row r="1248" spans="1:9" x14ac:dyDescent="0.2">
      <c r="A1248">
        <v>228075</v>
      </c>
      <c r="B1248">
        <v>231705</v>
      </c>
      <c r="C1248">
        <v>1</v>
      </c>
      <c r="D1248">
        <v>23</v>
      </c>
      <c r="E1248">
        <v>300</v>
      </c>
      <c r="F1248">
        <v>2474</v>
      </c>
      <c r="G1248">
        <v>581.4</v>
      </c>
      <c r="H1248" s="1" t="s">
        <v>449</v>
      </c>
      <c r="I1248" t="str">
        <f>VLOOKUP(B1248,订单金额!$E$2:$J$1001,6,FALSE)</f>
        <v>忠诚用户</v>
      </c>
    </row>
    <row r="1249" spans="1:9" x14ac:dyDescent="0.2">
      <c r="A1249">
        <v>228076</v>
      </c>
      <c r="B1249">
        <v>231706</v>
      </c>
      <c r="C1249">
        <v>1</v>
      </c>
      <c r="D1249">
        <v>23</v>
      </c>
      <c r="E1249">
        <v>300</v>
      </c>
      <c r="F1249">
        <v>2475</v>
      </c>
      <c r="G1249">
        <v>98.4</v>
      </c>
      <c r="H1249" s="1" t="s">
        <v>448</v>
      </c>
      <c r="I1249" t="str">
        <f>VLOOKUP(B1249,订单金额!$E$2:$J$1001,6,FALSE)</f>
        <v>大众用户</v>
      </c>
    </row>
    <row r="1250" spans="1:9" x14ac:dyDescent="0.2">
      <c r="A1250">
        <v>228077</v>
      </c>
      <c r="B1250">
        <v>231707</v>
      </c>
      <c r="C1250">
        <v>1</v>
      </c>
      <c r="D1250">
        <v>11</v>
      </c>
      <c r="E1250">
        <v>156</v>
      </c>
      <c r="F1250">
        <v>1318</v>
      </c>
      <c r="G1250">
        <v>350.15</v>
      </c>
      <c r="H1250" s="1" t="s">
        <v>445</v>
      </c>
      <c r="I1250" t="str">
        <f>VLOOKUP(B1250,订单金额!$E$2:$J$1001,6,FALSE)</f>
        <v>大众用户</v>
      </c>
    </row>
    <row r="1251" spans="1:9" x14ac:dyDescent="0.2">
      <c r="A1251">
        <v>228079</v>
      </c>
      <c r="B1251">
        <v>231709</v>
      </c>
      <c r="C1251">
        <v>1</v>
      </c>
      <c r="D1251">
        <v>4</v>
      </c>
      <c r="E1251">
        <v>56</v>
      </c>
      <c r="F1251">
        <v>551</v>
      </c>
      <c r="G1251">
        <v>212.85</v>
      </c>
      <c r="H1251" s="1" t="s">
        <v>444</v>
      </c>
      <c r="I1251" t="str">
        <f>VLOOKUP(B1251,订单金额!$E$2:$J$1001,6,FALSE)</f>
        <v>大众用户</v>
      </c>
    </row>
    <row r="1252" spans="1:9" x14ac:dyDescent="0.2">
      <c r="A1252">
        <v>228080</v>
      </c>
      <c r="B1252">
        <v>231710</v>
      </c>
      <c r="C1252">
        <v>1</v>
      </c>
      <c r="D1252">
        <v>27</v>
      </c>
      <c r="E1252">
        <v>343</v>
      </c>
      <c r="F1252">
        <v>2913</v>
      </c>
      <c r="G1252">
        <v>66.900000000000006</v>
      </c>
      <c r="H1252" s="1" t="s">
        <v>446</v>
      </c>
      <c r="I1252" t="str">
        <f>VLOOKUP(B1252,订单金额!$E$2:$J$1001,6,FALSE)</f>
        <v>偶然用户</v>
      </c>
    </row>
    <row r="1253" spans="1:9" x14ac:dyDescent="0.2">
      <c r="A1253">
        <v>228081</v>
      </c>
      <c r="B1253">
        <v>231711</v>
      </c>
      <c r="C1253">
        <v>1</v>
      </c>
      <c r="D1253">
        <v>22</v>
      </c>
      <c r="E1253">
        <v>283</v>
      </c>
      <c r="F1253">
        <v>2336</v>
      </c>
      <c r="G1253">
        <v>169.8</v>
      </c>
      <c r="H1253" s="1" t="s">
        <v>442</v>
      </c>
      <c r="I1253" t="str">
        <f>VLOOKUP(B1253,订单金额!$E$2:$J$1001,6,FALSE)</f>
        <v>忠诚用户</v>
      </c>
    </row>
    <row r="1254" spans="1:9" x14ac:dyDescent="0.2">
      <c r="A1254">
        <v>228082</v>
      </c>
      <c r="B1254">
        <v>231712</v>
      </c>
      <c r="C1254">
        <v>1</v>
      </c>
      <c r="D1254">
        <v>22</v>
      </c>
      <c r="E1254">
        <v>292</v>
      </c>
      <c r="F1254">
        <v>2409</v>
      </c>
      <c r="G1254">
        <v>86.85</v>
      </c>
      <c r="H1254" s="1" t="s">
        <v>1606</v>
      </c>
      <c r="I1254" t="str">
        <f>VLOOKUP(B1254,订单金额!$E$2:$J$1001,6,FALSE)</f>
        <v>偶然用户</v>
      </c>
    </row>
    <row r="1255" spans="1:9" x14ac:dyDescent="0.2">
      <c r="A1255">
        <v>228083</v>
      </c>
      <c r="B1255">
        <v>231713</v>
      </c>
      <c r="C1255">
        <v>1</v>
      </c>
      <c r="D1255">
        <v>30</v>
      </c>
      <c r="E1255">
        <v>367</v>
      </c>
      <c r="F1255">
        <v>3100</v>
      </c>
      <c r="G1255">
        <v>216.55</v>
      </c>
      <c r="H1255" s="1" t="s">
        <v>441</v>
      </c>
      <c r="I1255" t="str">
        <f>VLOOKUP(B1255,订单金额!$E$2:$J$1001,6,FALSE)</f>
        <v>大众用户</v>
      </c>
    </row>
    <row r="1256" spans="1:9" x14ac:dyDescent="0.2">
      <c r="A1256">
        <v>228084</v>
      </c>
      <c r="B1256">
        <v>231714</v>
      </c>
      <c r="C1256">
        <v>1</v>
      </c>
      <c r="D1256">
        <v>15</v>
      </c>
      <c r="E1256">
        <v>219</v>
      </c>
      <c r="F1256">
        <v>1826</v>
      </c>
      <c r="G1256">
        <v>100.15</v>
      </c>
      <c r="H1256" s="1" t="s">
        <v>440</v>
      </c>
      <c r="I1256" t="str">
        <f>VLOOKUP(B1256,订单金额!$E$2:$J$1001,6,FALSE)</f>
        <v>大众用户</v>
      </c>
    </row>
    <row r="1257" spans="1:9" x14ac:dyDescent="0.2">
      <c r="A1257">
        <v>228085</v>
      </c>
      <c r="B1257">
        <v>231715</v>
      </c>
      <c r="C1257">
        <v>1</v>
      </c>
      <c r="D1257">
        <v>13</v>
      </c>
      <c r="E1257">
        <v>191</v>
      </c>
      <c r="F1257">
        <v>1603</v>
      </c>
      <c r="G1257">
        <v>328.1</v>
      </c>
      <c r="H1257" s="1" t="s">
        <v>439</v>
      </c>
      <c r="I1257" t="str">
        <f>VLOOKUP(B1257,订单金额!$E$2:$J$1001,6,FALSE)</f>
        <v>忠诚用户</v>
      </c>
    </row>
    <row r="1258" spans="1:9" x14ac:dyDescent="0.2">
      <c r="A1258">
        <v>228086</v>
      </c>
      <c r="B1258">
        <v>231716</v>
      </c>
      <c r="C1258">
        <v>1</v>
      </c>
      <c r="D1258">
        <v>14</v>
      </c>
      <c r="E1258">
        <v>197</v>
      </c>
      <c r="F1258">
        <v>1647</v>
      </c>
      <c r="G1258">
        <v>123.6</v>
      </c>
      <c r="H1258" s="1" t="s">
        <v>438</v>
      </c>
      <c r="I1258" t="str">
        <f>VLOOKUP(B1258,订单金额!$E$2:$J$1001,6,FALSE)</f>
        <v>偶然用户</v>
      </c>
    </row>
    <row r="1259" spans="1:9" x14ac:dyDescent="0.2">
      <c r="A1259">
        <v>228087</v>
      </c>
      <c r="B1259">
        <v>231717</v>
      </c>
      <c r="C1259">
        <v>1</v>
      </c>
      <c r="D1259">
        <v>14</v>
      </c>
      <c r="E1259">
        <v>197</v>
      </c>
      <c r="F1259">
        <v>1650</v>
      </c>
      <c r="G1259">
        <v>3219</v>
      </c>
      <c r="H1259" s="1" t="s">
        <v>437</v>
      </c>
      <c r="I1259" t="str">
        <f>VLOOKUP(B1259,订单金额!$E$2:$J$1001,6,FALSE)</f>
        <v>忠诚用户</v>
      </c>
    </row>
    <row r="1260" spans="1:9" x14ac:dyDescent="0.2">
      <c r="A1260">
        <v>228088</v>
      </c>
      <c r="B1260">
        <v>231718</v>
      </c>
      <c r="C1260">
        <v>1</v>
      </c>
      <c r="D1260">
        <v>4</v>
      </c>
      <c r="E1260">
        <v>53</v>
      </c>
      <c r="F1260">
        <v>525</v>
      </c>
      <c r="G1260">
        <v>65.099999999999994</v>
      </c>
      <c r="H1260" s="1" t="s">
        <v>435</v>
      </c>
      <c r="I1260" t="str">
        <f>VLOOKUP(B1260,订单金额!$E$2:$J$1001,6,FALSE)</f>
        <v>进阶用户</v>
      </c>
    </row>
    <row r="1261" spans="1:9" x14ac:dyDescent="0.2">
      <c r="A1261">
        <v>228089</v>
      </c>
      <c r="B1261">
        <v>231719</v>
      </c>
      <c r="C1261">
        <v>1</v>
      </c>
      <c r="D1261">
        <v>14</v>
      </c>
      <c r="E1261">
        <v>202</v>
      </c>
      <c r="F1261">
        <v>1693</v>
      </c>
      <c r="G1261">
        <v>24.65</v>
      </c>
      <c r="H1261" s="1" t="s">
        <v>426</v>
      </c>
      <c r="I1261" t="str">
        <f>VLOOKUP(B1261,订单金额!$E$2:$J$1001,6,FALSE)</f>
        <v>大众用户</v>
      </c>
    </row>
    <row r="1262" spans="1:9" x14ac:dyDescent="0.2">
      <c r="A1262">
        <v>228090</v>
      </c>
      <c r="B1262">
        <v>231720</v>
      </c>
      <c r="C1262">
        <v>1</v>
      </c>
      <c r="D1262">
        <v>11</v>
      </c>
      <c r="E1262">
        <v>149</v>
      </c>
      <c r="F1262">
        <v>1253</v>
      </c>
      <c r="G1262">
        <v>126.5</v>
      </c>
      <c r="H1262" s="1" t="s">
        <v>382</v>
      </c>
      <c r="I1262" t="str">
        <f>VLOOKUP(B1262,订单金额!$E$2:$J$1001,6,FALSE)</f>
        <v>保值用户</v>
      </c>
    </row>
    <row r="1263" spans="1:9" x14ac:dyDescent="0.2">
      <c r="A1263">
        <v>228091</v>
      </c>
      <c r="B1263">
        <v>231721</v>
      </c>
      <c r="C1263">
        <v>1</v>
      </c>
      <c r="D1263">
        <v>31</v>
      </c>
      <c r="E1263">
        <v>390</v>
      </c>
      <c r="F1263">
        <v>3300</v>
      </c>
      <c r="G1263">
        <v>373</v>
      </c>
      <c r="H1263" s="1" t="s">
        <v>434</v>
      </c>
      <c r="I1263" t="str">
        <f>VLOOKUP(B1263,订单金额!$E$2:$J$1001,6,FALSE)</f>
        <v>大众用户</v>
      </c>
    </row>
    <row r="1264" spans="1:9" x14ac:dyDescent="0.2">
      <c r="A1264">
        <v>228092</v>
      </c>
      <c r="B1264">
        <v>231722</v>
      </c>
      <c r="C1264">
        <v>1</v>
      </c>
      <c r="D1264">
        <v>14</v>
      </c>
      <c r="E1264">
        <v>210</v>
      </c>
      <c r="F1264">
        <v>1763</v>
      </c>
      <c r="G1264">
        <v>200.25</v>
      </c>
      <c r="H1264" s="1" t="s">
        <v>432</v>
      </c>
      <c r="I1264" t="str">
        <f>VLOOKUP(B1264,订单金额!$E$2:$J$1001,6,FALSE)</f>
        <v>大众用户</v>
      </c>
    </row>
    <row r="1265" spans="1:9" x14ac:dyDescent="0.2">
      <c r="A1265">
        <v>228093</v>
      </c>
      <c r="B1265">
        <v>231723</v>
      </c>
      <c r="C1265">
        <v>1</v>
      </c>
      <c r="D1265">
        <v>14</v>
      </c>
      <c r="E1265">
        <v>197</v>
      </c>
      <c r="F1265">
        <v>1648</v>
      </c>
      <c r="G1265">
        <v>275.85000000000002</v>
      </c>
      <c r="H1265" s="1" t="s">
        <v>433</v>
      </c>
      <c r="I1265" t="str">
        <f>VLOOKUP(B1265,订单金额!$E$2:$J$1001,6,FALSE)</f>
        <v>大众用户</v>
      </c>
    </row>
    <row r="1266" spans="1:9" x14ac:dyDescent="0.2">
      <c r="A1266">
        <v>228094</v>
      </c>
      <c r="B1266">
        <v>231724</v>
      </c>
      <c r="C1266">
        <v>1</v>
      </c>
      <c r="D1266">
        <v>19</v>
      </c>
      <c r="E1266">
        <v>258</v>
      </c>
      <c r="F1266">
        <v>2167</v>
      </c>
      <c r="G1266">
        <v>40.65</v>
      </c>
      <c r="H1266" s="1" t="s">
        <v>431</v>
      </c>
      <c r="I1266" t="str">
        <f>VLOOKUP(B1266,订单金额!$E$2:$J$1001,6,FALSE)</f>
        <v>进阶用户</v>
      </c>
    </row>
    <row r="1267" spans="1:9" x14ac:dyDescent="0.2">
      <c r="A1267">
        <v>228095</v>
      </c>
      <c r="B1267">
        <v>231725</v>
      </c>
      <c r="C1267">
        <v>1</v>
      </c>
      <c r="D1267">
        <v>16</v>
      </c>
      <c r="E1267">
        <v>225</v>
      </c>
      <c r="F1267">
        <v>1900</v>
      </c>
      <c r="G1267">
        <v>271.3</v>
      </c>
      <c r="H1267" s="1" t="s">
        <v>430</v>
      </c>
      <c r="I1267" t="str">
        <f>VLOOKUP(B1267,订单金额!$E$2:$J$1001,6,FALSE)</f>
        <v>保值用户</v>
      </c>
    </row>
    <row r="1268" spans="1:9" x14ac:dyDescent="0.2">
      <c r="A1268">
        <v>228096</v>
      </c>
      <c r="B1268">
        <v>231726</v>
      </c>
      <c r="C1268">
        <v>1</v>
      </c>
      <c r="D1268">
        <v>6</v>
      </c>
      <c r="E1268">
        <v>77</v>
      </c>
      <c r="F1268">
        <v>708</v>
      </c>
      <c r="G1268">
        <v>175.05</v>
      </c>
      <c r="H1268" s="1" t="s">
        <v>429</v>
      </c>
      <c r="I1268" t="str">
        <f>VLOOKUP(B1268,订单金额!$E$2:$J$1001,6,FALSE)</f>
        <v>进阶用户</v>
      </c>
    </row>
    <row r="1269" spans="1:9" x14ac:dyDescent="0.2">
      <c r="A1269">
        <v>228097</v>
      </c>
      <c r="B1269">
        <v>231727</v>
      </c>
      <c r="C1269">
        <v>1</v>
      </c>
      <c r="D1269">
        <v>7</v>
      </c>
      <c r="E1269">
        <v>109</v>
      </c>
      <c r="F1269">
        <v>953</v>
      </c>
      <c r="G1269">
        <v>168.5</v>
      </c>
      <c r="H1269" s="1" t="s">
        <v>428</v>
      </c>
      <c r="I1269" t="str">
        <f>VLOOKUP(B1269,订单金额!$E$2:$J$1001,6,FALSE)</f>
        <v>大众用户</v>
      </c>
    </row>
    <row r="1270" spans="1:9" x14ac:dyDescent="0.2">
      <c r="A1270">
        <v>228098</v>
      </c>
      <c r="B1270">
        <v>231728</v>
      </c>
      <c r="C1270">
        <v>1</v>
      </c>
      <c r="D1270">
        <v>26</v>
      </c>
      <c r="E1270">
        <v>331</v>
      </c>
      <c r="F1270">
        <v>2823</v>
      </c>
      <c r="G1270">
        <v>111</v>
      </c>
      <c r="H1270" s="1" t="s">
        <v>427</v>
      </c>
      <c r="I1270" t="str">
        <f>VLOOKUP(B1270,订单金额!$E$2:$J$1001,6,FALSE)</f>
        <v>保值用户</v>
      </c>
    </row>
    <row r="1271" spans="1:9" x14ac:dyDescent="0.2">
      <c r="A1271">
        <v>228099</v>
      </c>
      <c r="B1271">
        <v>231729</v>
      </c>
      <c r="C1271">
        <v>1</v>
      </c>
      <c r="D1271">
        <v>31</v>
      </c>
      <c r="E1271">
        <v>383</v>
      </c>
      <c r="F1271">
        <v>3232</v>
      </c>
      <c r="G1271">
        <v>186.6</v>
      </c>
      <c r="H1271" s="1" t="s">
        <v>1606</v>
      </c>
      <c r="I1271" t="str">
        <f>VLOOKUP(B1271,订单金额!$E$2:$J$1001,6,FALSE)</f>
        <v>偶然用户</v>
      </c>
    </row>
    <row r="1272" spans="1:9" x14ac:dyDescent="0.2">
      <c r="A1272">
        <v>228100</v>
      </c>
      <c r="B1272">
        <v>231730</v>
      </c>
      <c r="C1272">
        <v>1</v>
      </c>
      <c r="D1272">
        <v>27</v>
      </c>
      <c r="E1272">
        <v>343</v>
      </c>
      <c r="F1272">
        <v>2922</v>
      </c>
      <c r="G1272">
        <v>2107.0500000000002</v>
      </c>
      <c r="H1272" s="1" t="s">
        <v>425</v>
      </c>
      <c r="I1272" t="str">
        <f>VLOOKUP(B1272,订单金额!$E$2:$J$1001,6,FALSE)</f>
        <v>进阶用户</v>
      </c>
    </row>
    <row r="1273" spans="1:9" x14ac:dyDescent="0.2">
      <c r="A1273">
        <v>228101</v>
      </c>
      <c r="B1273">
        <v>231731</v>
      </c>
      <c r="C1273">
        <v>1</v>
      </c>
      <c r="D1273">
        <v>6</v>
      </c>
      <c r="E1273">
        <v>76</v>
      </c>
      <c r="F1273">
        <v>698</v>
      </c>
      <c r="G1273">
        <v>77.400000000000006</v>
      </c>
      <c r="H1273" s="1" t="s">
        <v>423</v>
      </c>
      <c r="I1273" t="str">
        <f>VLOOKUP(B1273,订单金额!$E$2:$J$1001,6,FALSE)</f>
        <v>保值用户</v>
      </c>
    </row>
    <row r="1274" spans="1:9" x14ac:dyDescent="0.2">
      <c r="A1274">
        <v>228102</v>
      </c>
      <c r="B1274">
        <v>231732</v>
      </c>
      <c r="C1274">
        <v>1</v>
      </c>
      <c r="D1274">
        <v>6</v>
      </c>
      <c r="E1274">
        <v>80</v>
      </c>
      <c r="F1274">
        <v>746</v>
      </c>
      <c r="G1274">
        <v>66.900000000000006</v>
      </c>
      <c r="H1274" s="1" t="s">
        <v>424</v>
      </c>
      <c r="I1274" t="str">
        <f>VLOOKUP(B1274,订单金额!$E$2:$J$1001,6,FALSE)</f>
        <v>保值用户</v>
      </c>
    </row>
    <row r="1275" spans="1:9" x14ac:dyDescent="0.2">
      <c r="A1275">
        <v>228103</v>
      </c>
      <c r="B1275">
        <v>231733</v>
      </c>
      <c r="C1275">
        <v>1</v>
      </c>
      <c r="D1275">
        <v>22</v>
      </c>
      <c r="E1275">
        <v>292</v>
      </c>
      <c r="F1275">
        <v>2408</v>
      </c>
      <c r="G1275">
        <v>284</v>
      </c>
      <c r="H1275" s="1" t="s">
        <v>422</v>
      </c>
      <c r="I1275" t="str">
        <f>VLOOKUP(B1275,订单金额!$E$2:$J$1001,6,FALSE)</f>
        <v>大众用户</v>
      </c>
    </row>
    <row r="1276" spans="1:9" x14ac:dyDescent="0.2">
      <c r="A1276">
        <v>228104</v>
      </c>
      <c r="B1276">
        <v>231734</v>
      </c>
      <c r="C1276">
        <v>1</v>
      </c>
      <c r="D1276">
        <v>25</v>
      </c>
      <c r="E1276">
        <v>321</v>
      </c>
      <c r="F1276">
        <v>2716</v>
      </c>
      <c r="G1276">
        <v>150.9</v>
      </c>
      <c r="H1276" s="1" t="s">
        <v>421</v>
      </c>
      <c r="I1276" t="str">
        <f>VLOOKUP(B1276,订单金额!$E$2:$J$1001,6,FALSE)</f>
        <v>保值用户</v>
      </c>
    </row>
    <row r="1277" spans="1:9" x14ac:dyDescent="0.2">
      <c r="A1277">
        <v>228105</v>
      </c>
      <c r="B1277">
        <v>231735</v>
      </c>
      <c r="C1277">
        <v>1</v>
      </c>
      <c r="D1277">
        <v>6</v>
      </c>
      <c r="E1277">
        <v>76</v>
      </c>
      <c r="F1277">
        <v>698</v>
      </c>
      <c r="G1277">
        <v>72.150000000000006</v>
      </c>
      <c r="H1277" s="1" t="s">
        <v>420</v>
      </c>
      <c r="I1277" t="str">
        <f>VLOOKUP(B1277,订单金额!$E$2:$J$1001,6,FALSE)</f>
        <v>大众用户</v>
      </c>
    </row>
    <row r="1278" spans="1:9" x14ac:dyDescent="0.2">
      <c r="A1278">
        <v>228106</v>
      </c>
      <c r="B1278">
        <v>231736</v>
      </c>
      <c r="C1278">
        <v>1</v>
      </c>
      <c r="D1278">
        <v>21</v>
      </c>
      <c r="E1278">
        <v>275</v>
      </c>
      <c r="F1278">
        <v>2289</v>
      </c>
      <c r="G1278">
        <v>150.35</v>
      </c>
      <c r="H1278" s="1" t="s">
        <v>419</v>
      </c>
      <c r="I1278" t="str">
        <f>VLOOKUP(B1278,订单金额!$E$2:$J$1001,6,FALSE)</f>
        <v>大众用户</v>
      </c>
    </row>
    <row r="1279" spans="1:9" x14ac:dyDescent="0.2">
      <c r="A1279">
        <v>228107</v>
      </c>
      <c r="B1279">
        <v>231737</v>
      </c>
      <c r="C1279">
        <v>1</v>
      </c>
      <c r="D1279">
        <v>3</v>
      </c>
      <c r="E1279">
        <v>41</v>
      </c>
      <c r="F1279">
        <v>437</v>
      </c>
      <c r="G1279">
        <v>482.45</v>
      </c>
      <c r="H1279" s="1" t="s">
        <v>397</v>
      </c>
      <c r="I1279" t="str">
        <f>VLOOKUP(B1279,订单金额!$E$2:$J$1001,6,FALSE)</f>
        <v>保值用户</v>
      </c>
    </row>
    <row r="1280" spans="1:9" x14ac:dyDescent="0.2">
      <c r="A1280">
        <v>228108</v>
      </c>
      <c r="B1280">
        <v>231738</v>
      </c>
      <c r="C1280">
        <v>1</v>
      </c>
      <c r="D1280">
        <v>31</v>
      </c>
      <c r="E1280">
        <v>386</v>
      </c>
      <c r="F1280">
        <v>3409</v>
      </c>
      <c r="G1280">
        <v>72.150000000000006</v>
      </c>
      <c r="H1280" s="1" t="s">
        <v>418</v>
      </c>
      <c r="I1280" t="str">
        <f>VLOOKUP(B1280,订单金额!$E$2:$J$1001,6,FALSE)</f>
        <v>进阶用户</v>
      </c>
    </row>
    <row r="1281" spans="1:9" x14ac:dyDescent="0.2">
      <c r="A1281">
        <v>228109</v>
      </c>
      <c r="B1281">
        <v>231739</v>
      </c>
      <c r="C1281">
        <v>1</v>
      </c>
      <c r="D1281">
        <v>15</v>
      </c>
      <c r="E1281">
        <v>211</v>
      </c>
      <c r="F1281">
        <v>1770</v>
      </c>
      <c r="G1281">
        <v>428.1</v>
      </c>
      <c r="H1281" s="1" t="s">
        <v>417</v>
      </c>
      <c r="I1281" t="str">
        <f>VLOOKUP(B1281,订单金额!$E$2:$J$1001,6,FALSE)</f>
        <v>大众用户</v>
      </c>
    </row>
    <row r="1282" spans="1:9" x14ac:dyDescent="0.2">
      <c r="A1282">
        <v>228110</v>
      </c>
      <c r="B1282">
        <v>231740</v>
      </c>
      <c r="C1282">
        <v>1</v>
      </c>
      <c r="D1282">
        <v>14</v>
      </c>
      <c r="E1282">
        <v>197</v>
      </c>
      <c r="F1282">
        <v>1652</v>
      </c>
      <c r="G1282">
        <v>265.89999999999998</v>
      </c>
      <c r="H1282" s="1" t="s">
        <v>416</v>
      </c>
      <c r="I1282" t="str">
        <f>VLOOKUP(B1282,订单金额!$E$2:$J$1001,6,FALSE)</f>
        <v>保值用户</v>
      </c>
    </row>
    <row r="1283" spans="1:9" x14ac:dyDescent="0.2">
      <c r="A1283">
        <v>228111</v>
      </c>
      <c r="B1283">
        <v>231741</v>
      </c>
      <c r="C1283">
        <v>1</v>
      </c>
      <c r="D1283">
        <v>16</v>
      </c>
      <c r="E1283">
        <v>221</v>
      </c>
      <c r="F1283">
        <v>1856</v>
      </c>
      <c r="G1283">
        <v>55.1</v>
      </c>
      <c r="H1283" s="1" t="s">
        <v>415</v>
      </c>
      <c r="I1283" t="str">
        <f>VLOOKUP(B1283,订单金额!$E$2:$J$1001,6,FALSE)</f>
        <v>保值用户</v>
      </c>
    </row>
    <row r="1284" spans="1:9" x14ac:dyDescent="0.2">
      <c r="A1284">
        <v>228112</v>
      </c>
      <c r="B1284">
        <v>231742</v>
      </c>
      <c r="C1284">
        <v>1</v>
      </c>
      <c r="D1284">
        <v>14</v>
      </c>
      <c r="E1284">
        <v>197</v>
      </c>
      <c r="F1284">
        <v>1650</v>
      </c>
      <c r="G1284">
        <v>596.1</v>
      </c>
      <c r="H1284" s="1" t="s">
        <v>414</v>
      </c>
      <c r="I1284" t="str">
        <f>VLOOKUP(B1284,订单金额!$E$2:$J$1001,6,FALSE)</f>
        <v>进阶用户</v>
      </c>
    </row>
    <row r="1285" spans="1:9" x14ac:dyDescent="0.2">
      <c r="A1285">
        <v>228113</v>
      </c>
      <c r="B1285">
        <v>231743</v>
      </c>
      <c r="C1285">
        <v>1</v>
      </c>
      <c r="D1285">
        <v>6</v>
      </c>
      <c r="E1285">
        <v>77</v>
      </c>
      <c r="F1285">
        <v>706</v>
      </c>
      <c r="G1285">
        <v>381.9</v>
      </c>
      <c r="H1285" s="1" t="s">
        <v>412</v>
      </c>
      <c r="I1285" t="str">
        <f>VLOOKUP(B1285,订单金额!$E$2:$J$1001,6,FALSE)</f>
        <v>保值用户</v>
      </c>
    </row>
    <row r="1286" spans="1:9" x14ac:dyDescent="0.2">
      <c r="A1286">
        <v>228114</v>
      </c>
      <c r="B1286">
        <v>231744</v>
      </c>
      <c r="C1286">
        <v>1</v>
      </c>
      <c r="D1286">
        <v>12</v>
      </c>
      <c r="E1286">
        <v>167</v>
      </c>
      <c r="F1286">
        <v>1429</v>
      </c>
      <c r="G1286">
        <v>230.7</v>
      </c>
      <c r="H1286" s="1" t="s">
        <v>411</v>
      </c>
      <c r="I1286" t="str">
        <f>VLOOKUP(B1286,订单金额!$E$2:$J$1001,6,FALSE)</f>
        <v>保值用户</v>
      </c>
    </row>
    <row r="1287" spans="1:9" x14ac:dyDescent="0.2">
      <c r="A1287">
        <v>228115</v>
      </c>
      <c r="B1287">
        <v>231745</v>
      </c>
      <c r="C1287">
        <v>1</v>
      </c>
      <c r="D1287">
        <v>22</v>
      </c>
      <c r="E1287">
        <v>291</v>
      </c>
      <c r="F1287">
        <v>2400</v>
      </c>
      <c r="G1287">
        <v>218.9</v>
      </c>
      <c r="H1287" s="1" t="s">
        <v>410</v>
      </c>
      <c r="I1287" t="str">
        <f>VLOOKUP(B1287,订单金额!$E$2:$J$1001,6,FALSE)</f>
        <v>保值用户</v>
      </c>
    </row>
    <row r="1288" spans="1:9" x14ac:dyDescent="0.2">
      <c r="A1288">
        <v>228116</v>
      </c>
      <c r="B1288">
        <v>231746</v>
      </c>
      <c r="C1288">
        <v>1</v>
      </c>
      <c r="D1288">
        <v>6</v>
      </c>
      <c r="E1288">
        <v>77</v>
      </c>
      <c r="F1288">
        <v>709</v>
      </c>
      <c r="G1288">
        <v>235</v>
      </c>
      <c r="H1288" s="1" t="s">
        <v>409</v>
      </c>
      <c r="I1288" t="str">
        <f>VLOOKUP(B1288,订单金额!$E$2:$J$1001,6,FALSE)</f>
        <v>保值用户</v>
      </c>
    </row>
    <row r="1289" spans="1:9" x14ac:dyDescent="0.2">
      <c r="A1289">
        <v>228117</v>
      </c>
      <c r="B1289">
        <v>231748</v>
      </c>
      <c r="C1289">
        <v>1</v>
      </c>
      <c r="D1289">
        <v>18</v>
      </c>
      <c r="E1289">
        <v>250</v>
      </c>
      <c r="F1289">
        <v>2113</v>
      </c>
      <c r="G1289">
        <v>259.75</v>
      </c>
      <c r="H1289" s="1" t="s">
        <v>408</v>
      </c>
      <c r="I1289" t="str">
        <f>VLOOKUP(B1289,订单金额!$E$2:$J$1001,6,FALSE)</f>
        <v>忠诚用户</v>
      </c>
    </row>
    <row r="1290" spans="1:9" x14ac:dyDescent="0.2">
      <c r="A1290">
        <v>228118</v>
      </c>
      <c r="B1290">
        <v>231750</v>
      </c>
      <c r="C1290">
        <v>1</v>
      </c>
      <c r="D1290">
        <v>23</v>
      </c>
      <c r="E1290">
        <v>304</v>
      </c>
      <c r="F1290">
        <v>2517</v>
      </c>
      <c r="G1290">
        <v>93.15</v>
      </c>
      <c r="H1290" s="1" t="s">
        <v>407</v>
      </c>
      <c r="I1290" t="str">
        <f>VLOOKUP(B1290,订单金额!$E$2:$J$1001,6,FALSE)</f>
        <v>大众用户</v>
      </c>
    </row>
    <row r="1291" spans="1:9" x14ac:dyDescent="0.2">
      <c r="A1291">
        <v>228119</v>
      </c>
      <c r="B1291">
        <v>231751</v>
      </c>
      <c r="C1291">
        <v>1</v>
      </c>
      <c r="D1291">
        <v>14</v>
      </c>
      <c r="E1291">
        <v>205</v>
      </c>
      <c r="F1291">
        <v>1722</v>
      </c>
      <c r="G1291">
        <v>87.4</v>
      </c>
      <c r="H1291" s="1" t="s">
        <v>406</v>
      </c>
      <c r="I1291" t="str">
        <f>VLOOKUP(B1291,订单金额!$E$2:$J$1001,6,FALSE)</f>
        <v>偶然用户</v>
      </c>
    </row>
    <row r="1292" spans="1:9" x14ac:dyDescent="0.2">
      <c r="A1292">
        <v>228120</v>
      </c>
      <c r="B1292">
        <v>231752</v>
      </c>
      <c r="C1292">
        <v>1</v>
      </c>
      <c r="D1292">
        <v>30</v>
      </c>
      <c r="E1292">
        <v>370</v>
      </c>
      <c r="F1292">
        <v>3128</v>
      </c>
      <c r="G1292">
        <v>56.4</v>
      </c>
      <c r="H1292" s="1" t="s">
        <v>404</v>
      </c>
      <c r="I1292" t="str">
        <f>VLOOKUP(B1292,订单金额!$E$2:$J$1001,6,FALSE)</f>
        <v>进阶用户</v>
      </c>
    </row>
    <row r="1293" spans="1:9" x14ac:dyDescent="0.2">
      <c r="A1293">
        <v>228121</v>
      </c>
      <c r="B1293">
        <v>231753</v>
      </c>
      <c r="C1293">
        <v>1</v>
      </c>
      <c r="D1293">
        <v>11</v>
      </c>
      <c r="E1293">
        <v>156</v>
      </c>
      <c r="F1293">
        <v>1319</v>
      </c>
      <c r="G1293">
        <v>152.5</v>
      </c>
      <c r="H1293" s="1" t="s">
        <v>405</v>
      </c>
      <c r="I1293" t="str">
        <f>VLOOKUP(B1293,订单金额!$E$2:$J$1001,6,FALSE)</f>
        <v>大众用户</v>
      </c>
    </row>
    <row r="1294" spans="1:9" x14ac:dyDescent="0.2">
      <c r="A1294">
        <v>228122</v>
      </c>
      <c r="B1294">
        <v>231754</v>
      </c>
      <c r="C1294">
        <v>1</v>
      </c>
      <c r="D1294">
        <v>24</v>
      </c>
      <c r="E1294">
        <v>320</v>
      </c>
      <c r="F1294">
        <v>2692</v>
      </c>
      <c r="G1294">
        <v>153</v>
      </c>
      <c r="H1294" s="1" t="s">
        <v>403</v>
      </c>
      <c r="I1294" t="str">
        <f>VLOOKUP(B1294,订单金额!$E$2:$J$1001,6,FALSE)</f>
        <v>进阶用户</v>
      </c>
    </row>
    <row r="1295" spans="1:9" x14ac:dyDescent="0.2">
      <c r="A1295">
        <v>228123</v>
      </c>
      <c r="B1295">
        <v>231755</v>
      </c>
      <c r="C1295">
        <v>1</v>
      </c>
      <c r="D1295">
        <v>11</v>
      </c>
      <c r="E1295">
        <v>152</v>
      </c>
      <c r="F1295">
        <v>1293</v>
      </c>
      <c r="G1295">
        <v>213.9</v>
      </c>
      <c r="H1295" s="1" t="s">
        <v>403</v>
      </c>
      <c r="I1295" t="str">
        <f>VLOOKUP(B1295,订单金额!$E$2:$J$1001,6,FALSE)</f>
        <v>忠诚用户</v>
      </c>
    </row>
    <row r="1296" spans="1:9" x14ac:dyDescent="0.2">
      <c r="A1296">
        <v>228124</v>
      </c>
      <c r="B1296">
        <v>231756</v>
      </c>
      <c r="C1296">
        <v>1</v>
      </c>
      <c r="D1296">
        <v>14</v>
      </c>
      <c r="E1296">
        <v>202</v>
      </c>
      <c r="F1296">
        <v>1701</v>
      </c>
      <c r="G1296">
        <v>132</v>
      </c>
      <c r="H1296" s="1" t="s">
        <v>402</v>
      </c>
      <c r="I1296" t="str">
        <f>VLOOKUP(B1296,订单金额!$E$2:$J$1001,6,FALSE)</f>
        <v>偶然用户</v>
      </c>
    </row>
    <row r="1297" spans="1:9" x14ac:dyDescent="0.2">
      <c r="A1297">
        <v>228125</v>
      </c>
      <c r="B1297">
        <v>231757</v>
      </c>
      <c r="C1297">
        <v>1</v>
      </c>
      <c r="D1297">
        <v>27</v>
      </c>
      <c r="E1297">
        <v>343</v>
      </c>
      <c r="F1297">
        <v>2923</v>
      </c>
      <c r="G1297">
        <v>413.15</v>
      </c>
      <c r="H1297" s="1" t="s">
        <v>401</v>
      </c>
      <c r="I1297" t="str">
        <f>VLOOKUP(B1297,订单金额!$E$2:$J$1001,6,FALSE)</f>
        <v>大众用户</v>
      </c>
    </row>
    <row r="1298" spans="1:9" x14ac:dyDescent="0.2">
      <c r="A1298">
        <v>228126</v>
      </c>
      <c r="B1298">
        <v>231758</v>
      </c>
      <c r="C1298">
        <v>1</v>
      </c>
      <c r="D1298">
        <v>13</v>
      </c>
      <c r="E1298">
        <v>180</v>
      </c>
      <c r="F1298">
        <v>1554</v>
      </c>
      <c r="G1298">
        <v>209.5</v>
      </c>
      <c r="H1298" s="1" t="s">
        <v>395</v>
      </c>
      <c r="I1298" t="str">
        <f>VLOOKUP(B1298,订单金额!$E$2:$J$1001,6,FALSE)</f>
        <v>忠诚用户</v>
      </c>
    </row>
    <row r="1299" spans="1:9" x14ac:dyDescent="0.2">
      <c r="A1299">
        <v>228127</v>
      </c>
      <c r="B1299">
        <v>231759</v>
      </c>
      <c r="C1299">
        <v>1</v>
      </c>
      <c r="D1299">
        <v>11</v>
      </c>
      <c r="E1299">
        <v>165</v>
      </c>
      <c r="F1299">
        <v>1405</v>
      </c>
      <c r="G1299">
        <v>557</v>
      </c>
      <c r="H1299" s="1" t="s">
        <v>399</v>
      </c>
      <c r="I1299" t="str">
        <f>VLOOKUP(B1299,订单金额!$E$2:$J$1001,6,FALSE)</f>
        <v>进阶用户</v>
      </c>
    </row>
    <row r="1300" spans="1:9" x14ac:dyDescent="0.2">
      <c r="A1300">
        <v>228128</v>
      </c>
      <c r="B1300">
        <v>231760</v>
      </c>
      <c r="C1300">
        <v>1</v>
      </c>
      <c r="D1300">
        <v>16</v>
      </c>
      <c r="E1300">
        <v>232</v>
      </c>
      <c r="F1300">
        <v>1953</v>
      </c>
      <c r="G1300">
        <v>655.55</v>
      </c>
      <c r="H1300" s="1" t="s">
        <v>396</v>
      </c>
      <c r="I1300" t="str">
        <f>VLOOKUP(B1300,订单金额!$E$2:$J$1001,6,FALSE)</f>
        <v>大众用户</v>
      </c>
    </row>
    <row r="1301" spans="1:9" x14ac:dyDescent="0.2">
      <c r="A1301">
        <v>228129</v>
      </c>
      <c r="B1301">
        <v>231761</v>
      </c>
      <c r="C1301">
        <v>1</v>
      </c>
      <c r="D1301">
        <v>11</v>
      </c>
      <c r="E1301">
        <v>166</v>
      </c>
      <c r="F1301">
        <v>1409</v>
      </c>
      <c r="G1301">
        <v>49.85</v>
      </c>
      <c r="H1301" s="1" t="s">
        <v>400</v>
      </c>
      <c r="I1301" t="str">
        <f>VLOOKUP(B1301,订单金额!$E$2:$J$1001,6,FALSE)</f>
        <v>大众用户</v>
      </c>
    </row>
    <row r="1302" spans="1:9" x14ac:dyDescent="0.2">
      <c r="A1302">
        <v>228130</v>
      </c>
      <c r="B1302">
        <v>231762</v>
      </c>
      <c r="C1302">
        <v>1</v>
      </c>
      <c r="D1302">
        <v>19</v>
      </c>
      <c r="E1302">
        <v>262</v>
      </c>
      <c r="F1302">
        <v>2195</v>
      </c>
      <c r="G1302">
        <v>35</v>
      </c>
      <c r="H1302" s="1" t="s">
        <v>398</v>
      </c>
      <c r="I1302" t="str">
        <f>VLOOKUP(B1302,订单金额!$E$2:$J$1001,6,FALSE)</f>
        <v>大众用户</v>
      </c>
    </row>
    <row r="1303" spans="1:9" x14ac:dyDescent="0.2">
      <c r="A1303">
        <v>228131</v>
      </c>
      <c r="B1303">
        <v>231763</v>
      </c>
      <c r="C1303">
        <v>1</v>
      </c>
      <c r="D1303">
        <v>31</v>
      </c>
      <c r="E1303">
        <v>388</v>
      </c>
      <c r="F1303">
        <v>3284</v>
      </c>
      <c r="G1303">
        <v>82.65</v>
      </c>
      <c r="H1303" s="1" t="s">
        <v>1606</v>
      </c>
      <c r="I1303" t="str">
        <f>VLOOKUP(B1303,订单金额!$E$2:$J$1001,6,FALSE)</f>
        <v>大众用户</v>
      </c>
    </row>
    <row r="1304" spans="1:9" x14ac:dyDescent="0.2">
      <c r="A1304">
        <v>228132</v>
      </c>
      <c r="B1304">
        <v>231764</v>
      </c>
      <c r="C1304">
        <v>1</v>
      </c>
      <c r="D1304">
        <v>4</v>
      </c>
      <c r="E1304">
        <v>58</v>
      </c>
      <c r="F1304">
        <v>568</v>
      </c>
      <c r="G1304">
        <v>51.15</v>
      </c>
      <c r="H1304" s="1" t="s">
        <v>394</v>
      </c>
      <c r="I1304" t="str">
        <f>VLOOKUP(B1304,订单金额!$E$2:$J$1001,6,FALSE)</f>
        <v>大众用户</v>
      </c>
    </row>
    <row r="1305" spans="1:9" x14ac:dyDescent="0.2">
      <c r="A1305">
        <v>228133</v>
      </c>
      <c r="B1305">
        <v>231765</v>
      </c>
      <c r="C1305">
        <v>1</v>
      </c>
      <c r="D1305">
        <v>18</v>
      </c>
      <c r="E1305">
        <v>245</v>
      </c>
      <c r="F1305">
        <v>2082</v>
      </c>
      <c r="G1305">
        <v>117.3</v>
      </c>
      <c r="H1305" s="1" t="s">
        <v>1607</v>
      </c>
      <c r="I1305" t="str">
        <f>VLOOKUP(B1305,订单金额!$E$2:$J$1001,6,FALSE)</f>
        <v>保值用户</v>
      </c>
    </row>
    <row r="1306" spans="1:9" x14ac:dyDescent="0.2">
      <c r="A1306">
        <v>228134</v>
      </c>
      <c r="B1306">
        <v>231766</v>
      </c>
      <c r="C1306">
        <v>1</v>
      </c>
      <c r="D1306">
        <v>26</v>
      </c>
      <c r="E1306">
        <v>342</v>
      </c>
      <c r="F1306">
        <v>2911</v>
      </c>
      <c r="G1306">
        <v>175.35</v>
      </c>
      <c r="H1306" s="1" t="s">
        <v>390</v>
      </c>
      <c r="I1306" t="str">
        <f>VLOOKUP(B1306,订单金额!$E$2:$J$1001,6,FALSE)</f>
        <v>大众用户</v>
      </c>
    </row>
    <row r="1307" spans="1:9" x14ac:dyDescent="0.2">
      <c r="A1307">
        <v>228135</v>
      </c>
      <c r="B1307">
        <v>231767</v>
      </c>
      <c r="C1307">
        <v>1</v>
      </c>
      <c r="D1307">
        <v>17</v>
      </c>
      <c r="E1307">
        <v>242</v>
      </c>
      <c r="F1307">
        <v>2048</v>
      </c>
      <c r="G1307">
        <v>47.75</v>
      </c>
      <c r="H1307" s="1" t="s">
        <v>393</v>
      </c>
      <c r="I1307" t="str">
        <f>VLOOKUP(B1307,订单金额!$E$2:$J$1001,6,FALSE)</f>
        <v>偶然用户</v>
      </c>
    </row>
    <row r="1308" spans="1:9" x14ac:dyDescent="0.2">
      <c r="A1308">
        <v>228136</v>
      </c>
      <c r="B1308">
        <v>231768</v>
      </c>
      <c r="C1308">
        <v>1</v>
      </c>
      <c r="D1308">
        <v>23</v>
      </c>
      <c r="E1308">
        <v>304</v>
      </c>
      <c r="F1308">
        <v>2517</v>
      </c>
      <c r="G1308">
        <v>61.65</v>
      </c>
      <c r="H1308" s="1" t="s">
        <v>392</v>
      </c>
      <c r="I1308" t="str">
        <f>VLOOKUP(B1308,订单金额!$E$2:$J$1001,6,FALSE)</f>
        <v>偶然用户</v>
      </c>
    </row>
    <row r="1309" spans="1:9" x14ac:dyDescent="0.2">
      <c r="A1309">
        <v>228137</v>
      </c>
      <c r="B1309">
        <v>231769</v>
      </c>
      <c r="C1309">
        <v>1</v>
      </c>
      <c r="D1309">
        <v>3</v>
      </c>
      <c r="E1309">
        <v>47</v>
      </c>
      <c r="F1309">
        <v>473</v>
      </c>
      <c r="G1309">
        <v>69.8</v>
      </c>
      <c r="H1309" s="1" t="s">
        <v>391</v>
      </c>
      <c r="I1309" t="str">
        <f>VLOOKUP(B1309,订单金额!$E$2:$J$1001,6,FALSE)</f>
        <v>大众用户</v>
      </c>
    </row>
    <row r="1310" spans="1:9" x14ac:dyDescent="0.2">
      <c r="A1310">
        <v>228138</v>
      </c>
      <c r="B1310">
        <v>231770</v>
      </c>
      <c r="C1310">
        <v>1</v>
      </c>
      <c r="D1310">
        <v>4</v>
      </c>
      <c r="E1310">
        <v>53</v>
      </c>
      <c r="F1310">
        <v>518</v>
      </c>
      <c r="G1310">
        <v>125.6</v>
      </c>
      <c r="H1310" s="1" t="s">
        <v>389</v>
      </c>
      <c r="I1310" t="str">
        <f>VLOOKUP(B1310,订单金额!$E$2:$J$1001,6,FALSE)</f>
        <v>进阶用户</v>
      </c>
    </row>
    <row r="1311" spans="1:9" x14ac:dyDescent="0.2">
      <c r="A1311">
        <v>228139</v>
      </c>
      <c r="B1311">
        <v>231771</v>
      </c>
      <c r="C1311">
        <v>1</v>
      </c>
      <c r="D1311">
        <v>28</v>
      </c>
      <c r="E1311">
        <v>344</v>
      </c>
      <c r="F1311">
        <v>2931</v>
      </c>
      <c r="G1311">
        <v>134.35</v>
      </c>
      <c r="H1311" s="1" t="s">
        <v>388</v>
      </c>
      <c r="I1311" t="str">
        <f>VLOOKUP(B1311,订单金额!$E$2:$J$1001,6,FALSE)</f>
        <v>大众用户</v>
      </c>
    </row>
    <row r="1312" spans="1:9" x14ac:dyDescent="0.2">
      <c r="A1312">
        <v>228140</v>
      </c>
      <c r="B1312">
        <v>231772</v>
      </c>
      <c r="C1312">
        <v>1</v>
      </c>
      <c r="D1312">
        <v>16</v>
      </c>
      <c r="E1312">
        <v>222</v>
      </c>
      <c r="F1312">
        <v>1877</v>
      </c>
      <c r="G1312">
        <v>306.5</v>
      </c>
      <c r="H1312" s="1" t="s">
        <v>387</v>
      </c>
      <c r="I1312" t="str">
        <f>VLOOKUP(B1312,订单金额!$E$2:$J$1001,6,FALSE)</f>
        <v>忠诚用户</v>
      </c>
    </row>
    <row r="1313" spans="1:9" x14ac:dyDescent="0.2">
      <c r="A1313">
        <v>228141</v>
      </c>
      <c r="B1313">
        <v>231773</v>
      </c>
      <c r="C1313">
        <v>1</v>
      </c>
      <c r="D1313">
        <v>3</v>
      </c>
      <c r="E1313">
        <v>41</v>
      </c>
      <c r="F1313">
        <v>437</v>
      </c>
      <c r="G1313">
        <v>76.099999999999994</v>
      </c>
      <c r="H1313" s="1" t="s">
        <v>386</v>
      </c>
      <c r="I1313" t="str">
        <f>VLOOKUP(B1313,订单金额!$E$2:$J$1001,6,FALSE)</f>
        <v>忠诚用户</v>
      </c>
    </row>
    <row r="1314" spans="1:9" x14ac:dyDescent="0.2">
      <c r="A1314">
        <v>228142</v>
      </c>
      <c r="B1314">
        <v>231774</v>
      </c>
      <c r="C1314">
        <v>1</v>
      </c>
      <c r="D1314">
        <v>10</v>
      </c>
      <c r="E1314">
        <v>138</v>
      </c>
      <c r="F1314">
        <v>1079</v>
      </c>
      <c r="G1314">
        <v>118.35</v>
      </c>
      <c r="H1314" s="1" t="s">
        <v>384</v>
      </c>
      <c r="I1314" t="str">
        <f>VLOOKUP(B1314,订单金额!$E$2:$J$1001,6,FALSE)</f>
        <v>大众用户</v>
      </c>
    </row>
    <row r="1315" spans="1:9" x14ac:dyDescent="0.2">
      <c r="A1315">
        <v>228143</v>
      </c>
      <c r="B1315">
        <v>231775</v>
      </c>
      <c r="C1315">
        <v>1</v>
      </c>
      <c r="D1315">
        <v>4</v>
      </c>
      <c r="E1315">
        <v>58</v>
      </c>
      <c r="F1315">
        <v>563</v>
      </c>
      <c r="G1315">
        <v>191.1</v>
      </c>
      <c r="H1315" s="1" t="s">
        <v>385</v>
      </c>
      <c r="I1315" t="str">
        <f>VLOOKUP(B1315,订单金额!$E$2:$J$1001,6,FALSE)</f>
        <v>进阶用户</v>
      </c>
    </row>
    <row r="1316" spans="1:9" x14ac:dyDescent="0.2">
      <c r="A1316">
        <v>228144</v>
      </c>
      <c r="B1316">
        <v>231776</v>
      </c>
      <c r="C1316">
        <v>1</v>
      </c>
      <c r="D1316">
        <v>31</v>
      </c>
      <c r="E1316">
        <v>386</v>
      </c>
      <c r="F1316">
        <v>3265</v>
      </c>
      <c r="G1316">
        <v>66.900000000000006</v>
      </c>
      <c r="H1316" s="1" t="s">
        <v>383</v>
      </c>
      <c r="I1316" t="str">
        <f>VLOOKUP(B1316,订单金额!$E$2:$J$1001,6,FALSE)</f>
        <v>大众用户</v>
      </c>
    </row>
    <row r="1317" spans="1:9" x14ac:dyDescent="0.2">
      <c r="A1317">
        <v>228145</v>
      </c>
      <c r="B1317">
        <v>231777</v>
      </c>
      <c r="C1317">
        <v>1</v>
      </c>
      <c r="D1317">
        <v>6</v>
      </c>
      <c r="E1317">
        <v>78</v>
      </c>
      <c r="F1317">
        <v>712</v>
      </c>
      <c r="G1317">
        <v>93.15</v>
      </c>
      <c r="H1317" s="1" t="s">
        <v>381</v>
      </c>
      <c r="I1317" t="str">
        <f>VLOOKUP(B1317,订单金额!$E$2:$J$1001,6,FALSE)</f>
        <v>保值用户</v>
      </c>
    </row>
    <row r="1318" spans="1:9" x14ac:dyDescent="0.2">
      <c r="A1318">
        <v>228146</v>
      </c>
      <c r="B1318">
        <v>231778</v>
      </c>
      <c r="C1318">
        <v>1</v>
      </c>
      <c r="D1318">
        <v>4</v>
      </c>
      <c r="E1318">
        <v>55</v>
      </c>
      <c r="F1318">
        <v>545</v>
      </c>
      <c r="G1318">
        <v>128.44999999999999</v>
      </c>
      <c r="H1318" s="1" t="s">
        <v>380</v>
      </c>
      <c r="I1318" t="str">
        <f>VLOOKUP(B1318,订单金额!$E$2:$J$1001,6,FALSE)</f>
        <v>进阶用户</v>
      </c>
    </row>
    <row r="1319" spans="1:9" x14ac:dyDescent="0.2">
      <c r="A1319">
        <v>228147</v>
      </c>
      <c r="B1319">
        <v>231779</v>
      </c>
      <c r="C1319">
        <v>1</v>
      </c>
      <c r="D1319">
        <v>18</v>
      </c>
      <c r="E1319">
        <v>253</v>
      </c>
      <c r="F1319">
        <v>2132</v>
      </c>
      <c r="G1319">
        <v>2331.75</v>
      </c>
      <c r="H1319" s="1" t="s">
        <v>379</v>
      </c>
      <c r="I1319" t="str">
        <f>VLOOKUP(B1319,订单金额!$E$2:$J$1001,6,FALSE)</f>
        <v>进阶用户</v>
      </c>
    </row>
    <row r="1320" spans="1:9" x14ac:dyDescent="0.2">
      <c r="A1320">
        <v>228148</v>
      </c>
      <c r="B1320">
        <v>231780</v>
      </c>
      <c r="C1320">
        <v>1</v>
      </c>
      <c r="D1320">
        <v>13</v>
      </c>
      <c r="E1320">
        <v>180</v>
      </c>
      <c r="F1320">
        <v>1554</v>
      </c>
      <c r="G1320">
        <v>274.55</v>
      </c>
      <c r="H1320" s="1" t="s">
        <v>1607</v>
      </c>
      <c r="I1320" t="str">
        <f>VLOOKUP(B1320,订单金额!$E$2:$J$1001,6,FALSE)</f>
        <v>大众用户</v>
      </c>
    </row>
    <row r="1321" spans="1:9" x14ac:dyDescent="0.2">
      <c r="A1321">
        <v>228149</v>
      </c>
      <c r="B1321">
        <v>231781</v>
      </c>
      <c r="C1321">
        <v>1</v>
      </c>
      <c r="D1321">
        <v>4</v>
      </c>
      <c r="E1321">
        <v>61</v>
      </c>
      <c r="F1321">
        <v>597</v>
      </c>
      <c r="G1321">
        <v>149.6</v>
      </c>
      <c r="H1321" s="1" t="s">
        <v>1607</v>
      </c>
      <c r="I1321" t="str">
        <f>VLOOKUP(B1321,订单金额!$E$2:$J$1001,6,FALSE)</f>
        <v>偶然用户</v>
      </c>
    </row>
    <row r="1322" spans="1:9" x14ac:dyDescent="0.2">
      <c r="A1322">
        <v>228150</v>
      </c>
      <c r="B1322">
        <v>231782</v>
      </c>
      <c r="C1322">
        <v>1</v>
      </c>
      <c r="D1322">
        <v>6</v>
      </c>
      <c r="E1322">
        <v>83</v>
      </c>
      <c r="F1322">
        <v>763</v>
      </c>
      <c r="G1322">
        <v>174</v>
      </c>
      <c r="H1322" s="1" t="s">
        <v>8</v>
      </c>
      <c r="I1322" t="str">
        <f>VLOOKUP(B1322,订单金额!$E$2:$J$1001,6,FALSE)</f>
        <v>保值用户</v>
      </c>
    </row>
    <row r="1323" spans="1:9" x14ac:dyDescent="0.2">
      <c r="A1323">
        <v>228151</v>
      </c>
      <c r="B1323">
        <v>231783</v>
      </c>
      <c r="C1323">
        <v>1</v>
      </c>
      <c r="D1323">
        <v>6</v>
      </c>
      <c r="E1323">
        <v>88</v>
      </c>
      <c r="F1323">
        <v>801</v>
      </c>
      <c r="G1323">
        <v>329.4</v>
      </c>
      <c r="H1323" s="1" t="s">
        <v>378</v>
      </c>
      <c r="I1323" t="str">
        <f>VLOOKUP(B1323,订单金额!$E$2:$J$1001,6,FALSE)</f>
        <v>保值用户</v>
      </c>
    </row>
    <row r="1324" spans="1:9" x14ac:dyDescent="0.2">
      <c r="A1324">
        <v>228152</v>
      </c>
      <c r="B1324">
        <v>231784</v>
      </c>
      <c r="C1324">
        <v>1</v>
      </c>
      <c r="D1324">
        <v>22</v>
      </c>
      <c r="E1324">
        <v>284</v>
      </c>
      <c r="F1324">
        <v>2344</v>
      </c>
      <c r="G1324">
        <v>27</v>
      </c>
      <c r="H1324" s="1" t="s">
        <v>377</v>
      </c>
      <c r="I1324" t="str">
        <f>VLOOKUP(B1324,订单金额!$E$2:$J$1001,6,FALSE)</f>
        <v>保值用户</v>
      </c>
    </row>
    <row r="1325" spans="1:9" x14ac:dyDescent="0.2">
      <c r="A1325">
        <v>228153</v>
      </c>
      <c r="B1325">
        <v>231785</v>
      </c>
      <c r="C1325">
        <v>1</v>
      </c>
      <c r="D1325">
        <v>14</v>
      </c>
      <c r="E1325">
        <v>197</v>
      </c>
      <c r="F1325">
        <v>1648</v>
      </c>
      <c r="G1325">
        <v>387.4</v>
      </c>
      <c r="H1325" s="1" t="s">
        <v>375</v>
      </c>
      <c r="I1325" t="str">
        <f>VLOOKUP(B1325,订单金额!$E$2:$J$1001,6,FALSE)</f>
        <v>大众用户</v>
      </c>
    </row>
    <row r="1326" spans="1:9" x14ac:dyDescent="0.2">
      <c r="A1326">
        <v>228154</v>
      </c>
      <c r="B1326">
        <v>231786</v>
      </c>
      <c r="C1326">
        <v>1</v>
      </c>
      <c r="D1326">
        <v>17</v>
      </c>
      <c r="E1326">
        <v>233</v>
      </c>
      <c r="F1326">
        <v>1968</v>
      </c>
      <c r="G1326">
        <v>699.1</v>
      </c>
      <c r="H1326" s="1" t="s">
        <v>1607</v>
      </c>
      <c r="I1326" t="str">
        <f>VLOOKUP(B1326,订单金额!$E$2:$J$1001,6,FALSE)</f>
        <v>进阶用户</v>
      </c>
    </row>
    <row r="1327" spans="1:9" x14ac:dyDescent="0.2">
      <c r="A1327">
        <v>228155</v>
      </c>
      <c r="B1327">
        <v>231787</v>
      </c>
      <c r="C1327">
        <v>1</v>
      </c>
      <c r="D1327">
        <v>26</v>
      </c>
      <c r="E1327">
        <v>322</v>
      </c>
      <c r="F1327">
        <v>2725</v>
      </c>
      <c r="G1327">
        <v>359.95</v>
      </c>
      <c r="H1327" s="1" t="s">
        <v>376</v>
      </c>
      <c r="I1327" t="str">
        <f>VLOOKUP(B1327,订单金额!$E$2:$J$1001,6,FALSE)</f>
        <v>保值用户</v>
      </c>
    </row>
    <row r="1328" spans="1:9" x14ac:dyDescent="0.2">
      <c r="A1328">
        <v>228156</v>
      </c>
      <c r="B1328">
        <v>231788</v>
      </c>
      <c r="C1328">
        <v>1</v>
      </c>
      <c r="D1328">
        <v>32</v>
      </c>
      <c r="E1328">
        <v>394</v>
      </c>
      <c r="F1328">
        <v>3335</v>
      </c>
      <c r="G1328">
        <v>1858.7</v>
      </c>
      <c r="H1328" s="1" t="s">
        <v>374</v>
      </c>
      <c r="I1328" t="str">
        <f>VLOOKUP(B1328,订单金额!$E$2:$J$1001,6,FALSE)</f>
        <v>进阶用户</v>
      </c>
    </row>
    <row r="1329" spans="1:9" x14ac:dyDescent="0.2">
      <c r="A1329">
        <v>228157</v>
      </c>
      <c r="B1329">
        <v>231789</v>
      </c>
      <c r="C1329">
        <v>1</v>
      </c>
      <c r="D1329">
        <v>16</v>
      </c>
      <c r="E1329">
        <v>221</v>
      </c>
      <c r="F1329">
        <v>1848</v>
      </c>
      <c r="G1329">
        <v>211.1</v>
      </c>
      <c r="H1329" s="1" t="s">
        <v>224</v>
      </c>
      <c r="I1329" t="str">
        <f>VLOOKUP(B1329,订单金额!$E$2:$J$1001,6,FALSE)</f>
        <v>大众用户</v>
      </c>
    </row>
    <row r="1330" spans="1:9" x14ac:dyDescent="0.2">
      <c r="A1330">
        <v>228158</v>
      </c>
      <c r="B1330">
        <v>231790</v>
      </c>
      <c r="C1330">
        <v>1</v>
      </c>
      <c r="D1330">
        <v>17</v>
      </c>
      <c r="E1330">
        <v>240</v>
      </c>
      <c r="F1330">
        <v>2037</v>
      </c>
      <c r="G1330">
        <v>35.4</v>
      </c>
      <c r="H1330" s="1" t="s">
        <v>373</v>
      </c>
      <c r="I1330" t="str">
        <f>VLOOKUP(B1330,订单金额!$E$2:$J$1001,6,FALSE)</f>
        <v>保值用户</v>
      </c>
    </row>
    <row r="1331" spans="1:9" x14ac:dyDescent="0.2">
      <c r="A1331">
        <v>228159</v>
      </c>
      <c r="B1331">
        <v>231791</v>
      </c>
      <c r="C1331">
        <v>1</v>
      </c>
      <c r="D1331">
        <v>16</v>
      </c>
      <c r="E1331">
        <v>223</v>
      </c>
      <c r="F1331">
        <v>1886</v>
      </c>
      <c r="G1331">
        <v>116.3</v>
      </c>
      <c r="H1331" s="1" t="s">
        <v>372</v>
      </c>
      <c r="I1331" t="str">
        <f>VLOOKUP(B1331,订单金额!$E$2:$J$1001,6,FALSE)</f>
        <v>大众用户</v>
      </c>
    </row>
    <row r="1332" spans="1:9" x14ac:dyDescent="0.2">
      <c r="A1332">
        <v>228160</v>
      </c>
      <c r="B1332">
        <v>231792</v>
      </c>
      <c r="C1332">
        <v>1</v>
      </c>
      <c r="D1332">
        <v>4</v>
      </c>
      <c r="E1332">
        <v>61</v>
      </c>
      <c r="F1332">
        <v>597</v>
      </c>
      <c r="G1332">
        <v>100.5</v>
      </c>
      <c r="H1332" s="1" t="s">
        <v>370</v>
      </c>
      <c r="I1332" t="str">
        <f>VLOOKUP(B1332,订单金额!$E$2:$J$1001,6,FALSE)</f>
        <v>大众用户</v>
      </c>
    </row>
    <row r="1333" spans="1:9" x14ac:dyDescent="0.2">
      <c r="A1333">
        <v>228161</v>
      </c>
      <c r="B1333">
        <v>231793</v>
      </c>
      <c r="C1333">
        <v>1</v>
      </c>
      <c r="D1333">
        <v>14</v>
      </c>
      <c r="E1333">
        <v>197</v>
      </c>
      <c r="F1333">
        <v>1647</v>
      </c>
      <c r="G1333">
        <v>252.75</v>
      </c>
      <c r="H1333" s="1" t="s">
        <v>371</v>
      </c>
      <c r="I1333" t="str">
        <f>VLOOKUP(B1333,订单金额!$E$2:$J$1001,6,FALSE)</f>
        <v>大众用户</v>
      </c>
    </row>
    <row r="1334" spans="1:9" x14ac:dyDescent="0.2">
      <c r="A1334">
        <v>228162</v>
      </c>
      <c r="B1334">
        <v>231794</v>
      </c>
      <c r="C1334">
        <v>1</v>
      </c>
      <c r="D1334">
        <v>4</v>
      </c>
      <c r="E1334">
        <v>53</v>
      </c>
      <c r="F1334">
        <v>519</v>
      </c>
      <c r="G1334">
        <v>97.35</v>
      </c>
      <c r="H1334" s="1" t="s">
        <v>368</v>
      </c>
      <c r="I1334" t="str">
        <f>VLOOKUP(B1334,订单金额!$E$2:$J$1001,6,FALSE)</f>
        <v>保值用户</v>
      </c>
    </row>
    <row r="1335" spans="1:9" x14ac:dyDescent="0.2">
      <c r="A1335">
        <v>228163</v>
      </c>
      <c r="B1335">
        <v>231795</v>
      </c>
      <c r="C1335">
        <v>1</v>
      </c>
      <c r="D1335">
        <v>11</v>
      </c>
      <c r="E1335">
        <v>156</v>
      </c>
      <c r="F1335">
        <v>1318</v>
      </c>
      <c r="G1335">
        <v>306.05</v>
      </c>
      <c r="H1335" s="1" t="s">
        <v>369</v>
      </c>
      <c r="I1335" t="str">
        <f>VLOOKUP(B1335,订单金额!$E$2:$J$1001,6,FALSE)</f>
        <v>大众用户</v>
      </c>
    </row>
    <row r="1336" spans="1:9" x14ac:dyDescent="0.2">
      <c r="A1336">
        <v>228164</v>
      </c>
      <c r="B1336">
        <v>231796</v>
      </c>
      <c r="C1336">
        <v>1</v>
      </c>
      <c r="D1336">
        <v>26</v>
      </c>
      <c r="E1336">
        <v>342</v>
      </c>
      <c r="F1336">
        <v>2911</v>
      </c>
      <c r="G1336">
        <v>218.1</v>
      </c>
      <c r="H1336" s="1" t="s">
        <v>367</v>
      </c>
      <c r="I1336" t="str">
        <f>VLOOKUP(B1336,订单金额!$E$2:$J$1001,6,FALSE)</f>
        <v>大众用户</v>
      </c>
    </row>
    <row r="1337" spans="1:9" x14ac:dyDescent="0.2">
      <c r="A1337">
        <v>228165</v>
      </c>
      <c r="B1337">
        <v>231797</v>
      </c>
      <c r="C1337">
        <v>1</v>
      </c>
      <c r="D1337">
        <v>26</v>
      </c>
      <c r="E1337">
        <v>322</v>
      </c>
      <c r="F1337">
        <v>2725</v>
      </c>
      <c r="G1337">
        <v>77.400000000000006</v>
      </c>
      <c r="H1337" s="1" t="s">
        <v>366</v>
      </c>
      <c r="I1337" t="str">
        <f>VLOOKUP(B1337,订单金额!$E$2:$J$1001,6,FALSE)</f>
        <v>进阶用户</v>
      </c>
    </row>
    <row r="1338" spans="1:9" x14ac:dyDescent="0.2">
      <c r="A1338">
        <v>228166</v>
      </c>
      <c r="B1338">
        <v>231798</v>
      </c>
      <c r="C1338">
        <v>1</v>
      </c>
      <c r="D1338">
        <v>6</v>
      </c>
      <c r="E1338">
        <v>77</v>
      </c>
      <c r="F1338">
        <v>708</v>
      </c>
      <c r="G1338">
        <v>113.1</v>
      </c>
      <c r="H1338" s="1" t="s">
        <v>1607</v>
      </c>
      <c r="I1338" t="str">
        <f>VLOOKUP(B1338,订单金额!$E$2:$J$1001,6,FALSE)</f>
        <v>大众用户</v>
      </c>
    </row>
    <row r="1339" spans="1:9" x14ac:dyDescent="0.2">
      <c r="A1339">
        <v>228167</v>
      </c>
      <c r="B1339">
        <v>231799</v>
      </c>
      <c r="C1339">
        <v>1</v>
      </c>
      <c r="D1339">
        <v>26</v>
      </c>
      <c r="E1339">
        <v>322</v>
      </c>
      <c r="F1339">
        <v>2730</v>
      </c>
      <c r="G1339">
        <v>80.3</v>
      </c>
      <c r="H1339" s="1" t="s">
        <v>365</v>
      </c>
      <c r="I1339" t="str">
        <f>VLOOKUP(B1339,订单金额!$E$2:$J$1001,6,FALSE)</f>
        <v>忠诚用户</v>
      </c>
    </row>
    <row r="1340" spans="1:9" x14ac:dyDescent="0.2">
      <c r="A1340">
        <v>228168</v>
      </c>
      <c r="B1340">
        <v>231800</v>
      </c>
      <c r="C1340">
        <v>1</v>
      </c>
      <c r="D1340">
        <v>11</v>
      </c>
      <c r="E1340">
        <v>159</v>
      </c>
      <c r="F1340">
        <v>1347</v>
      </c>
      <c r="G1340">
        <v>102.6</v>
      </c>
      <c r="H1340" s="1" t="s">
        <v>364</v>
      </c>
      <c r="I1340" t="str">
        <f>VLOOKUP(B1340,订单金额!$E$2:$J$1001,6,FALSE)</f>
        <v>进阶用户</v>
      </c>
    </row>
    <row r="1341" spans="1:9" x14ac:dyDescent="0.2">
      <c r="A1341">
        <v>228169</v>
      </c>
      <c r="B1341">
        <v>231801</v>
      </c>
      <c r="C1341">
        <v>1</v>
      </c>
      <c r="D1341">
        <v>22</v>
      </c>
      <c r="E1341">
        <v>292</v>
      </c>
      <c r="F1341">
        <v>2410</v>
      </c>
      <c r="G1341">
        <v>162.35</v>
      </c>
      <c r="H1341" s="1" t="s">
        <v>1607</v>
      </c>
      <c r="I1341" t="str">
        <f>VLOOKUP(B1341,订单金额!$E$2:$J$1001,6,FALSE)</f>
        <v>忠诚用户</v>
      </c>
    </row>
    <row r="1342" spans="1:9" x14ac:dyDescent="0.2">
      <c r="A1342">
        <v>228170</v>
      </c>
      <c r="B1342">
        <v>231802</v>
      </c>
      <c r="C1342">
        <v>1</v>
      </c>
      <c r="D1342">
        <v>14</v>
      </c>
      <c r="E1342">
        <v>197</v>
      </c>
      <c r="F1342">
        <v>1650</v>
      </c>
      <c r="G1342">
        <v>107</v>
      </c>
      <c r="H1342" s="1" t="s">
        <v>363</v>
      </c>
      <c r="I1342" t="str">
        <f>VLOOKUP(B1342,订单金额!$E$2:$J$1001,6,FALSE)</f>
        <v>保值用户</v>
      </c>
    </row>
    <row r="1343" spans="1:9" x14ac:dyDescent="0.2">
      <c r="A1343">
        <v>228171</v>
      </c>
      <c r="B1343">
        <v>231803</v>
      </c>
      <c r="C1343">
        <v>1</v>
      </c>
      <c r="D1343">
        <v>3</v>
      </c>
      <c r="E1343">
        <v>3401</v>
      </c>
      <c r="F1343">
        <v>3405</v>
      </c>
      <c r="G1343">
        <v>98.95</v>
      </c>
      <c r="H1343" s="1" t="s">
        <v>362</v>
      </c>
      <c r="I1343" t="str">
        <f>VLOOKUP(B1343,订单金额!$E$2:$J$1001,6,FALSE)</f>
        <v>大众用户</v>
      </c>
    </row>
    <row r="1344" spans="1:9" x14ac:dyDescent="0.2">
      <c r="A1344">
        <v>228172</v>
      </c>
      <c r="B1344">
        <v>231804</v>
      </c>
      <c r="C1344">
        <v>1</v>
      </c>
      <c r="D1344">
        <v>11</v>
      </c>
      <c r="E1344">
        <v>159</v>
      </c>
      <c r="F1344">
        <v>1347</v>
      </c>
      <c r="G1344">
        <v>1036.45</v>
      </c>
      <c r="H1344" s="1" t="s">
        <v>361</v>
      </c>
      <c r="I1344" t="str">
        <f>VLOOKUP(B1344,订单金额!$E$2:$J$1001,6,FALSE)</f>
        <v>忠诚用户</v>
      </c>
    </row>
    <row r="1345" spans="1:9" x14ac:dyDescent="0.2">
      <c r="A1345">
        <v>228173</v>
      </c>
      <c r="B1345">
        <v>231805</v>
      </c>
      <c r="C1345">
        <v>1</v>
      </c>
      <c r="D1345">
        <v>14</v>
      </c>
      <c r="E1345">
        <v>201</v>
      </c>
      <c r="F1345">
        <v>1684</v>
      </c>
      <c r="G1345">
        <v>72.150000000000006</v>
      </c>
      <c r="H1345" s="1" t="s">
        <v>360</v>
      </c>
      <c r="I1345" t="str">
        <f>VLOOKUP(B1345,订单金额!$E$2:$J$1001,6,FALSE)</f>
        <v>偶然用户</v>
      </c>
    </row>
    <row r="1346" spans="1:9" x14ac:dyDescent="0.2">
      <c r="A1346">
        <v>228174</v>
      </c>
      <c r="B1346">
        <v>231806</v>
      </c>
      <c r="C1346">
        <v>1</v>
      </c>
      <c r="D1346">
        <v>23</v>
      </c>
      <c r="E1346">
        <v>300</v>
      </c>
      <c r="F1346">
        <v>2478</v>
      </c>
      <c r="G1346">
        <v>112.6</v>
      </c>
      <c r="H1346" s="1" t="s">
        <v>359</v>
      </c>
      <c r="I1346" t="str">
        <f>VLOOKUP(B1346,订单金额!$E$2:$J$1001,6,FALSE)</f>
        <v>大众用户</v>
      </c>
    </row>
    <row r="1347" spans="1:9" x14ac:dyDescent="0.2">
      <c r="A1347">
        <v>228175</v>
      </c>
      <c r="B1347">
        <v>231807</v>
      </c>
      <c r="C1347">
        <v>1</v>
      </c>
      <c r="D1347">
        <v>14</v>
      </c>
      <c r="E1347">
        <v>197</v>
      </c>
      <c r="F1347">
        <v>1653</v>
      </c>
      <c r="G1347">
        <v>562.79999999999995</v>
      </c>
      <c r="H1347" s="1" t="s">
        <v>358</v>
      </c>
      <c r="I1347" t="str">
        <f>VLOOKUP(B1347,订单金额!$E$2:$J$1001,6,FALSE)</f>
        <v>进阶用户</v>
      </c>
    </row>
    <row r="1348" spans="1:9" x14ac:dyDescent="0.2">
      <c r="A1348">
        <v>228176</v>
      </c>
      <c r="B1348">
        <v>231808</v>
      </c>
      <c r="C1348">
        <v>1</v>
      </c>
      <c r="D1348">
        <v>31</v>
      </c>
      <c r="E1348">
        <v>388</v>
      </c>
      <c r="F1348">
        <v>3280</v>
      </c>
      <c r="G1348">
        <v>1184.0999999999999</v>
      </c>
      <c r="H1348" s="1" t="s">
        <v>357</v>
      </c>
      <c r="I1348" t="str">
        <f>VLOOKUP(B1348,订单金额!$E$2:$J$1001,6,FALSE)</f>
        <v>进阶用户</v>
      </c>
    </row>
    <row r="1349" spans="1:9" x14ac:dyDescent="0.2">
      <c r="A1349">
        <v>228177</v>
      </c>
      <c r="B1349">
        <v>231809</v>
      </c>
      <c r="C1349">
        <v>1</v>
      </c>
      <c r="D1349">
        <v>14</v>
      </c>
      <c r="E1349">
        <v>201</v>
      </c>
      <c r="F1349">
        <v>1686</v>
      </c>
      <c r="G1349">
        <v>213.9</v>
      </c>
      <c r="H1349" s="1" t="s">
        <v>357</v>
      </c>
      <c r="I1349" t="str">
        <f>VLOOKUP(B1349,订单金额!$E$2:$J$1001,6,FALSE)</f>
        <v>保值用户</v>
      </c>
    </row>
    <row r="1350" spans="1:9" x14ac:dyDescent="0.2">
      <c r="A1350">
        <v>228178</v>
      </c>
      <c r="B1350">
        <v>231810</v>
      </c>
      <c r="C1350">
        <v>1</v>
      </c>
      <c r="D1350">
        <v>31</v>
      </c>
      <c r="E1350">
        <v>388</v>
      </c>
      <c r="F1350">
        <v>3283</v>
      </c>
      <c r="G1350">
        <v>187.45</v>
      </c>
      <c r="H1350" s="1" t="s">
        <v>356</v>
      </c>
      <c r="I1350" t="str">
        <f>VLOOKUP(B1350,订单金额!$E$2:$J$1001,6,FALSE)</f>
        <v>保值用户</v>
      </c>
    </row>
    <row r="1351" spans="1:9" x14ac:dyDescent="0.2">
      <c r="A1351">
        <v>228179</v>
      </c>
      <c r="B1351">
        <v>231811</v>
      </c>
      <c r="C1351">
        <v>1</v>
      </c>
      <c r="D1351">
        <v>18</v>
      </c>
      <c r="E1351">
        <v>244</v>
      </c>
      <c r="F1351">
        <v>2064</v>
      </c>
      <c r="G1351">
        <v>136.9</v>
      </c>
      <c r="H1351" s="1" t="s">
        <v>355</v>
      </c>
      <c r="I1351" t="str">
        <f>VLOOKUP(B1351,订单金额!$E$2:$J$1001,6,FALSE)</f>
        <v>保值用户</v>
      </c>
    </row>
    <row r="1352" spans="1:9" x14ac:dyDescent="0.2">
      <c r="A1352">
        <v>228180</v>
      </c>
      <c r="B1352">
        <v>231812</v>
      </c>
      <c r="C1352">
        <v>1</v>
      </c>
      <c r="D1352">
        <v>8</v>
      </c>
      <c r="E1352">
        <v>115</v>
      </c>
      <c r="F1352">
        <v>1003</v>
      </c>
      <c r="G1352">
        <v>880.4</v>
      </c>
      <c r="H1352" s="1" t="s">
        <v>352</v>
      </c>
      <c r="I1352" t="str">
        <f>VLOOKUP(B1352,订单金额!$E$2:$J$1001,6,FALSE)</f>
        <v>大众用户</v>
      </c>
    </row>
    <row r="1353" spans="1:9" x14ac:dyDescent="0.2">
      <c r="A1353">
        <v>228181</v>
      </c>
      <c r="B1353">
        <v>231813</v>
      </c>
      <c r="C1353">
        <v>1</v>
      </c>
      <c r="D1353">
        <v>14</v>
      </c>
      <c r="E1353">
        <v>203</v>
      </c>
      <c r="F1353">
        <v>1709</v>
      </c>
      <c r="G1353">
        <v>105</v>
      </c>
      <c r="H1353" s="1" t="s">
        <v>353</v>
      </c>
      <c r="I1353" t="str">
        <f>VLOOKUP(B1353,订单金额!$E$2:$J$1001,6,FALSE)</f>
        <v>偶然用户</v>
      </c>
    </row>
    <row r="1354" spans="1:9" x14ac:dyDescent="0.2">
      <c r="A1354">
        <v>228182</v>
      </c>
      <c r="B1354">
        <v>231814</v>
      </c>
      <c r="C1354">
        <v>1</v>
      </c>
      <c r="D1354">
        <v>14</v>
      </c>
      <c r="E1354">
        <v>200</v>
      </c>
      <c r="F1354">
        <v>1670</v>
      </c>
      <c r="G1354">
        <v>185.3</v>
      </c>
      <c r="H1354" s="1" t="s">
        <v>349</v>
      </c>
      <c r="I1354" t="str">
        <f>VLOOKUP(B1354,订单金额!$E$2:$J$1001,6,FALSE)</f>
        <v>大众用户</v>
      </c>
    </row>
    <row r="1355" spans="1:9" x14ac:dyDescent="0.2">
      <c r="A1355">
        <v>228183</v>
      </c>
      <c r="B1355">
        <v>231815</v>
      </c>
      <c r="C1355">
        <v>1</v>
      </c>
      <c r="D1355">
        <v>14</v>
      </c>
      <c r="E1355">
        <v>209</v>
      </c>
      <c r="F1355">
        <v>1758</v>
      </c>
      <c r="G1355">
        <v>143.55000000000001</v>
      </c>
      <c r="H1355" s="1" t="s">
        <v>351</v>
      </c>
      <c r="I1355" t="str">
        <f>VLOOKUP(B1355,订单金额!$E$2:$J$1001,6,FALSE)</f>
        <v>大众用户</v>
      </c>
    </row>
    <row r="1356" spans="1:9" x14ac:dyDescent="0.2">
      <c r="A1356">
        <v>228184</v>
      </c>
      <c r="B1356">
        <v>231816</v>
      </c>
      <c r="C1356">
        <v>1</v>
      </c>
      <c r="D1356">
        <v>6</v>
      </c>
      <c r="E1356">
        <v>76</v>
      </c>
      <c r="F1356">
        <v>698</v>
      </c>
      <c r="G1356">
        <v>1940.5</v>
      </c>
      <c r="H1356" s="1" t="s">
        <v>350</v>
      </c>
      <c r="I1356" t="str">
        <f>VLOOKUP(B1356,订单金额!$E$2:$J$1001,6,FALSE)</f>
        <v>忠诚用户</v>
      </c>
    </row>
    <row r="1357" spans="1:9" x14ac:dyDescent="0.2">
      <c r="A1357">
        <v>228185</v>
      </c>
      <c r="B1357">
        <v>231817</v>
      </c>
      <c r="C1357">
        <v>1</v>
      </c>
      <c r="D1357">
        <v>18</v>
      </c>
      <c r="E1357">
        <v>255</v>
      </c>
      <c r="F1357">
        <v>2145</v>
      </c>
      <c r="G1357">
        <v>43.8</v>
      </c>
      <c r="H1357" s="1" t="s">
        <v>348</v>
      </c>
      <c r="I1357" t="str">
        <f>VLOOKUP(B1357,订单金额!$E$2:$J$1001,6,FALSE)</f>
        <v>保值用户</v>
      </c>
    </row>
    <row r="1358" spans="1:9" x14ac:dyDescent="0.2">
      <c r="A1358">
        <v>228186</v>
      </c>
      <c r="B1358">
        <v>231818</v>
      </c>
      <c r="C1358">
        <v>1</v>
      </c>
      <c r="D1358">
        <v>26</v>
      </c>
      <c r="E1358">
        <v>331</v>
      </c>
      <c r="F1358">
        <v>2823</v>
      </c>
      <c r="G1358">
        <v>411.85</v>
      </c>
      <c r="H1358" s="1" t="s">
        <v>343</v>
      </c>
      <c r="I1358" t="str">
        <f>VLOOKUP(B1358,订单金额!$E$2:$J$1001,6,FALSE)</f>
        <v>进阶用户</v>
      </c>
    </row>
    <row r="1359" spans="1:9" x14ac:dyDescent="0.2">
      <c r="A1359">
        <v>228187</v>
      </c>
      <c r="B1359">
        <v>231819</v>
      </c>
      <c r="C1359">
        <v>1</v>
      </c>
      <c r="D1359">
        <v>31</v>
      </c>
      <c r="E1359">
        <v>385</v>
      </c>
      <c r="F1359">
        <v>3253</v>
      </c>
      <c r="G1359">
        <v>69</v>
      </c>
      <c r="H1359" s="1" t="s">
        <v>346</v>
      </c>
      <c r="I1359" t="str">
        <f>VLOOKUP(B1359,订单金额!$E$2:$J$1001,6,FALSE)</f>
        <v>保值用户</v>
      </c>
    </row>
    <row r="1360" spans="1:9" x14ac:dyDescent="0.2">
      <c r="A1360">
        <v>228188</v>
      </c>
      <c r="B1360">
        <v>231820</v>
      </c>
      <c r="C1360">
        <v>1</v>
      </c>
      <c r="D1360">
        <v>10</v>
      </c>
      <c r="E1360">
        <v>147</v>
      </c>
      <c r="F1360">
        <v>1215</v>
      </c>
      <c r="G1360">
        <v>274.39999999999998</v>
      </c>
      <c r="H1360" s="1" t="s">
        <v>341</v>
      </c>
      <c r="I1360" t="str">
        <f>VLOOKUP(B1360,订单金额!$E$2:$J$1001,6,FALSE)</f>
        <v>保值用户</v>
      </c>
    </row>
    <row r="1361" spans="1:9" x14ac:dyDescent="0.2">
      <c r="A1361">
        <v>228189</v>
      </c>
      <c r="B1361">
        <v>231821</v>
      </c>
      <c r="C1361">
        <v>1</v>
      </c>
      <c r="D1361">
        <v>22</v>
      </c>
      <c r="E1361">
        <v>292</v>
      </c>
      <c r="F1361">
        <v>2409</v>
      </c>
      <c r="G1361">
        <v>270.88</v>
      </c>
      <c r="H1361" s="1" t="s">
        <v>345</v>
      </c>
      <c r="I1361" t="str">
        <f>VLOOKUP(B1361,订单金额!$E$2:$J$1001,6,FALSE)</f>
        <v>大众用户</v>
      </c>
    </row>
    <row r="1362" spans="1:9" x14ac:dyDescent="0.2">
      <c r="A1362">
        <v>228190</v>
      </c>
      <c r="B1362">
        <v>231822</v>
      </c>
      <c r="C1362">
        <v>1</v>
      </c>
      <c r="D1362">
        <v>10</v>
      </c>
      <c r="E1362">
        <v>144</v>
      </c>
      <c r="F1362">
        <v>1187</v>
      </c>
      <c r="G1362">
        <v>213.9</v>
      </c>
      <c r="H1362" s="1" t="s">
        <v>344</v>
      </c>
      <c r="I1362" t="str">
        <f>VLOOKUP(B1362,订单金额!$E$2:$J$1001,6,FALSE)</f>
        <v>保值用户</v>
      </c>
    </row>
    <row r="1363" spans="1:9" x14ac:dyDescent="0.2">
      <c r="A1363">
        <v>228191</v>
      </c>
      <c r="B1363">
        <v>231823</v>
      </c>
      <c r="C1363">
        <v>1</v>
      </c>
      <c r="D1363">
        <v>25</v>
      </c>
      <c r="E1363">
        <v>321</v>
      </c>
      <c r="F1363">
        <v>2715</v>
      </c>
      <c r="G1363">
        <v>303.75</v>
      </c>
      <c r="H1363" s="1" t="s">
        <v>340</v>
      </c>
      <c r="I1363" t="str">
        <f>VLOOKUP(B1363,订单金额!$E$2:$J$1001,6,FALSE)</f>
        <v>大众用户</v>
      </c>
    </row>
    <row r="1364" spans="1:9" x14ac:dyDescent="0.2">
      <c r="A1364">
        <v>228192</v>
      </c>
      <c r="B1364">
        <v>231824</v>
      </c>
      <c r="C1364">
        <v>1</v>
      </c>
      <c r="D1364">
        <v>26</v>
      </c>
      <c r="E1364">
        <v>338</v>
      </c>
      <c r="F1364">
        <v>2877</v>
      </c>
      <c r="G1364">
        <v>188.7</v>
      </c>
      <c r="H1364" s="1" t="s">
        <v>342</v>
      </c>
      <c r="I1364" t="str">
        <f>VLOOKUP(B1364,订单金额!$E$2:$J$1001,6,FALSE)</f>
        <v>大众用户</v>
      </c>
    </row>
    <row r="1365" spans="1:9" x14ac:dyDescent="0.2">
      <c r="A1365">
        <v>228193</v>
      </c>
      <c r="B1365">
        <v>231825</v>
      </c>
      <c r="C1365">
        <v>1</v>
      </c>
      <c r="D1365">
        <v>6</v>
      </c>
      <c r="E1365">
        <v>77</v>
      </c>
      <c r="F1365">
        <v>705</v>
      </c>
      <c r="G1365">
        <v>1902.8</v>
      </c>
      <c r="H1365" s="1" t="s">
        <v>339</v>
      </c>
      <c r="I1365" t="str">
        <f>VLOOKUP(B1365,订单金额!$E$2:$J$1001,6,FALSE)</f>
        <v>进阶用户</v>
      </c>
    </row>
    <row r="1366" spans="1:9" x14ac:dyDescent="0.2">
      <c r="A1366">
        <v>228194</v>
      </c>
      <c r="B1366">
        <v>231826</v>
      </c>
      <c r="C1366">
        <v>1</v>
      </c>
      <c r="D1366">
        <v>31</v>
      </c>
      <c r="E1366">
        <v>387</v>
      </c>
      <c r="F1366">
        <v>3270</v>
      </c>
      <c r="G1366">
        <v>96.1</v>
      </c>
      <c r="H1366" s="1" t="s">
        <v>338</v>
      </c>
      <c r="I1366" t="str">
        <f>VLOOKUP(B1366,订单金额!$E$2:$J$1001,6,FALSE)</f>
        <v>偶然用户</v>
      </c>
    </row>
    <row r="1367" spans="1:9" x14ac:dyDescent="0.2">
      <c r="A1367">
        <v>228195</v>
      </c>
      <c r="B1367">
        <v>231827</v>
      </c>
      <c r="C1367">
        <v>1</v>
      </c>
      <c r="D1367">
        <v>16</v>
      </c>
      <c r="E1367">
        <v>224</v>
      </c>
      <c r="F1367">
        <v>1894</v>
      </c>
      <c r="G1367">
        <v>114.15</v>
      </c>
      <c r="H1367" s="1" t="s">
        <v>337</v>
      </c>
      <c r="I1367" t="str">
        <f>VLOOKUP(B1367,订单金额!$E$2:$J$1001,6,FALSE)</f>
        <v>进阶用户</v>
      </c>
    </row>
    <row r="1368" spans="1:9" x14ac:dyDescent="0.2">
      <c r="A1368">
        <v>228196</v>
      </c>
      <c r="B1368">
        <v>231828</v>
      </c>
      <c r="C1368">
        <v>1</v>
      </c>
      <c r="D1368">
        <v>27</v>
      </c>
      <c r="E1368">
        <v>343</v>
      </c>
      <c r="F1368">
        <v>2921</v>
      </c>
      <c r="G1368">
        <v>96.6</v>
      </c>
      <c r="H1368" s="1" t="s">
        <v>336</v>
      </c>
      <c r="I1368" t="str">
        <f>VLOOKUP(B1368,订单金额!$E$2:$J$1001,6,FALSE)</f>
        <v>保值用户</v>
      </c>
    </row>
    <row r="1369" spans="1:9" x14ac:dyDescent="0.2">
      <c r="A1369">
        <v>228197</v>
      </c>
      <c r="B1369">
        <v>231829</v>
      </c>
      <c r="C1369">
        <v>1</v>
      </c>
      <c r="D1369">
        <v>11</v>
      </c>
      <c r="E1369">
        <v>149</v>
      </c>
      <c r="F1369">
        <v>1255</v>
      </c>
      <c r="G1369">
        <v>1687.65</v>
      </c>
      <c r="H1369" s="1" t="s">
        <v>335</v>
      </c>
      <c r="I1369" t="str">
        <f>VLOOKUP(B1369,订单金额!$E$2:$J$1001,6,FALSE)</f>
        <v>大众用户</v>
      </c>
    </row>
    <row r="1370" spans="1:9" x14ac:dyDescent="0.2">
      <c r="A1370">
        <v>228198</v>
      </c>
      <c r="B1370">
        <v>231830</v>
      </c>
      <c r="C1370">
        <v>1</v>
      </c>
      <c r="D1370">
        <v>23</v>
      </c>
      <c r="E1370">
        <v>300</v>
      </c>
      <c r="F1370">
        <v>2475</v>
      </c>
      <c r="G1370">
        <v>365.9</v>
      </c>
      <c r="H1370" s="1" t="s">
        <v>1608</v>
      </c>
      <c r="I1370" t="str">
        <f>VLOOKUP(B1370,订单金额!$E$2:$J$1001,6,FALSE)</f>
        <v>大众用户</v>
      </c>
    </row>
    <row r="1371" spans="1:9" x14ac:dyDescent="0.2">
      <c r="A1371">
        <v>228199</v>
      </c>
      <c r="B1371">
        <v>231831</v>
      </c>
      <c r="C1371">
        <v>1</v>
      </c>
      <c r="D1371">
        <v>16</v>
      </c>
      <c r="E1371">
        <v>221</v>
      </c>
      <c r="F1371">
        <v>1868</v>
      </c>
      <c r="G1371">
        <v>94.49</v>
      </c>
      <c r="H1371" s="1" t="s">
        <v>334</v>
      </c>
      <c r="I1371" t="str">
        <f>VLOOKUP(B1371,订单金额!$E$2:$J$1001,6,FALSE)</f>
        <v>偶然用户</v>
      </c>
    </row>
    <row r="1372" spans="1:9" x14ac:dyDescent="0.2">
      <c r="A1372">
        <v>228200</v>
      </c>
      <c r="B1372">
        <v>231832</v>
      </c>
      <c r="C1372">
        <v>1</v>
      </c>
      <c r="D1372">
        <v>6</v>
      </c>
      <c r="E1372">
        <v>80</v>
      </c>
      <c r="F1372">
        <v>747</v>
      </c>
      <c r="G1372">
        <v>124.65</v>
      </c>
      <c r="H1372" s="1" t="s">
        <v>333</v>
      </c>
      <c r="I1372" t="str">
        <f>VLOOKUP(B1372,订单金额!$E$2:$J$1001,6,FALSE)</f>
        <v>忠诚用户</v>
      </c>
    </row>
    <row r="1373" spans="1:9" x14ac:dyDescent="0.2">
      <c r="A1373">
        <v>228201</v>
      </c>
      <c r="B1373">
        <v>231833</v>
      </c>
      <c r="C1373">
        <v>1</v>
      </c>
      <c r="D1373">
        <v>26</v>
      </c>
      <c r="E1373">
        <v>322</v>
      </c>
      <c r="F1373">
        <v>2743</v>
      </c>
      <c r="G1373">
        <v>95</v>
      </c>
      <c r="H1373" s="1" t="s">
        <v>332</v>
      </c>
      <c r="I1373" t="str">
        <f>VLOOKUP(B1373,订单金额!$E$2:$J$1001,6,FALSE)</f>
        <v>保值用户</v>
      </c>
    </row>
    <row r="1374" spans="1:9" x14ac:dyDescent="0.2">
      <c r="A1374">
        <v>228202</v>
      </c>
      <c r="B1374">
        <v>231834</v>
      </c>
      <c r="C1374">
        <v>1</v>
      </c>
      <c r="D1374">
        <v>17</v>
      </c>
      <c r="E1374">
        <v>234</v>
      </c>
      <c r="F1374">
        <v>1970</v>
      </c>
      <c r="G1374">
        <v>45.65</v>
      </c>
      <c r="H1374" s="1" t="s">
        <v>330</v>
      </c>
      <c r="I1374" t="str">
        <f>VLOOKUP(B1374,订单金额!$E$2:$J$1001,6,FALSE)</f>
        <v>忠诚用户</v>
      </c>
    </row>
    <row r="1375" spans="1:9" x14ac:dyDescent="0.2">
      <c r="A1375">
        <v>228203</v>
      </c>
      <c r="B1375">
        <v>231835</v>
      </c>
      <c r="C1375">
        <v>1</v>
      </c>
      <c r="D1375">
        <v>6</v>
      </c>
      <c r="E1375">
        <v>76</v>
      </c>
      <c r="F1375">
        <v>696</v>
      </c>
      <c r="G1375">
        <v>180.6</v>
      </c>
      <c r="H1375" s="1" t="s">
        <v>331</v>
      </c>
      <c r="I1375" t="str">
        <f>VLOOKUP(B1375,订单金额!$E$2:$J$1001,6,FALSE)</f>
        <v>大众用户</v>
      </c>
    </row>
    <row r="1376" spans="1:9" x14ac:dyDescent="0.2">
      <c r="A1376">
        <v>228204</v>
      </c>
      <c r="B1376">
        <v>231836</v>
      </c>
      <c r="C1376">
        <v>1</v>
      </c>
      <c r="D1376">
        <v>16</v>
      </c>
      <c r="E1376">
        <v>221</v>
      </c>
      <c r="F1376">
        <v>1851</v>
      </c>
      <c r="G1376">
        <v>132</v>
      </c>
      <c r="H1376" s="1" t="s">
        <v>329</v>
      </c>
      <c r="I1376" t="str">
        <f>VLOOKUP(B1376,订单金额!$E$2:$J$1001,6,FALSE)</f>
        <v>保值用户</v>
      </c>
    </row>
    <row r="1377" spans="1:9" x14ac:dyDescent="0.2">
      <c r="A1377">
        <v>228205</v>
      </c>
      <c r="B1377">
        <v>231837</v>
      </c>
      <c r="C1377">
        <v>1</v>
      </c>
      <c r="D1377">
        <v>31</v>
      </c>
      <c r="E1377">
        <v>383</v>
      </c>
      <c r="F1377">
        <v>3232</v>
      </c>
      <c r="G1377">
        <v>190.8</v>
      </c>
      <c r="H1377" s="1" t="s">
        <v>326</v>
      </c>
      <c r="I1377" t="str">
        <f>VLOOKUP(B1377,订单金额!$E$2:$J$1001,6,FALSE)</f>
        <v>保值用户</v>
      </c>
    </row>
    <row r="1378" spans="1:9" x14ac:dyDescent="0.2">
      <c r="A1378">
        <v>228206</v>
      </c>
      <c r="B1378">
        <v>231838</v>
      </c>
      <c r="C1378">
        <v>1</v>
      </c>
      <c r="D1378">
        <v>17</v>
      </c>
      <c r="E1378">
        <v>233</v>
      </c>
      <c r="F1378">
        <v>1958</v>
      </c>
      <c r="G1378">
        <v>340.95</v>
      </c>
      <c r="H1378" s="1" t="s">
        <v>328</v>
      </c>
      <c r="I1378" t="str">
        <f>VLOOKUP(B1378,订单金额!$E$2:$J$1001,6,FALSE)</f>
        <v>进阶用户</v>
      </c>
    </row>
    <row r="1379" spans="1:9" x14ac:dyDescent="0.2">
      <c r="A1379">
        <v>228207</v>
      </c>
      <c r="B1379">
        <v>231839</v>
      </c>
      <c r="C1379">
        <v>1</v>
      </c>
      <c r="D1379">
        <v>32</v>
      </c>
      <c r="E1379">
        <v>394</v>
      </c>
      <c r="F1379">
        <v>3355</v>
      </c>
      <c r="G1379">
        <v>97.35</v>
      </c>
      <c r="H1379" s="1" t="s">
        <v>327</v>
      </c>
      <c r="I1379" t="str">
        <f>VLOOKUP(B1379,订单金额!$E$2:$J$1001,6,FALSE)</f>
        <v>保值用户</v>
      </c>
    </row>
    <row r="1380" spans="1:9" x14ac:dyDescent="0.2">
      <c r="A1380">
        <v>228208</v>
      </c>
      <c r="B1380">
        <v>231840</v>
      </c>
      <c r="C1380">
        <v>1</v>
      </c>
      <c r="D1380">
        <v>18</v>
      </c>
      <c r="E1380">
        <v>245</v>
      </c>
      <c r="F1380">
        <v>2079</v>
      </c>
      <c r="G1380">
        <v>115.9</v>
      </c>
      <c r="H1380" s="1" t="s">
        <v>325</v>
      </c>
      <c r="I1380" t="str">
        <f>VLOOKUP(B1380,订单金额!$E$2:$J$1001,6,FALSE)</f>
        <v>大众用户</v>
      </c>
    </row>
    <row r="1381" spans="1:9" x14ac:dyDescent="0.2">
      <c r="A1381">
        <v>228209</v>
      </c>
      <c r="B1381">
        <v>231841</v>
      </c>
      <c r="C1381">
        <v>1</v>
      </c>
      <c r="D1381">
        <v>31</v>
      </c>
      <c r="E1381">
        <v>386</v>
      </c>
      <c r="F1381">
        <v>3265</v>
      </c>
      <c r="G1381">
        <v>216</v>
      </c>
      <c r="H1381" s="1" t="s">
        <v>323</v>
      </c>
      <c r="I1381" t="str">
        <f>VLOOKUP(B1381,订单金额!$E$2:$J$1001,6,FALSE)</f>
        <v>进阶用户</v>
      </c>
    </row>
    <row r="1382" spans="1:9" x14ac:dyDescent="0.2">
      <c r="A1382">
        <v>228210</v>
      </c>
      <c r="B1382">
        <v>231842</v>
      </c>
      <c r="C1382">
        <v>1</v>
      </c>
      <c r="D1382">
        <v>28</v>
      </c>
      <c r="E1382">
        <v>344</v>
      </c>
      <c r="F1382">
        <v>2936</v>
      </c>
      <c r="G1382">
        <v>419.9</v>
      </c>
      <c r="H1382" s="1" t="s">
        <v>324</v>
      </c>
      <c r="I1382" t="str">
        <f>VLOOKUP(B1382,订单金额!$E$2:$J$1001,6,FALSE)</f>
        <v>进阶用户</v>
      </c>
    </row>
    <row r="1383" spans="1:9" x14ac:dyDescent="0.2">
      <c r="A1383">
        <v>228211</v>
      </c>
      <c r="B1383">
        <v>231843</v>
      </c>
      <c r="C1383">
        <v>1</v>
      </c>
      <c r="D1383">
        <v>11</v>
      </c>
      <c r="E1383">
        <v>163</v>
      </c>
      <c r="F1383">
        <v>1392</v>
      </c>
      <c r="G1383">
        <v>113.65</v>
      </c>
      <c r="H1383" s="1" t="s">
        <v>1608</v>
      </c>
      <c r="I1383" t="str">
        <f>VLOOKUP(B1383,订单金额!$E$2:$J$1001,6,FALSE)</f>
        <v>进阶用户</v>
      </c>
    </row>
    <row r="1384" spans="1:9" x14ac:dyDescent="0.2">
      <c r="A1384">
        <v>228212</v>
      </c>
      <c r="B1384">
        <v>231844</v>
      </c>
      <c r="C1384">
        <v>1</v>
      </c>
      <c r="D1384">
        <v>2</v>
      </c>
      <c r="E1384">
        <v>52</v>
      </c>
      <c r="F1384">
        <v>506</v>
      </c>
      <c r="G1384">
        <v>70.05</v>
      </c>
      <c r="H1384" s="1" t="s">
        <v>320</v>
      </c>
      <c r="I1384" t="str">
        <f>VLOOKUP(B1384,订单金额!$E$2:$J$1001,6,FALSE)</f>
        <v>进阶用户</v>
      </c>
    </row>
    <row r="1385" spans="1:9" x14ac:dyDescent="0.2">
      <c r="A1385">
        <v>228213</v>
      </c>
      <c r="B1385">
        <v>231845</v>
      </c>
      <c r="C1385">
        <v>1</v>
      </c>
      <c r="D1385">
        <v>14</v>
      </c>
      <c r="E1385">
        <v>197</v>
      </c>
      <c r="F1385">
        <v>1651</v>
      </c>
      <c r="G1385">
        <v>174</v>
      </c>
      <c r="H1385" s="1" t="s">
        <v>322</v>
      </c>
      <c r="I1385" t="str">
        <f>VLOOKUP(B1385,订单金额!$E$2:$J$1001,6,FALSE)</f>
        <v>进阶用户</v>
      </c>
    </row>
    <row r="1386" spans="1:9" x14ac:dyDescent="0.2">
      <c r="A1386">
        <v>228214</v>
      </c>
      <c r="B1386">
        <v>231846</v>
      </c>
      <c r="C1386">
        <v>1</v>
      </c>
      <c r="D1386">
        <v>31</v>
      </c>
      <c r="E1386">
        <v>388</v>
      </c>
      <c r="F1386">
        <v>3288</v>
      </c>
      <c r="G1386">
        <v>50.9</v>
      </c>
      <c r="H1386" s="1" t="s">
        <v>321</v>
      </c>
      <c r="I1386" t="str">
        <f>VLOOKUP(B1386,订单金额!$E$2:$J$1001,6,FALSE)</f>
        <v>进阶用户</v>
      </c>
    </row>
    <row r="1387" spans="1:9" x14ac:dyDescent="0.2">
      <c r="A1387">
        <v>228215</v>
      </c>
      <c r="B1387">
        <v>231847</v>
      </c>
      <c r="C1387">
        <v>1</v>
      </c>
      <c r="D1387">
        <v>18</v>
      </c>
      <c r="E1387">
        <v>245</v>
      </c>
      <c r="F1387">
        <v>2077</v>
      </c>
      <c r="G1387">
        <v>51.85</v>
      </c>
      <c r="H1387" s="1" t="s">
        <v>319</v>
      </c>
      <c r="I1387" t="str">
        <f>VLOOKUP(B1387,订单金额!$E$2:$J$1001,6,FALSE)</f>
        <v>进阶用户</v>
      </c>
    </row>
    <row r="1388" spans="1:9" x14ac:dyDescent="0.2">
      <c r="A1388">
        <v>228216</v>
      </c>
      <c r="B1388">
        <v>231848</v>
      </c>
      <c r="C1388">
        <v>1</v>
      </c>
      <c r="D1388">
        <v>14</v>
      </c>
      <c r="E1388">
        <v>197</v>
      </c>
      <c r="F1388">
        <v>1650</v>
      </c>
      <c r="G1388">
        <v>45.9</v>
      </c>
      <c r="H1388" s="1" t="s">
        <v>318</v>
      </c>
      <c r="I1388" t="str">
        <f>VLOOKUP(B1388,订单金额!$E$2:$J$1001,6,FALSE)</f>
        <v>大众用户</v>
      </c>
    </row>
    <row r="1389" spans="1:9" x14ac:dyDescent="0.2">
      <c r="A1389">
        <v>228217</v>
      </c>
      <c r="B1389">
        <v>231849</v>
      </c>
      <c r="C1389">
        <v>1</v>
      </c>
      <c r="D1389">
        <v>13</v>
      </c>
      <c r="E1389">
        <v>180</v>
      </c>
      <c r="F1389">
        <v>1557</v>
      </c>
      <c r="G1389">
        <v>607.65</v>
      </c>
      <c r="H1389" s="1" t="s">
        <v>317</v>
      </c>
      <c r="I1389" t="str">
        <f>VLOOKUP(B1389,订单金额!$E$2:$J$1001,6,FALSE)</f>
        <v>进阶用户</v>
      </c>
    </row>
    <row r="1390" spans="1:9" x14ac:dyDescent="0.2">
      <c r="A1390">
        <v>228218</v>
      </c>
      <c r="B1390">
        <v>231850</v>
      </c>
      <c r="C1390">
        <v>1</v>
      </c>
      <c r="D1390">
        <v>16</v>
      </c>
      <c r="E1390">
        <v>221</v>
      </c>
      <c r="F1390">
        <v>1857</v>
      </c>
      <c r="G1390">
        <v>613.79999999999995</v>
      </c>
      <c r="H1390" s="1" t="s">
        <v>316</v>
      </c>
      <c r="I1390" t="str">
        <f>VLOOKUP(B1390,订单金额!$E$2:$J$1001,6,FALSE)</f>
        <v>忠诚用户</v>
      </c>
    </row>
    <row r="1391" spans="1:9" x14ac:dyDescent="0.2">
      <c r="A1391">
        <v>228219</v>
      </c>
      <c r="B1391">
        <v>231851</v>
      </c>
      <c r="C1391">
        <v>1</v>
      </c>
      <c r="D1391">
        <v>27</v>
      </c>
      <c r="E1391">
        <v>343</v>
      </c>
      <c r="F1391">
        <v>2926</v>
      </c>
      <c r="G1391">
        <v>60.6</v>
      </c>
      <c r="H1391" s="1" t="s">
        <v>315</v>
      </c>
      <c r="I1391" t="str">
        <f>VLOOKUP(B1391,订单金额!$E$2:$J$1001,6,FALSE)</f>
        <v>进阶用户</v>
      </c>
    </row>
    <row r="1392" spans="1:9" x14ac:dyDescent="0.2">
      <c r="A1392">
        <v>228220</v>
      </c>
      <c r="B1392">
        <v>231852</v>
      </c>
      <c r="C1392">
        <v>1</v>
      </c>
      <c r="D1392">
        <v>17</v>
      </c>
      <c r="E1392">
        <v>240</v>
      </c>
      <c r="F1392">
        <v>2037</v>
      </c>
      <c r="G1392">
        <v>2110.6999999999998</v>
      </c>
      <c r="H1392" s="1" t="s">
        <v>314</v>
      </c>
      <c r="I1392" t="str">
        <f>VLOOKUP(B1392,订单金额!$E$2:$J$1001,6,FALSE)</f>
        <v>忠诚用户</v>
      </c>
    </row>
    <row r="1393" spans="1:9" x14ac:dyDescent="0.2">
      <c r="A1393">
        <v>228221</v>
      </c>
      <c r="B1393">
        <v>231853</v>
      </c>
      <c r="C1393">
        <v>1</v>
      </c>
      <c r="D1393">
        <v>16</v>
      </c>
      <c r="E1393">
        <v>231</v>
      </c>
      <c r="F1393">
        <v>1951</v>
      </c>
      <c r="G1393">
        <v>14.26</v>
      </c>
      <c r="H1393" s="1" t="s">
        <v>313</v>
      </c>
      <c r="I1393" t="str">
        <f>VLOOKUP(B1393,订单金额!$E$2:$J$1001,6,FALSE)</f>
        <v>保值用户</v>
      </c>
    </row>
    <row r="1394" spans="1:9" x14ac:dyDescent="0.2">
      <c r="A1394">
        <v>228222</v>
      </c>
      <c r="B1394">
        <v>231854</v>
      </c>
      <c r="C1394">
        <v>1</v>
      </c>
      <c r="D1394">
        <v>6</v>
      </c>
      <c r="E1394">
        <v>82</v>
      </c>
      <c r="F1394">
        <v>757</v>
      </c>
      <c r="G1394">
        <v>282.14999999999998</v>
      </c>
      <c r="H1394" s="1" t="s">
        <v>312</v>
      </c>
      <c r="I1394" t="str">
        <f>VLOOKUP(B1394,订单金额!$E$2:$J$1001,6,FALSE)</f>
        <v>保值用户</v>
      </c>
    </row>
    <row r="1395" spans="1:9" x14ac:dyDescent="0.2">
      <c r="A1395">
        <v>228223</v>
      </c>
      <c r="B1395">
        <v>231855</v>
      </c>
      <c r="C1395">
        <v>1</v>
      </c>
      <c r="D1395">
        <v>18</v>
      </c>
      <c r="E1395">
        <v>244</v>
      </c>
      <c r="F1395">
        <v>2061</v>
      </c>
      <c r="G1395">
        <v>456.45</v>
      </c>
      <c r="H1395" s="1" t="s">
        <v>1608</v>
      </c>
      <c r="I1395" t="str">
        <f>VLOOKUP(B1395,订单金额!$E$2:$J$1001,6,FALSE)</f>
        <v>大众用户</v>
      </c>
    </row>
    <row r="1396" spans="1:9" x14ac:dyDescent="0.2">
      <c r="A1396">
        <v>228224</v>
      </c>
      <c r="B1396">
        <v>231856</v>
      </c>
      <c r="C1396">
        <v>1</v>
      </c>
      <c r="D1396">
        <v>31</v>
      </c>
      <c r="E1396">
        <v>383</v>
      </c>
      <c r="F1396">
        <v>3235</v>
      </c>
      <c r="G1396">
        <v>139.35</v>
      </c>
      <c r="H1396" s="1" t="s">
        <v>311</v>
      </c>
      <c r="I1396" t="str">
        <f>VLOOKUP(B1396,订单金额!$E$2:$J$1001,6,FALSE)</f>
        <v>大众用户</v>
      </c>
    </row>
    <row r="1397" spans="1:9" x14ac:dyDescent="0.2">
      <c r="A1397">
        <v>228225</v>
      </c>
      <c r="B1397">
        <v>231857</v>
      </c>
      <c r="C1397">
        <v>1</v>
      </c>
      <c r="D1397">
        <v>26</v>
      </c>
      <c r="E1397">
        <v>322</v>
      </c>
      <c r="F1397">
        <v>2725</v>
      </c>
      <c r="G1397">
        <v>119.4</v>
      </c>
      <c r="H1397" s="1" t="s">
        <v>310</v>
      </c>
      <c r="I1397" t="str">
        <f>VLOOKUP(B1397,订单金额!$E$2:$J$1001,6,FALSE)</f>
        <v>大众用户</v>
      </c>
    </row>
    <row r="1398" spans="1:9" x14ac:dyDescent="0.2">
      <c r="A1398">
        <v>228226</v>
      </c>
      <c r="B1398">
        <v>231858</v>
      </c>
      <c r="C1398">
        <v>1</v>
      </c>
      <c r="D1398">
        <v>13</v>
      </c>
      <c r="E1398">
        <v>180</v>
      </c>
      <c r="F1398">
        <v>1550</v>
      </c>
      <c r="G1398">
        <v>114.95</v>
      </c>
      <c r="H1398" s="1" t="s">
        <v>1609</v>
      </c>
      <c r="I1398" t="str">
        <f>VLOOKUP(B1398,订单金额!$E$2:$J$1001,6,FALSE)</f>
        <v>大众用户</v>
      </c>
    </row>
    <row r="1399" spans="1:9" x14ac:dyDescent="0.2">
      <c r="A1399">
        <v>228227</v>
      </c>
      <c r="B1399">
        <v>231859</v>
      </c>
      <c r="C1399">
        <v>1</v>
      </c>
      <c r="D1399">
        <v>13</v>
      </c>
      <c r="E1399">
        <v>182</v>
      </c>
      <c r="F1399">
        <v>1559</v>
      </c>
      <c r="G1399">
        <v>40.15</v>
      </c>
      <c r="H1399" s="1" t="s">
        <v>308</v>
      </c>
      <c r="I1399" t="str">
        <f>VLOOKUP(B1399,订单金额!$E$2:$J$1001,6,FALSE)</f>
        <v>大众用户</v>
      </c>
    </row>
    <row r="1400" spans="1:9" x14ac:dyDescent="0.2">
      <c r="A1400">
        <v>228228</v>
      </c>
      <c r="B1400">
        <v>231860</v>
      </c>
      <c r="C1400">
        <v>1</v>
      </c>
      <c r="D1400">
        <v>17</v>
      </c>
      <c r="E1400">
        <v>237</v>
      </c>
      <c r="F1400">
        <v>2012</v>
      </c>
      <c r="G1400">
        <v>95.25</v>
      </c>
      <c r="H1400" s="1" t="s">
        <v>307</v>
      </c>
      <c r="I1400" t="str">
        <f>VLOOKUP(B1400,订单金额!$E$2:$J$1001,6,FALSE)</f>
        <v>偶然用户</v>
      </c>
    </row>
    <row r="1401" spans="1:9" x14ac:dyDescent="0.2">
      <c r="A1401">
        <v>228229</v>
      </c>
      <c r="B1401">
        <v>231861</v>
      </c>
      <c r="C1401">
        <v>1</v>
      </c>
      <c r="D1401">
        <v>6</v>
      </c>
      <c r="E1401">
        <v>76</v>
      </c>
      <c r="F1401">
        <v>693</v>
      </c>
      <c r="G1401">
        <v>81.599999999999994</v>
      </c>
      <c r="H1401" s="1" t="s">
        <v>307</v>
      </c>
      <c r="I1401" t="str">
        <f>VLOOKUP(B1401,订单金额!$E$2:$J$1001,6,FALSE)</f>
        <v>进阶用户</v>
      </c>
    </row>
    <row r="1402" spans="1:9" x14ac:dyDescent="0.2">
      <c r="A1402">
        <v>228230</v>
      </c>
      <c r="B1402">
        <v>231862</v>
      </c>
      <c r="C1402">
        <v>1</v>
      </c>
      <c r="D1402">
        <v>16</v>
      </c>
      <c r="E1402">
        <v>222</v>
      </c>
      <c r="F1402">
        <v>1875</v>
      </c>
      <c r="G1402">
        <v>239.7</v>
      </c>
      <c r="H1402" s="1" t="s">
        <v>304</v>
      </c>
      <c r="I1402" t="str">
        <f>VLOOKUP(B1402,订单金额!$E$2:$J$1001,6,FALSE)</f>
        <v>保值用户</v>
      </c>
    </row>
    <row r="1403" spans="1:9" x14ac:dyDescent="0.2">
      <c r="A1403">
        <v>228231</v>
      </c>
      <c r="B1403">
        <v>231863</v>
      </c>
      <c r="C1403">
        <v>1</v>
      </c>
      <c r="D1403">
        <v>18</v>
      </c>
      <c r="E1403">
        <v>244</v>
      </c>
      <c r="F1403">
        <v>2061</v>
      </c>
      <c r="G1403">
        <v>50.1</v>
      </c>
      <c r="H1403" s="1" t="s">
        <v>306</v>
      </c>
      <c r="I1403" t="str">
        <f>VLOOKUP(B1403,订单金额!$E$2:$J$1001,6,FALSE)</f>
        <v>保值用户</v>
      </c>
    </row>
    <row r="1404" spans="1:9" x14ac:dyDescent="0.2">
      <c r="A1404">
        <v>228232</v>
      </c>
      <c r="B1404">
        <v>231864</v>
      </c>
      <c r="C1404">
        <v>1</v>
      </c>
      <c r="D1404">
        <v>6</v>
      </c>
      <c r="E1404">
        <v>77</v>
      </c>
      <c r="F1404">
        <v>709</v>
      </c>
      <c r="G1404">
        <v>55.1</v>
      </c>
      <c r="H1404" s="1" t="s">
        <v>305</v>
      </c>
      <c r="I1404" t="str">
        <f>VLOOKUP(B1404,订单金额!$E$2:$J$1001,6,FALSE)</f>
        <v>保值用户</v>
      </c>
    </row>
    <row r="1405" spans="1:9" x14ac:dyDescent="0.2">
      <c r="A1405">
        <v>228233</v>
      </c>
      <c r="B1405">
        <v>231865</v>
      </c>
      <c r="C1405">
        <v>1</v>
      </c>
      <c r="D1405">
        <v>12</v>
      </c>
      <c r="E1405">
        <v>167</v>
      </c>
      <c r="F1405">
        <v>1419</v>
      </c>
      <c r="G1405">
        <v>291.60000000000002</v>
      </c>
      <c r="H1405" s="1" t="s">
        <v>303</v>
      </c>
      <c r="I1405" t="str">
        <f>VLOOKUP(B1405,订单金额!$E$2:$J$1001,6,FALSE)</f>
        <v>大众用户</v>
      </c>
    </row>
    <row r="1406" spans="1:9" x14ac:dyDescent="0.2">
      <c r="A1406">
        <v>228234</v>
      </c>
      <c r="B1406">
        <v>231866</v>
      </c>
      <c r="C1406">
        <v>1</v>
      </c>
      <c r="D1406">
        <v>11</v>
      </c>
      <c r="E1406">
        <v>157</v>
      </c>
      <c r="F1406">
        <v>1337</v>
      </c>
      <c r="G1406">
        <v>406.85</v>
      </c>
      <c r="H1406" s="1" t="s">
        <v>302</v>
      </c>
      <c r="I1406" t="str">
        <f>VLOOKUP(B1406,订单金额!$E$2:$J$1001,6,FALSE)</f>
        <v>进阶用户</v>
      </c>
    </row>
    <row r="1407" spans="1:9" x14ac:dyDescent="0.2">
      <c r="A1407">
        <v>228235</v>
      </c>
      <c r="B1407">
        <v>231867</v>
      </c>
      <c r="C1407">
        <v>1</v>
      </c>
      <c r="D1407">
        <v>11</v>
      </c>
      <c r="E1407">
        <v>162</v>
      </c>
      <c r="F1407">
        <v>1380</v>
      </c>
      <c r="G1407">
        <v>44.85</v>
      </c>
      <c r="H1407" s="1" t="s">
        <v>301</v>
      </c>
      <c r="I1407" t="str">
        <f>VLOOKUP(B1407,订单金额!$E$2:$J$1001,6,FALSE)</f>
        <v>进阶用户</v>
      </c>
    </row>
    <row r="1408" spans="1:9" x14ac:dyDescent="0.2">
      <c r="A1408">
        <v>228236</v>
      </c>
      <c r="B1408">
        <v>231868</v>
      </c>
      <c r="C1408">
        <v>1</v>
      </c>
      <c r="D1408">
        <v>11</v>
      </c>
      <c r="E1408">
        <v>162</v>
      </c>
      <c r="F1408">
        <v>1380</v>
      </c>
      <c r="G1408">
        <v>438.6</v>
      </c>
      <c r="H1408" s="1" t="s">
        <v>1609</v>
      </c>
      <c r="I1408" t="str">
        <f>VLOOKUP(B1408,订单金额!$E$2:$J$1001,6,FALSE)</f>
        <v>保值用户</v>
      </c>
    </row>
    <row r="1409" spans="1:9" x14ac:dyDescent="0.2">
      <c r="A1409">
        <v>228237</v>
      </c>
      <c r="B1409">
        <v>231869</v>
      </c>
      <c r="C1409">
        <v>1</v>
      </c>
      <c r="D1409">
        <v>6</v>
      </c>
      <c r="E1409">
        <v>76</v>
      </c>
      <c r="F1409">
        <v>693</v>
      </c>
      <c r="G1409">
        <v>310.8</v>
      </c>
      <c r="H1409" s="1" t="s">
        <v>1609</v>
      </c>
      <c r="I1409" t="str">
        <f>VLOOKUP(B1409,订单金额!$E$2:$J$1001,6,FALSE)</f>
        <v>保值用户</v>
      </c>
    </row>
    <row r="1410" spans="1:9" x14ac:dyDescent="0.2">
      <c r="A1410">
        <v>228238</v>
      </c>
      <c r="B1410">
        <v>231870</v>
      </c>
      <c r="C1410">
        <v>1</v>
      </c>
      <c r="D1410">
        <v>6</v>
      </c>
      <c r="E1410">
        <v>76</v>
      </c>
      <c r="F1410">
        <v>693</v>
      </c>
      <c r="G1410">
        <v>145.69999999999999</v>
      </c>
      <c r="H1410" s="1" t="s">
        <v>1609</v>
      </c>
      <c r="I1410" t="str">
        <f>VLOOKUP(B1410,订单金额!$E$2:$J$1001,6,FALSE)</f>
        <v>进阶用户</v>
      </c>
    </row>
    <row r="1411" spans="1:9" x14ac:dyDescent="0.2">
      <c r="A1411">
        <v>228239</v>
      </c>
      <c r="B1411">
        <v>231871</v>
      </c>
      <c r="C1411">
        <v>1</v>
      </c>
      <c r="D1411">
        <v>4</v>
      </c>
      <c r="E1411">
        <v>58</v>
      </c>
      <c r="F1411">
        <v>568</v>
      </c>
      <c r="G1411">
        <v>169.8</v>
      </c>
      <c r="H1411" s="1" t="s">
        <v>300</v>
      </c>
      <c r="I1411" t="str">
        <f>VLOOKUP(B1411,订单金额!$E$2:$J$1001,6,FALSE)</f>
        <v>忠诚用户</v>
      </c>
    </row>
    <row r="1412" spans="1:9" x14ac:dyDescent="0.2">
      <c r="A1412">
        <v>228240</v>
      </c>
      <c r="B1412">
        <v>231872</v>
      </c>
      <c r="C1412">
        <v>1</v>
      </c>
      <c r="D1412">
        <v>26</v>
      </c>
      <c r="E1412">
        <v>337</v>
      </c>
      <c r="F1412">
        <v>2872</v>
      </c>
      <c r="G1412">
        <v>94</v>
      </c>
      <c r="H1412" s="1" t="s">
        <v>299</v>
      </c>
      <c r="I1412" t="str">
        <f>VLOOKUP(B1412,订单金额!$E$2:$J$1001,6,FALSE)</f>
        <v>大众用户</v>
      </c>
    </row>
    <row r="1413" spans="1:9" x14ac:dyDescent="0.2">
      <c r="A1413">
        <v>228241</v>
      </c>
      <c r="B1413">
        <v>231873</v>
      </c>
      <c r="C1413">
        <v>1</v>
      </c>
      <c r="D1413">
        <v>6</v>
      </c>
      <c r="E1413">
        <v>88</v>
      </c>
      <c r="F1413">
        <v>801</v>
      </c>
      <c r="G1413">
        <v>197.1</v>
      </c>
      <c r="H1413" s="1" t="s">
        <v>298</v>
      </c>
      <c r="I1413" t="str">
        <f>VLOOKUP(B1413,订单金额!$E$2:$J$1001,6,FALSE)</f>
        <v>大众用户</v>
      </c>
    </row>
    <row r="1414" spans="1:9" x14ac:dyDescent="0.2">
      <c r="A1414">
        <v>228242</v>
      </c>
      <c r="B1414">
        <v>231874</v>
      </c>
      <c r="C1414">
        <v>1</v>
      </c>
      <c r="D1414">
        <v>14</v>
      </c>
      <c r="E1414">
        <v>208</v>
      </c>
      <c r="F1414">
        <v>1751</v>
      </c>
      <c r="G1414">
        <v>106.1</v>
      </c>
      <c r="H1414" s="1" t="s">
        <v>297</v>
      </c>
      <c r="I1414" t="str">
        <f>VLOOKUP(B1414,订单金额!$E$2:$J$1001,6,FALSE)</f>
        <v>进阶用户</v>
      </c>
    </row>
    <row r="1415" spans="1:9" x14ac:dyDescent="0.2">
      <c r="A1415">
        <v>228243</v>
      </c>
      <c r="B1415">
        <v>231875</v>
      </c>
      <c r="C1415">
        <v>1</v>
      </c>
      <c r="D1415">
        <v>14</v>
      </c>
      <c r="E1415">
        <v>201</v>
      </c>
      <c r="F1415">
        <v>1684</v>
      </c>
      <c r="G1415">
        <v>72.150000000000006</v>
      </c>
      <c r="H1415" s="1" t="s">
        <v>294</v>
      </c>
      <c r="I1415" t="str">
        <f>VLOOKUP(B1415,订单金额!$E$2:$J$1001,6,FALSE)</f>
        <v>大众用户</v>
      </c>
    </row>
    <row r="1416" spans="1:9" x14ac:dyDescent="0.2">
      <c r="A1416">
        <v>228244</v>
      </c>
      <c r="B1416">
        <v>231876</v>
      </c>
      <c r="C1416">
        <v>1</v>
      </c>
      <c r="D1416">
        <v>11</v>
      </c>
      <c r="E1416">
        <v>149</v>
      </c>
      <c r="F1416">
        <v>1265</v>
      </c>
      <c r="G1416">
        <v>848.9</v>
      </c>
      <c r="H1416" s="1" t="s">
        <v>296</v>
      </c>
      <c r="I1416" t="str">
        <f>VLOOKUP(B1416,订单金额!$E$2:$J$1001,6,FALSE)</f>
        <v>进阶用户</v>
      </c>
    </row>
    <row r="1417" spans="1:9" x14ac:dyDescent="0.2">
      <c r="A1417">
        <v>228246</v>
      </c>
      <c r="B1417">
        <v>231878</v>
      </c>
      <c r="C1417">
        <v>1</v>
      </c>
      <c r="D1417">
        <v>32</v>
      </c>
      <c r="E1417">
        <v>394</v>
      </c>
      <c r="F1417">
        <v>3338</v>
      </c>
      <c r="G1417">
        <v>225.2</v>
      </c>
      <c r="H1417" s="1" t="s">
        <v>293</v>
      </c>
      <c r="I1417" t="str">
        <f>VLOOKUP(B1417,订单金额!$E$2:$J$1001,6,FALSE)</f>
        <v>保值用户</v>
      </c>
    </row>
    <row r="1418" spans="1:9" x14ac:dyDescent="0.2">
      <c r="A1418">
        <v>228247</v>
      </c>
      <c r="B1418">
        <v>231879</v>
      </c>
      <c r="C1418">
        <v>1</v>
      </c>
      <c r="D1418">
        <v>14</v>
      </c>
      <c r="E1418">
        <v>202</v>
      </c>
      <c r="F1418">
        <v>1698</v>
      </c>
      <c r="G1418">
        <v>326.25</v>
      </c>
      <c r="H1418" s="1" t="s">
        <v>1610</v>
      </c>
      <c r="I1418" t="str">
        <f>VLOOKUP(B1418,订单金额!$E$2:$J$1001,6,FALSE)</f>
        <v>保值用户</v>
      </c>
    </row>
    <row r="1419" spans="1:9" x14ac:dyDescent="0.2">
      <c r="A1419">
        <v>228248</v>
      </c>
      <c r="B1419">
        <v>231880</v>
      </c>
      <c r="C1419">
        <v>1</v>
      </c>
      <c r="D1419">
        <v>17</v>
      </c>
      <c r="E1419">
        <v>242</v>
      </c>
      <c r="F1419">
        <v>2052</v>
      </c>
      <c r="G1419">
        <v>50.9</v>
      </c>
      <c r="H1419" s="1" t="s">
        <v>291</v>
      </c>
      <c r="I1419" t="str">
        <f>VLOOKUP(B1419,订单金额!$E$2:$J$1001,6,FALSE)</f>
        <v>大众用户</v>
      </c>
    </row>
    <row r="1420" spans="1:9" x14ac:dyDescent="0.2">
      <c r="A1420">
        <v>228249</v>
      </c>
      <c r="B1420">
        <v>231881</v>
      </c>
      <c r="C1420">
        <v>1</v>
      </c>
      <c r="D1420">
        <v>11</v>
      </c>
      <c r="E1420">
        <v>149</v>
      </c>
      <c r="F1420">
        <v>1251</v>
      </c>
      <c r="G1420">
        <v>281.89999999999998</v>
      </c>
      <c r="H1420" s="1" t="s">
        <v>292</v>
      </c>
      <c r="I1420" t="str">
        <f>VLOOKUP(B1420,订单金额!$E$2:$J$1001,6,FALSE)</f>
        <v>保值用户</v>
      </c>
    </row>
    <row r="1421" spans="1:9" x14ac:dyDescent="0.2">
      <c r="A1421">
        <v>228250</v>
      </c>
      <c r="B1421">
        <v>231882</v>
      </c>
      <c r="C1421">
        <v>1</v>
      </c>
      <c r="D1421">
        <v>4</v>
      </c>
      <c r="E1421">
        <v>53</v>
      </c>
      <c r="F1421">
        <v>526</v>
      </c>
      <c r="G1421">
        <v>113.9</v>
      </c>
      <c r="H1421" s="1" t="s">
        <v>290</v>
      </c>
      <c r="I1421" t="str">
        <f>VLOOKUP(B1421,订单金额!$E$2:$J$1001,6,FALSE)</f>
        <v>保值用户</v>
      </c>
    </row>
    <row r="1422" spans="1:9" x14ac:dyDescent="0.2">
      <c r="A1422">
        <v>228251</v>
      </c>
      <c r="B1422">
        <v>231883</v>
      </c>
      <c r="C1422">
        <v>1</v>
      </c>
      <c r="D1422">
        <v>16</v>
      </c>
      <c r="E1422">
        <v>220</v>
      </c>
      <c r="F1422">
        <v>1843</v>
      </c>
      <c r="G1422">
        <v>19.04</v>
      </c>
      <c r="H1422" s="1" t="s">
        <v>289</v>
      </c>
      <c r="I1422" t="str">
        <f>VLOOKUP(B1422,订单金额!$E$2:$J$1001,6,FALSE)</f>
        <v>大众用户</v>
      </c>
    </row>
    <row r="1423" spans="1:9" x14ac:dyDescent="0.2">
      <c r="A1423">
        <v>228252</v>
      </c>
      <c r="B1423">
        <v>231884</v>
      </c>
      <c r="C1423">
        <v>1</v>
      </c>
      <c r="D1423">
        <v>10</v>
      </c>
      <c r="E1423">
        <v>144</v>
      </c>
      <c r="F1423">
        <v>1186</v>
      </c>
      <c r="G1423">
        <v>133.30000000000001</v>
      </c>
      <c r="H1423" s="1" t="s">
        <v>287</v>
      </c>
      <c r="I1423" t="str">
        <f>VLOOKUP(B1423,订单金额!$E$2:$J$1001,6,FALSE)</f>
        <v>忠诚用户</v>
      </c>
    </row>
    <row r="1424" spans="1:9" x14ac:dyDescent="0.2">
      <c r="A1424">
        <v>228253</v>
      </c>
      <c r="B1424">
        <v>231885</v>
      </c>
      <c r="C1424">
        <v>1</v>
      </c>
      <c r="D1424">
        <v>12</v>
      </c>
      <c r="E1424">
        <v>167</v>
      </c>
      <c r="F1424">
        <v>1421</v>
      </c>
      <c r="G1424">
        <v>156.15</v>
      </c>
      <c r="H1424" s="1" t="s">
        <v>288</v>
      </c>
      <c r="I1424" t="str">
        <f>VLOOKUP(B1424,订单金额!$E$2:$J$1001,6,FALSE)</f>
        <v>进阶用户</v>
      </c>
    </row>
    <row r="1425" spans="1:9" x14ac:dyDescent="0.2">
      <c r="A1425">
        <v>228254</v>
      </c>
      <c r="B1425">
        <v>231886</v>
      </c>
      <c r="C1425">
        <v>1</v>
      </c>
      <c r="D1425">
        <v>32</v>
      </c>
      <c r="E1425">
        <v>394</v>
      </c>
      <c r="F1425">
        <v>3333</v>
      </c>
      <c r="G1425">
        <v>108.9</v>
      </c>
      <c r="H1425" s="1" t="s">
        <v>286</v>
      </c>
      <c r="I1425" t="str">
        <f>VLOOKUP(B1425,订单金额!$E$2:$J$1001,6,FALSE)</f>
        <v>保值用户</v>
      </c>
    </row>
    <row r="1426" spans="1:9" x14ac:dyDescent="0.2">
      <c r="A1426">
        <v>228255</v>
      </c>
      <c r="B1426">
        <v>231887</v>
      </c>
      <c r="C1426">
        <v>1</v>
      </c>
      <c r="D1426">
        <v>6</v>
      </c>
      <c r="E1426">
        <v>82</v>
      </c>
      <c r="F1426">
        <v>760</v>
      </c>
      <c r="G1426">
        <v>357.75</v>
      </c>
      <c r="H1426" s="1" t="s">
        <v>284</v>
      </c>
      <c r="I1426" t="str">
        <f>VLOOKUP(B1426,订单金额!$E$2:$J$1001,6,FALSE)</f>
        <v>保值用户</v>
      </c>
    </row>
    <row r="1427" spans="1:9" x14ac:dyDescent="0.2">
      <c r="A1427">
        <v>228256</v>
      </c>
      <c r="B1427">
        <v>231888</v>
      </c>
      <c r="C1427">
        <v>1</v>
      </c>
      <c r="D1427">
        <v>10</v>
      </c>
      <c r="E1427">
        <v>145</v>
      </c>
      <c r="F1427">
        <v>1194</v>
      </c>
      <c r="G1427">
        <v>296.2</v>
      </c>
      <c r="H1427" s="1" t="s">
        <v>285</v>
      </c>
      <c r="I1427" t="str">
        <f>VLOOKUP(B1427,订单金额!$E$2:$J$1001,6,FALSE)</f>
        <v>进阶用户</v>
      </c>
    </row>
    <row r="1428" spans="1:9" x14ac:dyDescent="0.2">
      <c r="A1428">
        <v>228257</v>
      </c>
      <c r="B1428">
        <v>231889</v>
      </c>
      <c r="C1428">
        <v>1</v>
      </c>
      <c r="D1428">
        <v>8</v>
      </c>
      <c r="E1428">
        <v>112</v>
      </c>
      <c r="F1428">
        <v>974</v>
      </c>
      <c r="G1428">
        <v>213.2</v>
      </c>
      <c r="H1428" s="1" t="s">
        <v>1610</v>
      </c>
      <c r="I1428" t="str">
        <f>VLOOKUP(B1428,订单金额!$E$2:$J$1001,6,FALSE)</f>
        <v>进阶用户</v>
      </c>
    </row>
    <row r="1429" spans="1:9" x14ac:dyDescent="0.2">
      <c r="A1429">
        <v>228258</v>
      </c>
      <c r="B1429">
        <v>231890</v>
      </c>
      <c r="C1429">
        <v>1</v>
      </c>
      <c r="D1429">
        <v>26</v>
      </c>
      <c r="E1429">
        <v>341</v>
      </c>
      <c r="F1429">
        <v>2900</v>
      </c>
      <c r="G1429">
        <v>108.9</v>
      </c>
      <c r="H1429" s="1" t="s">
        <v>283</v>
      </c>
      <c r="I1429" t="str">
        <f>VLOOKUP(B1429,订单金额!$E$2:$J$1001,6,FALSE)</f>
        <v>保值用户</v>
      </c>
    </row>
    <row r="1430" spans="1:9" x14ac:dyDescent="0.2">
      <c r="A1430">
        <v>228259</v>
      </c>
      <c r="B1430">
        <v>231891</v>
      </c>
      <c r="C1430">
        <v>1</v>
      </c>
      <c r="D1430">
        <v>3</v>
      </c>
      <c r="E1430">
        <v>3401</v>
      </c>
      <c r="F1430">
        <v>3404</v>
      </c>
      <c r="G1430">
        <v>142.5</v>
      </c>
      <c r="H1430" s="1" t="s">
        <v>282</v>
      </c>
      <c r="I1430" t="str">
        <f>VLOOKUP(B1430,订单金额!$E$2:$J$1001,6,FALSE)</f>
        <v>忠诚用户</v>
      </c>
    </row>
    <row r="1431" spans="1:9" x14ac:dyDescent="0.2">
      <c r="A1431">
        <v>228260</v>
      </c>
      <c r="B1431">
        <v>231892</v>
      </c>
      <c r="C1431">
        <v>1</v>
      </c>
      <c r="D1431">
        <v>11</v>
      </c>
      <c r="E1431">
        <v>149</v>
      </c>
      <c r="F1431">
        <v>1265</v>
      </c>
      <c r="G1431">
        <v>249.6</v>
      </c>
      <c r="H1431" s="1" t="s">
        <v>280</v>
      </c>
      <c r="I1431" t="str">
        <f>VLOOKUP(B1431,订单金额!$E$2:$J$1001,6,FALSE)</f>
        <v>大众用户</v>
      </c>
    </row>
    <row r="1432" spans="1:9" x14ac:dyDescent="0.2">
      <c r="A1432">
        <v>228261</v>
      </c>
      <c r="B1432">
        <v>231893</v>
      </c>
      <c r="C1432">
        <v>1</v>
      </c>
      <c r="D1432">
        <v>26</v>
      </c>
      <c r="E1432">
        <v>322</v>
      </c>
      <c r="F1432">
        <v>2722</v>
      </c>
      <c r="G1432">
        <v>195</v>
      </c>
      <c r="H1432" s="1" t="s">
        <v>281</v>
      </c>
      <c r="I1432" t="str">
        <f>VLOOKUP(B1432,订单金额!$E$2:$J$1001,6,FALSE)</f>
        <v>大众用户</v>
      </c>
    </row>
    <row r="1433" spans="1:9" x14ac:dyDescent="0.2">
      <c r="A1433">
        <v>228262</v>
      </c>
      <c r="B1433">
        <v>231894</v>
      </c>
      <c r="C1433">
        <v>1</v>
      </c>
      <c r="D1433">
        <v>7</v>
      </c>
      <c r="E1433">
        <v>107</v>
      </c>
      <c r="F1433">
        <v>938</v>
      </c>
      <c r="G1433">
        <v>65.849999999999994</v>
      </c>
      <c r="H1433" s="1" t="s">
        <v>279</v>
      </c>
      <c r="I1433" t="str">
        <f>VLOOKUP(B1433,订单金额!$E$2:$J$1001,6,FALSE)</f>
        <v>保值用户</v>
      </c>
    </row>
    <row r="1434" spans="1:9" x14ac:dyDescent="0.2">
      <c r="A1434">
        <v>228263</v>
      </c>
      <c r="B1434">
        <v>231895</v>
      </c>
      <c r="C1434">
        <v>1</v>
      </c>
      <c r="D1434">
        <v>12</v>
      </c>
      <c r="E1434">
        <v>168</v>
      </c>
      <c r="F1434">
        <v>1437</v>
      </c>
      <c r="G1434">
        <v>76</v>
      </c>
      <c r="H1434" s="1" t="s">
        <v>257</v>
      </c>
      <c r="I1434" t="str">
        <f>VLOOKUP(B1434,订单金额!$E$2:$J$1001,6,FALSE)</f>
        <v>进阶用户</v>
      </c>
    </row>
    <row r="1435" spans="1:9" x14ac:dyDescent="0.2">
      <c r="A1435">
        <v>228264</v>
      </c>
      <c r="B1435">
        <v>231896</v>
      </c>
      <c r="C1435">
        <v>1</v>
      </c>
      <c r="D1435">
        <v>13</v>
      </c>
      <c r="E1435">
        <v>180</v>
      </c>
      <c r="F1435">
        <v>1549</v>
      </c>
      <c r="G1435">
        <v>176.1</v>
      </c>
      <c r="H1435" s="1" t="s">
        <v>278</v>
      </c>
      <c r="I1435" t="str">
        <f>VLOOKUP(B1435,订单金额!$E$2:$J$1001,6,FALSE)</f>
        <v>保值用户</v>
      </c>
    </row>
    <row r="1436" spans="1:9" x14ac:dyDescent="0.2">
      <c r="A1436">
        <v>228265</v>
      </c>
      <c r="B1436">
        <v>231897</v>
      </c>
      <c r="C1436">
        <v>1</v>
      </c>
      <c r="D1436">
        <v>22</v>
      </c>
      <c r="E1436">
        <v>289</v>
      </c>
      <c r="F1436">
        <v>2389</v>
      </c>
      <c r="G1436">
        <v>223.35</v>
      </c>
      <c r="H1436" s="1" t="s">
        <v>277</v>
      </c>
      <c r="I1436" t="str">
        <f>VLOOKUP(B1436,订单金额!$E$2:$J$1001,6,FALSE)</f>
        <v>大众用户</v>
      </c>
    </row>
    <row r="1437" spans="1:9" x14ac:dyDescent="0.2">
      <c r="A1437">
        <v>228266</v>
      </c>
      <c r="B1437">
        <v>231898</v>
      </c>
      <c r="C1437">
        <v>1</v>
      </c>
      <c r="D1437">
        <v>15</v>
      </c>
      <c r="E1437">
        <v>212</v>
      </c>
      <c r="F1437">
        <v>1785</v>
      </c>
      <c r="G1437">
        <v>80.2</v>
      </c>
      <c r="H1437" s="1" t="s">
        <v>1610</v>
      </c>
      <c r="I1437" t="str">
        <f>VLOOKUP(B1437,订单金额!$E$2:$J$1001,6,FALSE)</f>
        <v>进阶用户</v>
      </c>
    </row>
    <row r="1438" spans="1:9" x14ac:dyDescent="0.2">
      <c r="A1438">
        <v>228267</v>
      </c>
      <c r="B1438">
        <v>231899</v>
      </c>
      <c r="C1438">
        <v>1</v>
      </c>
      <c r="D1438">
        <v>25</v>
      </c>
      <c r="E1438">
        <v>321</v>
      </c>
      <c r="F1438">
        <v>2717</v>
      </c>
      <c r="G1438">
        <v>559.35</v>
      </c>
      <c r="H1438" s="1" t="s">
        <v>275</v>
      </c>
      <c r="I1438" t="str">
        <f>VLOOKUP(B1438,订单金额!$E$2:$J$1001,6,FALSE)</f>
        <v>保值用户</v>
      </c>
    </row>
    <row r="1439" spans="1:9" x14ac:dyDescent="0.2">
      <c r="A1439">
        <v>228268</v>
      </c>
      <c r="B1439">
        <v>231900</v>
      </c>
      <c r="C1439">
        <v>1</v>
      </c>
      <c r="D1439">
        <v>23</v>
      </c>
      <c r="E1439">
        <v>300</v>
      </c>
      <c r="F1439">
        <v>2475</v>
      </c>
      <c r="G1439">
        <v>605.65</v>
      </c>
      <c r="H1439" s="1" t="s">
        <v>276</v>
      </c>
      <c r="I1439" t="str">
        <f>VLOOKUP(B1439,订单金额!$E$2:$J$1001,6,FALSE)</f>
        <v>保值用户</v>
      </c>
    </row>
    <row r="1440" spans="1:9" x14ac:dyDescent="0.2">
      <c r="A1440">
        <v>228269</v>
      </c>
      <c r="B1440">
        <v>231901</v>
      </c>
      <c r="C1440">
        <v>1</v>
      </c>
      <c r="D1440">
        <v>26</v>
      </c>
      <c r="E1440">
        <v>342</v>
      </c>
      <c r="F1440">
        <v>2905</v>
      </c>
      <c r="G1440">
        <v>328.7</v>
      </c>
      <c r="H1440" s="1" t="s">
        <v>274</v>
      </c>
      <c r="I1440" t="str">
        <f>VLOOKUP(B1440,订单金额!$E$2:$J$1001,6,FALSE)</f>
        <v>进阶用户</v>
      </c>
    </row>
    <row r="1441" spans="1:9" x14ac:dyDescent="0.2">
      <c r="A1441">
        <v>228270</v>
      </c>
      <c r="B1441">
        <v>231902</v>
      </c>
      <c r="C1441">
        <v>1</v>
      </c>
      <c r="D1441">
        <v>32</v>
      </c>
      <c r="E1441">
        <v>394</v>
      </c>
      <c r="F1441">
        <v>3335</v>
      </c>
      <c r="G1441">
        <v>133.6</v>
      </c>
      <c r="H1441" s="1" t="s">
        <v>273</v>
      </c>
      <c r="I1441" t="str">
        <f>VLOOKUP(B1441,订单金额!$E$2:$J$1001,6,FALSE)</f>
        <v>保值用户</v>
      </c>
    </row>
    <row r="1442" spans="1:9" x14ac:dyDescent="0.2">
      <c r="A1442">
        <v>228271</v>
      </c>
      <c r="B1442">
        <v>231903</v>
      </c>
      <c r="C1442">
        <v>1</v>
      </c>
      <c r="D1442">
        <v>6</v>
      </c>
      <c r="E1442">
        <v>95</v>
      </c>
      <c r="F1442">
        <v>844</v>
      </c>
      <c r="G1442">
        <v>383</v>
      </c>
      <c r="H1442" s="1" t="s">
        <v>1610</v>
      </c>
      <c r="I1442" t="str">
        <f>VLOOKUP(B1442,订单金额!$E$2:$J$1001,6,FALSE)</f>
        <v>大众用户</v>
      </c>
    </row>
    <row r="1443" spans="1:9" x14ac:dyDescent="0.2">
      <c r="A1443">
        <v>228272</v>
      </c>
      <c r="B1443">
        <v>231904</v>
      </c>
      <c r="C1443">
        <v>1</v>
      </c>
      <c r="D1443">
        <v>26</v>
      </c>
      <c r="E1443">
        <v>322</v>
      </c>
      <c r="F1443">
        <v>2748</v>
      </c>
      <c r="G1443">
        <v>107.2</v>
      </c>
      <c r="H1443" s="1" t="s">
        <v>272</v>
      </c>
      <c r="I1443" t="str">
        <f>VLOOKUP(B1443,订单金额!$E$2:$J$1001,6,FALSE)</f>
        <v>保值用户</v>
      </c>
    </row>
    <row r="1444" spans="1:9" x14ac:dyDescent="0.2">
      <c r="A1444">
        <v>228273</v>
      </c>
      <c r="B1444">
        <v>231905</v>
      </c>
      <c r="C1444">
        <v>1</v>
      </c>
      <c r="D1444">
        <v>32</v>
      </c>
      <c r="E1444">
        <v>394</v>
      </c>
      <c r="F1444">
        <v>3335</v>
      </c>
      <c r="G1444">
        <v>226.5</v>
      </c>
      <c r="H1444" s="1" t="s">
        <v>271</v>
      </c>
      <c r="I1444" t="str">
        <f>VLOOKUP(B1444,订单金额!$E$2:$J$1001,6,FALSE)</f>
        <v>保值用户</v>
      </c>
    </row>
    <row r="1445" spans="1:9" x14ac:dyDescent="0.2">
      <c r="A1445">
        <v>228274</v>
      </c>
      <c r="B1445">
        <v>231906</v>
      </c>
      <c r="C1445">
        <v>1</v>
      </c>
      <c r="D1445">
        <v>16</v>
      </c>
      <c r="E1445">
        <v>223</v>
      </c>
      <c r="F1445">
        <v>1884</v>
      </c>
      <c r="G1445">
        <v>66.650000000000006</v>
      </c>
      <c r="H1445" s="1" t="s">
        <v>270</v>
      </c>
      <c r="I1445" t="str">
        <f>VLOOKUP(B1445,订单金额!$E$2:$J$1001,6,FALSE)</f>
        <v>进阶用户</v>
      </c>
    </row>
    <row r="1446" spans="1:9" x14ac:dyDescent="0.2">
      <c r="A1446">
        <v>228275</v>
      </c>
      <c r="B1446">
        <v>231907</v>
      </c>
      <c r="C1446">
        <v>1</v>
      </c>
      <c r="D1446">
        <v>10</v>
      </c>
      <c r="E1446">
        <v>138</v>
      </c>
      <c r="F1446">
        <v>1080</v>
      </c>
      <c r="G1446">
        <v>228.9</v>
      </c>
      <c r="H1446" s="1" t="s">
        <v>269</v>
      </c>
      <c r="I1446" t="str">
        <f>VLOOKUP(B1446,订单金额!$E$2:$J$1001,6,FALSE)</f>
        <v>进阶用户</v>
      </c>
    </row>
    <row r="1447" spans="1:9" x14ac:dyDescent="0.2">
      <c r="A1447">
        <v>228276</v>
      </c>
      <c r="B1447">
        <v>231908</v>
      </c>
      <c r="C1447">
        <v>1</v>
      </c>
      <c r="D1447">
        <v>16</v>
      </c>
      <c r="E1447">
        <v>222</v>
      </c>
      <c r="F1447">
        <v>1878</v>
      </c>
      <c r="G1447">
        <v>188.75</v>
      </c>
      <c r="H1447" s="1" t="s">
        <v>264</v>
      </c>
      <c r="I1447" t="str">
        <f>VLOOKUP(B1447,订单金额!$E$2:$J$1001,6,FALSE)</f>
        <v>大众用户</v>
      </c>
    </row>
    <row r="1448" spans="1:9" x14ac:dyDescent="0.2">
      <c r="A1448">
        <v>228277</v>
      </c>
      <c r="B1448">
        <v>231909</v>
      </c>
      <c r="C1448">
        <v>1</v>
      </c>
      <c r="D1448">
        <v>13</v>
      </c>
      <c r="E1448">
        <v>195</v>
      </c>
      <c r="F1448">
        <v>1635</v>
      </c>
      <c r="G1448">
        <v>505.55</v>
      </c>
      <c r="H1448" s="1" t="s">
        <v>268</v>
      </c>
      <c r="I1448" t="str">
        <f>VLOOKUP(B1448,订单金额!$E$2:$J$1001,6,FALSE)</f>
        <v>进阶用户</v>
      </c>
    </row>
    <row r="1449" spans="1:9" x14ac:dyDescent="0.2">
      <c r="A1449">
        <v>228278</v>
      </c>
      <c r="B1449">
        <v>231910</v>
      </c>
      <c r="C1449">
        <v>1</v>
      </c>
      <c r="D1449">
        <v>26</v>
      </c>
      <c r="E1449">
        <v>326</v>
      </c>
      <c r="F1449">
        <v>2779</v>
      </c>
      <c r="G1449">
        <v>228.35</v>
      </c>
      <c r="H1449" s="1" t="s">
        <v>267</v>
      </c>
      <c r="I1449" t="str">
        <f>VLOOKUP(B1449,订单金额!$E$2:$J$1001,6,FALSE)</f>
        <v>进阶用户</v>
      </c>
    </row>
    <row r="1450" spans="1:9" x14ac:dyDescent="0.2">
      <c r="A1450">
        <v>228279</v>
      </c>
      <c r="B1450">
        <v>231911</v>
      </c>
      <c r="C1450">
        <v>1</v>
      </c>
      <c r="D1450">
        <v>3</v>
      </c>
      <c r="E1450">
        <v>41</v>
      </c>
      <c r="F1450">
        <v>439</v>
      </c>
      <c r="G1450">
        <v>520.5</v>
      </c>
      <c r="H1450" s="1" t="s">
        <v>266</v>
      </c>
      <c r="I1450" t="str">
        <f>VLOOKUP(B1450,订单金额!$E$2:$J$1001,6,FALSE)</f>
        <v>忠诚用户</v>
      </c>
    </row>
    <row r="1451" spans="1:9" x14ac:dyDescent="0.2">
      <c r="A1451">
        <v>228280</v>
      </c>
      <c r="B1451">
        <v>231912</v>
      </c>
      <c r="C1451">
        <v>1</v>
      </c>
      <c r="D1451">
        <v>22</v>
      </c>
      <c r="E1451">
        <v>289</v>
      </c>
      <c r="F1451">
        <v>2386</v>
      </c>
      <c r="G1451">
        <v>290.55</v>
      </c>
      <c r="H1451" s="1" t="s">
        <v>1611</v>
      </c>
      <c r="I1451" t="str">
        <f>VLOOKUP(B1451,订单金额!$E$2:$J$1001,6,FALSE)</f>
        <v>大众用户</v>
      </c>
    </row>
    <row r="1452" spans="1:9" x14ac:dyDescent="0.2">
      <c r="A1452">
        <v>228281</v>
      </c>
      <c r="B1452">
        <v>231913</v>
      </c>
      <c r="C1452">
        <v>1</v>
      </c>
      <c r="D1452">
        <v>6</v>
      </c>
      <c r="E1452">
        <v>82</v>
      </c>
      <c r="F1452">
        <v>760</v>
      </c>
      <c r="G1452">
        <v>90</v>
      </c>
      <c r="H1452" s="1" t="s">
        <v>265</v>
      </c>
      <c r="I1452" t="str">
        <f>VLOOKUP(B1452,订单金额!$E$2:$J$1001,6,FALSE)</f>
        <v>大众用户</v>
      </c>
    </row>
    <row r="1453" spans="1:9" x14ac:dyDescent="0.2">
      <c r="A1453">
        <v>228282</v>
      </c>
      <c r="B1453">
        <v>231914</v>
      </c>
      <c r="C1453">
        <v>1</v>
      </c>
      <c r="D1453">
        <v>6</v>
      </c>
      <c r="E1453">
        <v>80</v>
      </c>
      <c r="F1453">
        <v>747</v>
      </c>
      <c r="G1453">
        <v>100.5</v>
      </c>
      <c r="H1453" s="1" t="s">
        <v>263</v>
      </c>
      <c r="I1453" t="str">
        <f>VLOOKUP(B1453,订单金额!$E$2:$J$1001,6,FALSE)</f>
        <v>偶然用户</v>
      </c>
    </row>
    <row r="1454" spans="1:9" x14ac:dyDescent="0.2">
      <c r="A1454">
        <v>228283</v>
      </c>
      <c r="B1454">
        <v>231915</v>
      </c>
      <c r="C1454">
        <v>1</v>
      </c>
      <c r="D1454">
        <v>31</v>
      </c>
      <c r="E1454">
        <v>383</v>
      </c>
      <c r="F1454">
        <v>3234</v>
      </c>
      <c r="G1454">
        <v>225.45</v>
      </c>
      <c r="H1454" s="1" t="s">
        <v>262</v>
      </c>
      <c r="I1454" t="str">
        <f>VLOOKUP(B1454,订单金额!$E$2:$J$1001,6,FALSE)</f>
        <v>保值用户</v>
      </c>
    </row>
    <row r="1455" spans="1:9" x14ac:dyDescent="0.2">
      <c r="A1455">
        <v>228284</v>
      </c>
      <c r="B1455">
        <v>231916</v>
      </c>
      <c r="C1455">
        <v>1</v>
      </c>
      <c r="D1455">
        <v>14</v>
      </c>
      <c r="E1455">
        <v>207</v>
      </c>
      <c r="F1455">
        <v>1737</v>
      </c>
      <c r="G1455">
        <v>103.15</v>
      </c>
      <c r="H1455" s="1" t="s">
        <v>260</v>
      </c>
      <c r="I1455" t="str">
        <f>VLOOKUP(B1455,订单金额!$E$2:$J$1001,6,FALSE)</f>
        <v>大众用户</v>
      </c>
    </row>
    <row r="1456" spans="1:9" x14ac:dyDescent="0.2">
      <c r="A1456">
        <v>228285</v>
      </c>
      <c r="B1456">
        <v>231917</v>
      </c>
      <c r="C1456">
        <v>1</v>
      </c>
      <c r="D1456">
        <v>6</v>
      </c>
      <c r="E1456">
        <v>80</v>
      </c>
      <c r="F1456">
        <v>747</v>
      </c>
      <c r="G1456">
        <v>496.3</v>
      </c>
      <c r="H1456" s="1" t="s">
        <v>259</v>
      </c>
      <c r="I1456" t="str">
        <f>VLOOKUP(B1456,订单金额!$E$2:$J$1001,6,FALSE)</f>
        <v>保值用户</v>
      </c>
    </row>
    <row r="1457" spans="1:9" x14ac:dyDescent="0.2">
      <c r="A1457">
        <v>228286</v>
      </c>
      <c r="B1457">
        <v>231918</v>
      </c>
      <c r="C1457">
        <v>1</v>
      </c>
      <c r="D1457">
        <v>6</v>
      </c>
      <c r="E1457">
        <v>77</v>
      </c>
      <c r="F1457">
        <v>708</v>
      </c>
      <c r="G1457">
        <v>54.3</v>
      </c>
      <c r="H1457" s="1" t="s">
        <v>261</v>
      </c>
      <c r="I1457" t="str">
        <f>VLOOKUP(B1457,订单金额!$E$2:$J$1001,6,FALSE)</f>
        <v>大众用户</v>
      </c>
    </row>
    <row r="1458" spans="1:9" x14ac:dyDescent="0.2">
      <c r="A1458">
        <v>228287</v>
      </c>
      <c r="B1458">
        <v>231919</v>
      </c>
      <c r="C1458">
        <v>1</v>
      </c>
      <c r="D1458">
        <v>11</v>
      </c>
      <c r="E1458">
        <v>160</v>
      </c>
      <c r="F1458">
        <v>1367</v>
      </c>
      <c r="G1458">
        <v>279.55</v>
      </c>
      <c r="H1458" s="1" t="s">
        <v>258</v>
      </c>
      <c r="I1458" t="str">
        <f>VLOOKUP(B1458,订单金额!$E$2:$J$1001,6,FALSE)</f>
        <v>保值用户</v>
      </c>
    </row>
    <row r="1459" spans="1:9" x14ac:dyDescent="0.2">
      <c r="A1459">
        <v>228288</v>
      </c>
      <c r="B1459">
        <v>231920</v>
      </c>
      <c r="C1459">
        <v>1</v>
      </c>
      <c r="D1459">
        <v>26</v>
      </c>
      <c r="E1459">
        <v>322</v>
      </c>
      <c r="F1459">
        <v>2723</v>
      </c>
      <c r="G1459">
        <v>61.65</v>
      </c>
      <c r="H1459" s="1" t="s">
        <v>256</v>
      </c>
      <c r="I1459" t="str">
        <f>VLOOKUP(B1459,订单金额!$E$2:$J$1001,6,FALSE)</f>
        <v>进阶用户</v>
      </c>
    </row>
    <row r="1460" spans="1:9" x14ac:dyDescent="0.2">
      <c r="A1460">
        <v>228289</v>
      </c>
      <c r="B1460">
        <v>231921</v>
      </c>
      <c r="C1460">
        <v>1</v>
      </c>
      <c r="D1460">
        <v>27</v>
      </c>
      <c r="E1460">
        <v>343</v>
      </c>
      <c r="F1460">
        <v>2921</v>
      </c>
      <c r="G1460">
        <v>223.35</v>
      </c>
      <c r="H1460" s="1" t="s">
        <v>253</v>
      </c>
      <c r="I1460" t="str">
        <f>VLOOKUP(B1460,订单金额!$E$2:$J$1001,6,FALSE)</f>
        <v>保值用户</v>
      </c>
    </row>
    <row r="1461" spans="1:9" x14ac:dyDescent="0.2">
      <c r="A1461">
        <v>228290</v>
      </c>
      <c r="B1461">
        <v>231922</v>
      </c>
      <c r="C1461">
        <v>1</v>
      </c>
      <c r="D1461">
        <v>26</v>
      </c>
      <c r="E1461">
        <v>326</v>
      </c>
      <c r="F1461">
        <v>2779</v>
      </c>
      <c r="G1461">
        <v>171.15</v>
      </c>
      <c r="H1461" s="1" t="s">
        <v>255</v>
      </c>
      <c r="I1461" t="str">
        <f>VLOOKUP(B1461,订单金额!$E$2:$J$1001,6,FALSE)</f>
        <v>忠诚用户</v>
      </c>
    </row>
    <row r="1462" spans="1:9" x14ac:dyDescent="0.2">
      <c r="A1462">
        <v>228291</v>
      </c>
      <c r="B1462">
        <v>231923</v>
      </c>
      <c r="C1462">
        <v>1</v>
      </c>
      <c r="D1462">
        <v>6</v>
      </c>
      <c r="E1462">
        <v>96</v>
      </c>
      <c r="F1462">
        <v>850</v>
      </c>
      <c r="G1462">
        <v>516.1</v>
      </c>
      <c r="H1462" s="1" t="s">
        <v>254</v>
      </c>
      <c r="I1462" t="str">
        <f>VLOOKUP(B1462,订单金额!$E$2:$J$1001,6,FALSE)</f>
        <v>大众用户</v>
      </c>
    </row>
    <row r="1463" spans="1:9" x14ac:dyDescent="0.2">
      <c r="A1463">
        <v>228292</v>
      </c>
      <c r="B1463">
        <v>231924</v>
      </c>
      <c r="C1463">
        <v>1</v>
      </c>
      <c r="D1463">
        <v>22</v>
      </c>
      <c r="E1463">
        <v>291</v>
      </c>
      <c r="F1463">
        <v>2403</v>
      </c>
      <c r="G1463">
        <v>403.7</v>
      </c>
      <c r="H1463" s="1" t="s">
        <v>244</v>
      </c>
      <c r="I1463" t="str">
        <f>VLOOKUP(B1463,订单金额!$E$2:$J$1001,6,FALSE)</f>
        <v>忠诚用户</v>
      </c>
    </row>
    <row r="1464" spans="1:9" x14ac:dyDescent="0.2">
      <c r="A1464">
        <v>228293</v>
      </c>
      <c r="B1464">
        <v>231925</v>
      </c>
      <c r="C1464">
        <v>1</v>
      </c>
      <c r="D1464">
        <v>26</v>
      </c>
      <c r="E1464">
        <v>322</v>
      </c>
      <c r="F1464">
        <v>2748</v>
      </c>
      <c r="G1464">
        <v>560.4</v>
      </c>
      <c r="H1464" s="1" t="s">
        <v>252</v>
      </c>
      <c r="I1464" t="str">
        <f>VLOOKUP(B1464,订单金额!$E$2:$J$1001,6,FALSE)</f>
        <v>进阶用户</v>
      </c>
    </row>
    <row r="1465" spans="1:9" x14ac:dyDescent="0.2">
      <c r="A1465">
        <v>228294</v>
      </c>
      <c r="B1465">
        <v>231926</v>
      </c>
      <c r="C1465">
        <v>1</v>
      </c>
      <c r="D1465">
        <v>26</v>
      </c>
      <c r="E1465">
        <v>326</v>
      </c>
      <c r="F1465">
        <v>2779</v>
      </c>
      <c r="G1465">
        <v>238.35</v>
      </c>
      <c r="H1465" s="1" t="s">
        <v>251</v>
      </c>
      <c r="I1465" t="str">
        <f>VLOOKUP(B1465,订单金额!$E$2:$J$1001,6,FALSE)</f>
        <v>大众用户</v>
      </c>
    </row>
    <row r="1466" spans="1:9" x14ac:dyDescent="0.2">
      <c r="A1466">
        <v>228295</v>
      </c>
      <c r="B1466">
        <v>231927</v>
      </c>
      <c r="C1466">
        <v>1</v>
      </c>
      <c r="D1466">
        <v>18</v>
      </c>
      <c r="E1466">
        <v>245</v>
      </c>
      <c r="F1466">
        <v>2078</v>
      </c>
      <c r="G1466">
        <v>247.5</v>
      </c>
      <c r="H1466" s="1" t="s">
        <v>249</v>
      </c>
      <c r="I1466" t="str">
        <f>VLOOKUP(B1466,订单金额!$E$2:$J$1001,6,FALSE)</f>
        <v>保值用户</v>
      </c>
    </row>
    <row r="1467" spans="1:9" x14ac:dyDescent="0.2">
      <c r="A1467">
        <v>228296</v>
      </c>
      <c r="B1467">
        <v>231928</v>
      </c>
      <c r="C1467">
        <v>1</v>
      </c>
      <c r="D1467">
        <v>3</v>
      </c>
      <c r="E1467">
        <v>43</v>
      </c>
      <c r="F1467">
        <v>449</v>
      </c>
      <c r="G1467">
        <v>156.4</v>
      </c>
      <c r="H1467" s="1" t="s">
        <v>250</v>
      </c>
      <c r="I1467" t="str">
        <f>VLOOKUP(B1467,订单金额!$E$2:$J$1001,6,FALSE)</f>
        <v>偶然用户</v>
      </c>
    </row>
    <row r="1468" spans="1:9" x14ac:dyDescent="0.2">
      <c r="A1468">
        <v>228297</v>
      </c>
      <c r="B1468">
        <v>231929</v>
      </c>
      <c r="C1468">
        <v>1</v>
      </c>
      <c r="D1468">
        <v>14</v>
      </c>
      <c r="E1468">
        <v>210</v>
      </c>
      <c r="F1468">
        <v>1763</v>
      </c>
      <c r="G1468">
        <v>160.1</v>
      </c>
      <c r="H1468" s="1" t="s">
        <v>248</v>
      </c>
      <c r="I1468" t="str">
        <f>VLOOKUP(B1468,订单金额!$E$2:$J$1001,6,FALSE)</f>
        <v>进阶用户</v>
      </c>
    </row>
    <row r="1469" spans="1:9" x14ac:dyDescent="0.2">
      <c r="A1469">
        <v>228298</v>
      </c>
      <c r="B1469">
        <v>231930</v>
      </c>
      <c r="C1469">
        <v>1</v>
      </c>
      <c r="D1469">
        <v>17</v>
      </c>
      <c r="E1469">
        <v>233</v>
      </c>
      <c r="F1469">
        <v>1963</v>
      </c>
      <c r="G1469">
        <v>219.15</v>
      </c>
      <c r="H1469" s="1" t="s">
        <v>247</v>
      </c>
      <c r="I1469" t="str">
        <f>VLOOKUP(B1469,订单金额!$E$2:$J$1001,6,FALSE)</f>
        <v>大众用户</v>
      </c>
    </row>
    <row r="1470" spans="1:9" x14ac:dyDescent="0.2">
      <c r="A1470">
        <v>228299</v>
      </c>
      <c r="B1470">
        <v>231931</v>
      </c>
      <c r="C1470">
        <v>1</v>
      </c>
      <c r="D1470">
        <v>16</v>
      </c>
      <c r="E1470">
        <v>222</v>
      </c>
      <c r="F1470">
        <v>1877</v>
      </c>
      <c r="G1470">
        <v>62.7</v>
      </c>
      <c r="H1470" s="1" t="s">
        <v>236</v>
      </c>
      <c r="I1470" t="str">
        <f>VLOOKUP(B1470,订单金额!$E$2:$J$1001,6,FALSE)</f>
        <v>大众用户</v>
      </c>
    </row>
    <row r="1471" spans="1:9" x14ac:dyDescent="0.2">
      <c r="A1471">
        <v>228300</v>
      </c>
      <c r="B1471">
        <v>231932</v>
      </c>
      <c r="C1471">
        <v>1</v>
      </c>
      <c r="D1471">
        <v>14</v>
      </c>
      <c r="E1471">
        <v>200</v>
      </c>
      <c r="F1471">
        <v>1670</v>
      </c>
      <c r="G1471">
        <v>135.15</v>
      </c>
      <c r="H1471" s="1" t="s">
        <v>246</v>
      </c>
      <c r="I1471" t="str">
        <f>VLOOKUP(B1471,订单金额!$E$2:$J$1001,6,FALSE)</f>
        <v>进阶用户</v>
      </c>
    </row>
    <row r="1472" spans="1:9" x14ac:dyDescent="0.2">
      <c r="A1472">
        <v>228301</v>
      </c>
      <c r="B1472">
        <v>231933</v>
      </c>
      <c r="C1472">
        <v>1</v>
      </c>
      <c r="D1472">
        <v>14</v>
      </c>
      <c r="E1472">
        <v>207</v>
      </c>
      <c r="F1472">
        <v>1738</v>
      </c>
      <c r="G1472">
        <v>42.75</v>
      </c>
      <c r="H1472" s="1" t="s">
        <v>245</v>
      </c>
      <c r="I1472" t="str">
        <f>VLOOKUP(B1472,订单金额!$E$2:$J$1001,6,FALSE)</f>
        <v>保值用户</v>
      </c>
    </row>
    <row r="1473" spans="1:9" x14ac:dyDescent="0.2">
      <c r="A1473">
        <v>228302</v>
      </c>
      <c r="B1473">
        <v>231934</v>
      </c>
      <c r="C1473">
        <v>1</v>
      </c>
      <c r="D1473">
        <v>31</v>
      </c>
      <c r="E1473">
        <v>383</v>
      </c>
      <c r="F1473">
        <v>3230</v>
      </c>
      <c r="G1473">
        <v>282.14999999999998</v>
      </c>
      <c r="H1473" s="1" t="s">
        <v>243</v>
      </c>
      <c r="I1473" t="str">
        <f>VLOOKUP(B1473,订单金额!$E$2:$J$1001,6,FALSE)</f>
        <v>大众用户</v>
      </c>
    </row>
    <row r="1474" spans="1:9" x14ac:dyDescent="0.2">
      <c r="A1474">
        <v>228303</v>
      </c>
      <c r="B1474">
        <v>231935</v>
      </c>
      <c r="C1474">
        <v>1</v>
      </c>
      <c r="D1474">
        <v>2</v>
      </c>
      <c r="E1474">
        <v>52</v>
      </c>
      <c r="F1474">
        <v>500</v>
      </c>
      <c r="G1474">
        <v>65.349999999999994</v>
      </c>
      <c r="H1474" s="1" t="s">
        <v>242</v>
      </c>
      <c r="I1474" t="str">
        <f>VLOOKUP(B1474,订单金额!$E$2:$J$1001,6,FALSE)</f>
        <v>保值用户</v>
      </c>
    </row>
    <row r="1475" spans="1:9" x14ac:dyDescent="0.2">
      <c r="A1475">
        <v>228304</v>
      </c>
      <c r="B1475">
        <v>231936</v>
      </c>
      <c r="C1475">
        <v>1</v>
      </c>
      <c r="D1475">
        <v>6</v>
      </c>
      <c r="E1475">
        <v>76</v>
      </c>
      <c r="F1475">
        <v>698</v>
      </c>
      <c r="G1475">
        <v>350.7</v>
      </c>
      <c r="H1475" s="1" t="s">
        <v>241</v>
      </c>
      <c r="I1475" t="str">
        <f>VLOOKUP(B1475,订单金额!$E$2:$J$1001,6,FALSE)</f>
        <v>大众用户</v>
      </c>
    </row>
    <row r="1476" spans="1:9" x14ac:dyDescent="0.2">
      <c r="A1476">
        <v>228305</v>
      </c>
      <c r="B1476">
        <v>231937</v>
      </c>
      <c r="C1476">
        <v>1</v>
      </c>
      <c r="D1476">
        <v>26</v>
      </c>
      <c r="E1476">
        <v>322</v>
      </c>
      <c r="F1476">
        <v>2724</v>
      </c>
      <c r="G1476">
        <v>502.05</v>
      </c>
      <c r="H1476" s="1" t="s">
        <v>239</v>
      </c>
      <c r="I1476" t="str">
        <f>VLOOKUP(B1476,订单金额!$E$2:$J$1001,6,FALSE)</f>
        <v>大众用户</v>
      </c>
    </row>
    <row r="1477" spans="1:9" x14ac:dyDescent="0.2">
      <c r="A1477">
        <v>228306</v>
      </c>
      <c r="B1477">
        <v>231938</v>
      </c>
      <c r="C1477">
        <v>1</v>
      </c>
      <c r="D1477">
        <v>13</v>
      </c>
      <c r="E1477">
        <v>180</v>
      </c>
      <c r="F1477">
        <v>1546</v>
      </c>
      <c r="G1477">
        <v>114.15</v>
      </c>
      <c r="H1477" s="1" t="s">
        <v>240</v>
      </c>
      <c r="I1477" t="str">
        <f>VLOOKUP(B1477,订单金额!$E$2:$J$1001,6,FALSE)</f>
        <v>保值用户</v>
      </c>
    </row>
    <row r="1478" spans="1:9" x14ac:dyDescent="0.2">
      <c r="A1478">
        <v>228307</v>
      </c>
      <c r="B1478">
        <v>231939</v>
      </c>
      <c r="C1478">
        <v>1</v>
      </c>
      <c r="D1478">
        <v>14</v>
      </c>
      <c r="E1478">
        <v>206</v>
      </c>
      <c r="F1478">
        <v>1727</v>
      </c>
      <c r="G1478">
        <v>132.80000000000001</v>
      </c>
      <c r="H1478" s="1" t="s">
        <v>238</v>
      </c>
      <c r="I1478" t="str">
        <f>VLOOKUP(B1478,订单金额!$E$2:$J$1001,6,FALSE)</f>
        <v>保值用户</v>
      </c>
    </row>
    <row r="1479" spans="1:9" x14ac:dyDescent="0.2">
      <c r="A1479">
        <v>228308</v>
      </c>
      <c r="B1479">
        <v>231940</v>
      </c>
      <c r="C1479">
        <v>1</v>
      </c>
      <c r="D1479">
        <v>13</v>
      </c>
      <c r="E1479">
        <v>180</v>
      </c>
      <c r="F1479">
        <v>1550</v>
      </c>
      <c r="G1479">
        <v>1341.1</v>
      </c>
      <c r="H1479" s="1" t="s">
        <v>237</v>
      </c>
      <c r="I1479" t="str">
        <f>VLOOKUP(B1479,订单金额!$E$2:$J$1001,6,FALSE)</f>
        <v>进阶用户</v>
      </c>
    </row>
    <row r="1480" spans="1:9" x14ac:dyDescent="0.2">
      <c r="A1480">
        <v>228309</v>
      </c>
      <c r="B1480">
        <v>231941</v>
      </c>
      <c r="C1480">
        <v>1</v>
      </c>
      <c r="D1480">
        <v>3</v>
      </c>
      <c r="E1480">
        <v>3401</v>
      </c>
      <c r="F1480">
        <v>3405</v>
      </c>
      <c r="G1480">
        <v>62.7</v>
      </c>
      <c r="H1480" s="1" t="s">
        <v>234</v>
      </c>
      <c r="I1480" t="str">
        <f>VLOOKUP(B1480,订单金额!$E$2:$J$1001,6,FALSE)</f>
        <v>保值用户</v>
      </c>
    </row>
    <row r="1481" spans="1:9" x14ac:dyDescent="0.2">
      <c r="A1481">
        <v>228310</v>
      </c>
      <c r="B1481">
        <v>231942</v>
      </c>
      <c r="C1481">
        <v>1</v>
      </c>
      <c r="D1481">
        <v>13</v>
      </c>
      <c r="E1481">
        <v>180</v>
      </c>
      <c r="F1481">
        <v>1554</v>
      </c>
      <c r="G1481">
        <v>41.7</v>
      </c>
      <c r="H1481" s="1" t="s">
        <v>235</v>
      </c>
      <c r="I1481" t="str">
        <f>VLOOKUP(B1481,订单金额!$E$2:$J$1001,6,FALSE)</f>
        <v>忠诚用户</v>
      </c>
    </row>
    <row r="1482" spans="1:9" x14ac:dyDescent="0.2">
      <c r="A1482">
        <v>228311</v>
      </c>
      <c r="B1482">
        <v>231943</v>
      </c>
      <c r="C1482">
        <v>1</v>
      </c>
      <c r="D1482">
        <v>6</v>
      </c>
      <c r="E1482">
        <v>90</v>
      </c>
      <c r="F1482">
        <v>809</v>
      </c>
      <c r="G1482">
        <v>307.45</v>
      </c>
      <c r="H1482" s="1" t="s">
        <v>233</v>
      </c>
      <c r="I1482" t="str">
        <f>VLOOKUP(B1482,订单金额!$E$2:$J$1001,6,FALSE)</f>
        <v>保值用户</v>
      </c>
    </row>
    <row r="1483" spans="1:9" x14ac:dyDescent="0.2">
      <c r="A1483">
        <v>228312</v>
      </c>
      <c r="B1483">
        <v>231944</v>
      </c>
      <c r="C1483">
        <v>1</v>
      </c>
      <c r="D1483">
        <v>3</v>
      </c>
      <c r="E1483">
        <v>41</v>
      </c>
      <c r="F1483">
        <v>437</v>
      </c>
      <c r="G1483">
        <v>65.599999999999994</v>
      </c>
      <c r="H1483" s="1" t="s">
        <v>228</v>
      </c>
      <c r="I1483" t="str">
        <f>VLOOKUP(B1483,订单金额!$E$2:$J$1001,6,FALSE)</f>
        <v>进阶用户</v>
      </c>
    </row>
    <row r="1484" spans="1:9" x14ac:dyDescent="0.2">
      <c r="A1484">
        <v>228313</v>
      </c>
      <c r="B1484">
        <v>231945</v>
      </c>
      <c r="C1484">
        <v>1</v>
      </c>
      <c r="D1484">
        <v>8</v>
      </c>
      <c r="E1484">
        <v>111</v>
      </c>
      <c r="F1484">
        <v>968</v>
      </c>
      <c r="G1484">
        <v>158.80000000000001</v>
      </c>
      <c r="H1484" s="1" t="s">
        <v>232</v>
      </c>
      <c r="I1484" t="str">
        <f>VLOOKUP(B1484,订单金额!$E$2:$J$1001,6,FALSE)</f>
        <v>忠诚用户</v>
      </c>
    </row>
    <row r="1485" spans="1:9" x14ac:dyDescent="0.2">
      <c r="A1485">
        <v>228314</v>
      </c>
      <c r="B1485">
        <v>231946</v>
      </c>
      <c r="C1485">
        <v>1</v>
      </c>
      <c r="D1485">
        <v>31</v>
      </c>
      <c r="E1485">
        <v>386</v>
      </c>
      <c r="F1485">
        <v>3265</v>
      </c>
      <c r="G1485">
        <v>255.9</v>
      </c>
      <c r="H1485" s="1" t="s">
        <v>231</v>
      </c>
      <c r="I1485" t="str">
        <f>VLOOKUP(B1485,订单金额!$E$2:$J$1001,6,FALSE)</f>
        <v>大众用户</v>
      </c>
    </row>
    <row r="1486" spans="1:9" x14ac:dyDescent="0.2">
      <c r="A1486">
        <v>228315</v>
      </c>
      <c r="B1486">
        <v>231947</v>
      </c>
      <c r="C1486">
        <v>1</v>
      </c>
      <c r="D1486">
        <v>26</v>
      </c>
      <c r="E1486">
        <v>322</v>
      </c>
      <c r="F1486">
        <v>2727</v>
      </c>
      <c r="G1486">
        <v>60.6</v>
      </c>
      <c r="H1486" s="1" t="s">
        <v>230</v>
      </c>
      <c r="I1486" t="str">
        <f>VLOOKUP(B1486,订单金额!$E$2:$J$1001,6,FALSE)</f>
        <v>保值用户</v>
      </c>
    </row>
    <row r="1487" spans="1:9" x14ac:dyDescent="0.2">
      <c r="A1487">
        <v>228316</v>
      </c>
      <c r="B1487">
        <v>231948</v>
      </c>
      <c r="C1487">
        <v>1</v>
      </c>
      <c r="D1487">
        <v>11</v>
      </c>
      <c r="E1487">
        <v>163</v>
      </c>
      <c r="F1487">
        <v>1393</v>
      </c>
      <c r="G1487">
        <v>396.65</v>
      </c>
      <c r="H1487" s="1" t="s">
        <v>229</v>
      </c>
      <c r="I1487" t="str">
        <f>VLOOKUP(B1487,订单金额!$E$2:$J$1001,6,FALSE)</f>
        <v>保值用户</v>
      </c>
    </row>
    <row r="1488" spans="1:9" x14ac:dyDescent="0.2">
      <c r="A1488">
        <v>228317</v>
      </c>
      <c r="B1488">
        <v>231949</v>
      </c>
      <c r="C1488">
        <v>1</v>
      </c>
      <c r="D1488">
        <v>23</v>
      </c>
      <c r="E1488">
        <v>300</v>
      </c>
      <c r="F1488">
        <v>2475</v>
      </c>
      <c r="G1488">
        <v>122.7</v>
      </c>
      <c r="H1488" s="1" t="s">
        <v>209</v>
      </c>
      <c r="I1488" t="str">
        <f>VLOOKUP(B1488,订单金额!$E$2:$J$1001,6,FALSE)</f>
        <v>进阶用户</v>
      </c>
    </row>
    <row r="1489" spans="1:9" x14ac:dyDescent="0.2">
      <c r="A1489">
        <v>228318</v>
      </c>
      <c r="B1489">
        <v>231950</v>
      </c>
      <c r="C1489">
        <v>1</v>
      </c>
      <c r="D1489">
        <v>16</v>
      </c>
      <c r="E1489">
        <v>224</v>
      </c>
      <c r="F1489">
        <v>1893</v>
      </c>
      <c r="G1489">
        <v>182.4</v>
      </c>
      <c r="H1489" s="1" t="s">
        <v>227</v>
      </c>
      <c r="I1489" t="str">
        <f>VLOOKUP(B1489,订单金额!$E$2:$J$1001,6,FALSE)</f>
        <v>保值用户</v>
      </c>
    </row>
    <row r="1490" spans="1:9" x14ac:dyDescent="0.2">
      <c r="A1490">
        <v>228319</v>
      </c>
      <c r="B1490">
        <v>231951</v>
      </c>
      <c r="C1490">
        <v>1</v>
      </c>
      <c r="D1490">
        <v>14</v>
      </c>
      <c r="E1490">
        <v>197</v>
      </c>
      <c r="F1490">
        <v>1650</v>
      </c>
      <c r="G1490">
        <v>372.5</v>
      </c>
      <c r="H1490" s="1" t="s">
        <v>226</v>
      </c>
      <c r="I1490" t="str">
        <f>VLOOKUP(B1490,订单金额!$E$2:$J$1001,6,FALSE)</f>
        <v>进阶用户</v>
      </c>
    </row>
    <row r="1491" spans="1:9" x14ac:dyDescent="0.2">
      <c r="A1491">
        <v>228320</v>
      </c>
      <c r="B1491">
        <v>231952</v>
      </c>
      <c r="C1491">
        <v>1</v>
      </c>
      <c r="D1491">
        <v>24</v>
      </c>
      <c r="E1491">
        <v>317</v>
      </c>
      <c r="F1491">
        <v>2662</v>
      </c>
      <c r="G1491">
        <v>196.85</v>
      </c>
      <c r="H1491" s="1" t="s">
        <v>1611</v>
      </c>
      <c r="I1491" t="str">
        <f>VLOOKUP(B1491,订单金额!$E$2:$J$1001,6,FALSE)</f>
        <v>保值用户</v>
      </c>
    </row>
    <row r="1492" spans="1:9" x14ac:dyDescent="0.2">
      <c r="A1492">
        <v>228321</v>
      </c>
      <c r="B1492">
        <v>231953</v>
      </c>
      <c r="C1492">
        <v>1</v>
      </c>
      <c r="D1492">
        <v>31</v>
      </c>
      <c r="E1492">
        <v>383</v>
      </c>
      <c r="F1492">
        <v>3235</v>
      </c>
      <c r="G1492">
        <v>449.9</v>
      </c>
      <c r="H1492" s="1" t="s">
        <v>225</v>
      </c>
      <c r="I1492" t="str">
        <f>VLOOKUP(B1492,订单金额!$E$2:$J$1001,6,FALSE)</f>
        <v>保值用户</v>
      </c>
    </row>
    <row r="1493" spans="1:9" x14ac:dyDescent="0.2">
      <c r="A1493">
        <v>228322</v>
      </c>
      <c r="B1493">
        <v>231954</v>
      </c>
      <c r="C1493">
        <v>1</v>
      </c>
      <c r="D1493">
        <v>16</v>
      </c>
      <c r="E1493">
        <v>220</v>
      </c>
      <c r="F1493">
        <v>1842</v>
      </c>
      <c r="G1493">
        <v>316.2</v>
      </c>
      <c r="H1493" s="1" t="s">
        <v>1611</v>
      </c>
      <c r="I1493" t="str">
        <f>VLOOKUP(B1493,订单金额!$E$2:$J$1001,6,FALSE)</f>
        <v>保值用户</v>
      </c>
    </row>
    <row r="1494" spans="1:9" x14ac:dyDescent="0.2">
      <c r="A1494">
        <v>228323</v>
      </c>
      <c r="B1494">
        <v>231955</v>
      </c>
      <c r="C1494">
        <v>1</v>
      </c>
      <c r="D1494">
        <v>26</v>
      </c>
      <c r="E1494">
        <v>325</v>
      </c>
      <c r="F1494">
        <v>2775</v>
      </c>
      <c r="G1494">
        <v>257.75</v>
      </c>
      <c r="H1494" s="1" t="s">
        <v>223</v>
      </c>
      <c r="I1494" t="str">
        <f>VLOOKUP(B1494,订单金额!$E$2:$J$1001,6,FALSE)</f>
        <v>大众用户</v>
      </c>
    </row>
    <row r="1495" spans="1:9" x14ac:dyDescent="0.2">
      <c r="A1495">
        <v>228324</v>
      </c>
      <c r="B1495">
        <v>231956</v>
      </c>
      <c r="C1495">
        <v>1</v>
      </c>
      <c r="D1495">
        <v>32</v>
      </c>
      <c r="E1495">
        <v>394</v>
      </c>
      <c r="F1495">
        <v>3340</v>
      </c>
      <c r="G1495">
        <v>148.80000000000001</v>
      </c>
      <c r="H1495" s="1" t="s">
        <v>223</v>
      </c>
      <c r="I1495" t="str">
        <f>VLOOKUP(B1495,订单金额!$E$2:$J$1001,6,FALSE)</f>
        <v>保值用户</v>
      </c>
    </row>
    <row r="1496" spans="1:9" x14ac:dyDescent="0.2">
      <c r="A1496">
        <v>228325</v>
      </c>
      <c r="B1496">
        <v>231957</v>
      </c>
      <c r="C1496">
        <v>1</v>
      </c>
      <c r="D1496">
        <v>26</v>
      </c>
      <c r="E1496">
        <v>327</v>
      </c>
      <c r="F1496">
        <v>2786</v>
      </c>
      <c r="G1496">
        <v>81.599999999999994</v>
      </c>
      <c r="H1496" s="1" t="s">
        <v>222</v>
      </c>
      <c r="I1496" t="str">
        <f>VLOOKUP(B1496,订单金额!$E$2:$J$1001,6,FALSE)</f>
        <v>偶然用户</v>
      </c>
    </row>
    <row r="1497" spans="1:9" x14ac:dyDescent="0.2">
      <c r="A1497">
        <v>228326</v>
      </c>
      <c r="B1497">
        <v>231958</v>
      </c>
      <c r="C1497">
        <v>1</v>
      </c>
      <c r="D1497">
        <v>11</v>
      </c>
      <c r="E1497">
        <v>155</v>
      </c>
      <c r="F1497">
        <v>1308</v>
      </c>
      <c r="G1497">
        <v>144.35</v>
      </c>
      <c r="H1497" s="1" t="s">
        <v>221</v>
      </c>
      <c r="I1497" t="str">
        <f>VLOOKUP(B1497,订单金额!$E$2:$J$1001,6,FALSE)</f>
        <v>保值用户</v>
      </c>
    </row>
    <row r="1498" spans="1:9" x14ac:dyDescent="0.2">
      <c r="A1498">
        <v>228327</v>
      </c>
      <c r="B1498">
        <v>231959</v>
      </c>
      <c r="C1498">
        <v>1</v>
      </c>
      <c r="D1498">
        <v>6</v>
      </c>
      <c r="E1498">
        <v>76</v>
      </c>
      <c r="F1498">
        <v>693</v>
      </c>
      <c r="G1498">
        <v>251.7</v>
      </c>
      <c r="H1498" s="1" t="s">
        <v>219</v>
      </c>
      <c r="I1498" t="str">
        <f>VLOOKUP(B1498,订单金额!$E$2:$J$1001,6,FALSE)</f>
        <v>大众用户</v>
      </c>
    </row>
    <row r="1499" spans="1:9" x14ac:dyDescent="0.2">
      <c r="A1499">
        <v>228328</v>
      </c>
      <c r="B1499">
        <v>231960</v>
      </c>
      <c r="C1499">
        <v>1</v>
      </c>
      <c r="D1499">
        <v>16</v>
      </c>
      <c r="E1499">
        <v>223</v>
      </c>
      <c r="F1499">
        <v>1886</v>
      </c>
      <c r="G1499">
        <v>170.85</v>
      </c>
      <c r="H1499" s="1" t="s">
        <v>220</v>
      </c>
      <c r="I1499" t="str">
        <f>VLOOKUP(B1499,订单金额!$E$2:$J$1001,6,FALSE)</f>
        <v>大众用户</v>
      </c>
    </row>
    <row r="1500" spans="1:9" x14ac:dyDescent="0.2">
      <c r="A1500">
        <v>228329</v>
      </c>
      <c r="B1500">
        <v>231961</v>
      </c>
      <c r="C1500">
        <v>1</v>
      </c>
      <c r="D1500">
        <v>17</v>
      </c>
      <c r="E1500">
        <v>240</v>
      </c>
      <c r="F1500">
        <v>2041</v>
      </c>
      <c r="G1500">
        <v>163.55000000000001</v>
      </c>
      <c r="H1500" s="1" t="s">
        <v>218</v>
      </c>
      <c r="I1500" t="str">
        <f>VLOOKUP(B1500,订单金额!$E$2:$J$1001,6,FALSE)</f>
        <v>保值用户</v>
      </c>
    </row>
    <row r="1501" spans="1:9" x14ac:dyDescent="0.2">
      <c r="A1501">
        <v>228330</v>
      </c>
      <c r="B1501">
        <v>231962</v>
      </c>
      <c r="C1501">
        <v>1</v>
      </c>
      <c r="D1501">
        <v>4</v>
      </c>
      <c r="E1501">
        <v>58</v>
      </c>
      <c r="F1501">
        <v>568</v>
      </c>
      <c r="G1501">
        <v>117.6</v>
      </c>
      <c r="H1501" s="1" t="s">
        <v>1612</v>
      </c>
      <c r="I1501" t="str">
        <f>VLOOKUP(B1501,订单金额!$E$2:$J$1001,6,FALSE)</f>
        <v>保值用户</v>
      </c>
    </row>
    <row r="1502" spans="1:9" x14ac:dyDescent="0.2">
      <c r="A1502">
        <v>228331</v>
      </c>
      <c r="B1502">
        <v>231963</v>
      </c>
      <c r="C1502">
        <v>1</v>
      </c>
      <c r="D1502">
        <v>6</v>
      </c>
      <c r="E1502">
        <v>80</v>
      </c>
      <c r="F1502">
        <v>748</v>
      </c>
      <c r="G1502">
        <v>91.05</v>
      </c>
      <c r="H1502" s="1" t="s">
        <v>217</v>
      </c>
      <c r="I1502" t="str">
        <f>VLOOKUP(B1502,订单金额!$E$2:$J$1001,6,FALSE)</f>
        <v>偶然用户</v>
      </c>
    </row>
    <row r="1503" spans="1:9" x14ac:dyDescent="0.2">
      <c r="A1503">
        <v>228332</v>
      </c>
      <c r="B1503">
        <v>231964</v>
      </c>
      <c r="C1503">
        <v>1</v>
      </c>
      <c r="D1503">
        <v>19</v>
      </c>
      <c r="E1503">
        <v>265</v>
      </c>
      <c r="F1503">
        <v>2228</v>
      </c>
      <c r="G1503">
        <v>187.5</v>
      </c>
      <c r="H1503" s="1" t="s">
        <v>216</v>
      </c>
      <c r="I1503" t="str">
        <f>VLOOKUP(B1503,订单金额!$E$2:$J$1001,6,FALSE)</f>
        <v>保值用户</v>
      </c>
    </row>
    <row r="1504" spans="1:9" x14ac:dyDescent="0.2">
      <c r="A1504">
        <v>228333</v>
      </c>
      <c r="B1504">
        <v>231965</v>
      </c>
      <c r="C1504">
        <v>1</v>
      </c>
      <c r="D1504">
        <v>31</v>
      </c>
      <c r="E1504">
        <v>388</v>
      </c>
      <c r="F1504">
        <v>3281</v>
      </c>
      <c r="G1504">
        <v>551.29999999999995</v>
      </c>
      <c r="H1504" s="1" t="s">
        <v>215</v>
      </c>
      <c r="I1504" t="str">
        <f>VLOOKUP(B1504,订单金额!$E$2:$J$1001,6,FALSE)</f>
        <v>进阶用户</v>
      </c>
    </row>
    <row r="1505" spans="1:9" x14ac:dyDescent="0.2">
      <c r="A1505">
        <v>228334</v>
      </c>
      <c r="B1505">
        <v>231966</v>
      </c>
      <c r="C1505">
        <v>1</v>
      </c>
      <c r="D1505">
        <v>14</v>
      </c>
      <c r="E1505">
        <v>202</v>
      </c>
      <c r="F1505">
        <v>1693</v>
      </c>
      <c r="G1505">
        <v>182.15</v>
      </c>
      <c r="H1505" s="1" t="s">
        <v>213</v>
      </c>
      <c r="I1505" t="str">
        <f>VLOOKUP(B1505,订单金额!$E$2:$J$1001,6,FALSE)</f>
        <v>进阶用户</v>
      </c>
    </row>
    <row r="1506" spans="1:9" x14ac:dyDescent="0.2">
      <c r="A1506">
        <v>228335</v>
      </c>
      <c r="B1506">
        <v>231967</v>
      </c>
      <c r="C1506">
        <v>1</v>
      </c>
      <c r="D1506">
        <v>15</v>
      </c>
      <c r="E1506">
        <v>211</v>
      </c>
      <c r="F1506">
        <v>1777</v>
      </c>
      <c r="G1506">
        <v>359.15</v>
      </c>
      <c r="H1506" s="1" t="s">
        <v>214</v>
      </c>
      <c r="I1506" t="str">
        <f>VLOOKUP(B1506,订单金额!$E$2:$J$1001,6,FALSE)</f>
        <v>保值用户</v>
      </c>
    </row>
    <row r="1507" spans="1:9" x14ac:dyDescent="0.2">
      <c r="A1507">
        <v>228336</v>
      </c>
      <c r="B1507">
        <v>231968</v>
      </c>
      <c r="C1507">
        <v>1</v>
      </c>
      <c r="D1507">
        <v>14</v>
      </c>
      <c r="E1507">
        <v>200</v>
      </c>
      <c r="F1507">
        <v>1670</v>
      </c>
      <c r="G1507">
        <v>383.95</v>
      </c>
      <c r="H1507" s="1" t="s">
        <v>207</v>
      </c>
      <c r="I1507" t="str">
        <f>VLOOKUP(B1507,订单金额!$E$2:$J$1001,6,FALSE)</f>
        <v>进阶用户</v>
      </c>
    </row>
    <row r="1508" spans="1:9" x14ac:dyDescent="0.2">
      <c r="A1508">
        <v>228337</v>
      </c>
      <c r="B1508">
        <v>231969</v>
      </c>
      <c r="C1508">
        <v>1</v>
      </c>
      <c r="D1508">
        <v>26</v>
      </c>
      <c r="E1508">
        <v>325</v>
      </c>
      <c r="F1508">
        <v>2775</v>
      </c>
      <c r="G1508">
        <v>64.55</v>
      </c>
      <c r="H1508" s="1" t="s">
        <v>212</v>
      </c>
      <c r="I1508" t="str">
        <f>VLOOKUP(B1508,订单金额!$E$2:$J$1001,6,FALSE)</f>
        <v>大众用户</v>
      </c>
    </row>
    <row r="1509" spans="1:9" x14ac:dyDescent="0.2">
      <c r="A1509">
        <v>228338</v>
      </c>
      <c r="B1509">
        <v>231970</v>
      </c>
      <c r="C1509">
        <v>1</v>
      </c>
      <c r="D1509">
        <v>5</v>
      </c>
      <c r="E1509">
        <v>62</v>
      </c>
      <c r="F1509">
        <v>608</v>
      </c>
      <c r="G1509">
        <v>87.9</v>
      </c>
      <c r="H1509" s="1" t="s">
        <v>211</v>
      </c>
      <c r="I1509" t="str">
        <f>VLOOKUP(B1509,订单金额!$E$2:$J$1001,6,FALSE)</f>
        <v>保值用户</v>
      </c>
    </row>
    <row r="1510" spans="1:9" x14ac:dyDescent="0.2">
      <c r="A1510">
        <v>228339</v>
      </c>
      <c r="B1510">
        <v>231971</v>
      </c>
      <c r="C1510">
        <v>1</v>
      </c>
      <c r="D1510">
        <v>11</v>
      </c>
      <c r="E1510">
        <v>164</v>
      </c>
      <c r="F1510">
        <v>1396</v>
      </c>
      <c r="G1510">
        <v>171.9</v>
      </c>
      <c r="H1510" s="1" t="s">
        <v>210</v>
      </c>
      <c r="I1510" t="str">
        <f>VLOOKUP(B1510,订单金额!$E$2:$J$1001,6,FALSE)</f>
        <v>偶然用户</v>
      </c>
    </row>
    <row r="1511" spans="1:9" x14ac:dyDescent="0.2">
      <c r="A1511">
        <v>228340</v>
      </c>
      <c r="B1511">
        <v>231972</v>
      </c>
      <c r="C1511">
        <v>1</v>
      </c>
      <c r="D1511">
        <v>6</v>
      </c>
      <c r="E1511">
        <v>77</v>
      </c>
      <c r="F1511">
        <v>708</v>
      </c>
      <c r="G1511">
        <v>390.85</v>
      </c>
      <c r="H1511" s="1" t="s">
        <v>208</v>
      </c>
      <c r="I1511" t="str">
        <f>VLOOKUP(B1511,订单金额!$E$2:$J$1001,6,FALSE)</f>
        <v>大众用户</v>
      </c>
    </row>
    <row r="1512" spans="1:9" x14ac:dyDescent="0.2">
      <c r="A1512">
        <v>228341</v>
      </c>
      <c r="B1512">
        <v>231973</v>
      </c>
      <c r="C1512">
        <v>1</v>
      </c>
      <c r="D1512">
        <v>6</v>
      </c>
      <c r="E1512">
        <v>76</v>
      </c>
      <c r="F1512">
        <v>693</v>
      </c>
      <c r="G1512">
        <v>80.3</v>
      </c>
      <c r="H1512" s="1" t="s">
        <v>206</v>
      </c>
      <c r="I1512" t="str">
        <f>VLOOKUP(B1512,订单金额!$E$2:$J$1001,6,FALSE)</f>
        <v>保值用户</v>
      </c>
    </row>
    <row r="1513" spans="1:9" x14ac:dyDescent="0.2">
      <c r="A1513">
        <v>228342</v>
      </c>
      <c r="B1513">
        <v>231974</v>
      </c>
      <c r="C1513">
        <v>1</v>
      </c>
      <c r="D1513">
        <v>32</v>
      </c>
      <c r="E1513">
        <v>394</v>
      </c>
      <c r="F1513">
        <v>3335</v>
      </c>
      <c r="G1513">
        <v>281.39999999999998</v>
      </c>
      <c r="H1513" s="1" t="s">
        <v>205</v>
      </c>
      <c r="I1513" t="str">
        <f>VLOOKUP(B1513,订单金额!$E$2:$J$1001,6,FALSE)</f>
        <v>大众用户</v>
      </c>
    </row>
    <row r="1514" spans="1:9" x14ac:dyDescent="0.2">
      <c r="A1514">
        <v>228343</v>
      </c>
      <c r="B1514">
        <v>231975</v>
      </c>
      <c r="C1514">
        <v>1</v>
      </c>
      <c r="D1514">
        <v>15</v>
      </c>
      <c r="E1514">
        <v>211</v>
      </c>
      <c r="F1514">
        <v>1772</v>
      </c>
      <c r="G1514">
        <v>100.15</v>
      </c>
      <c r="H1514" s="1" t="s">
        <v>203</v>
      </c>
      <c r="I1514" t="str">
        <f>VLOOKUP(B1514,订单金额!$E$2:$J$1001,6,FALSE)</f>
        <v>大众用户</v>
      </c>
    </row>
    <row r="1515" spans="1:9" x14ac:dyDescent="0.2">
      <c r="A1515">
        <v>228344</v>
      </c>
      <c r="B1515">
        <v>231976</v>
      </c>
      <c r="C1515">
        <v>1</v>
      </c>
      <c r="D1515">
        <v>31</v>
      </c>
      <c r="E1515">
        <v>388</v>
      </c>
      <c r="F1515">
        <v>3286</v>
      </c>
      <c r="G1515">
        <v>132.55000000000001</v>
      </c>
      <c r="H1515" s="1" t="s">
        <v>202</v>
      </c>
      <c r="I1515" t="str">
        <f>VLOOKUP(B1515,订单金额!$E$2:$J$1001,6,FALSE)</f>
        <v>大众用户</v>
      </c>
    </row>
    <row r="1516" spans="1:9" x14ac:dyDescent="0.2">
      <c r="A1516">
        <v>228345</v>
      </c>
      <c r="B1516">
        <v>231977</v>
      </c>
      <c r="C1516">
        <v>1</v>
      </c>
      <c r="D1516">
        <v>14</v>
      </c>
      <c r="E1516">
        <v>197</v>
      </c>
      <c r="F1516">
        <v>1648</v>
      </c>
      <c r="G1516">
        <v>75.3</v>
      </c>
      <c r="H1516" s="1" t="s">
        <v>204</v>
      </c>
      <c r="I1516" t="str">
        <f>VLOOKUP(B1516,订单金额!$E$2:$J$1001,6,FALSE)</f>
        <v>大众用户</v>
      </c>
    </row>
    <row r="1517" spans="1:9" x14ac:dyDescent="0.2">
      <c r="A1517">
        <v>228346</v>
      </c>
      <c r="B1517">
        <v>231978</v>
      </c>
      <c r="C1517">
        <v>1</v>
      </c>
      <c r="D1517">
        <v>14</v>
      </c>
      <c r="E1517">
        <v>197</v>
      </c>
      <c r="F1517">
        <v>1654</v>
      </c>
      <c r="G1517">
        <v>101.55</v>
      </c>
      <c r="H1517" s="1" t="s">
        <v>196</v>
      </c>
      <c r="I1517" t="str">
        <f>VLOOKUP(B1517,订单金额!$E$2:$J$1001,6,FALSE)</f>
        <v>大众用户</v>
      </c>
    </row>
    <row r="1518" spans="1:9" x14ac:dyDescent="0.2">
      <c r="A1518">
        <v>228347</v>
      </c>
      <c r="B1518">
        <v>231979</v>
      </c>
      <c r="C1518">
        <v>1</v>
      </c>
      <c r="D1518">
        <v>11</v>
      </c>
      <c r="E1518">
        <v>166</v>
      </c>
      <c r="F1518">
        <v>1411</v>
      </c>
      <c r="G1518">
        <v>81.349999999999994</v>
      </c>
      <c r="H1518" s="1" t="s">
        <v>201</v>
      </c>
      <c r="I1518" t="str">
        <f>VLOOKUP(B1518,订单金额!$E$2:$J$1001,6,FALSE)</f>
        <v>进阶用户</v>
      </c>
    </row>
    <row r="1519" spans="1:9" x14ac:dyDescent="0.2">
      <c r="A1519">
        <v>228348</v>
      </c>
      <c r="B1519">
        <v>231980</v>
      </c>
      <c r="C1519">
        <v>1</v>
      </c>
      <c r="D1519">
        <v>13</v>
      </c>
      <c r="E1519">
        <v>190</v>
      </c>
      <c r="F1519">
        <v>1602</v>
      </c>
      <c r="G1519">
        <v>71.099999999999994</v>
      </c>
      <c r="H1519" s="1" t="s">
        <v>200</v>
      </c>
      <c r="I1519" t="str">
        <f>VLOOKUP(B1519,订单金额!$E$2:$J$1001,6,FALSE)</f>
        <v>保值用户</v>
      </c>
    </row>
    <row r="1520" spans="1:9" x14ac:dyDescent="0.2">
      <c r="A1520">
        <v>228349</v>
      </c>
      <c r="B1520">
        <v>231981</v>
      </c>
      <c r="C1520">
        <v>1</v>
      </c>
      <c r="D1520">
        <v>31</v>
      </c>
      <c r="E1520">
        <v>391</v>
      </c>
      <c r="F1520">
        <v>3305</v>
      </c>
      <c r="G1520">
        <v>64.3</v>
      </c>
      <c r="H1520" s="1" t="s">
        <v>199</v>
      </c>
      <c r="I1520" t="str">
        <f>VLOOKUP(B1520,订单金额!$E$2:$J$1001,6,FALSE)</f>
        <v>忠诚用户</v>
      </c>
    </row>
    <row r="1521" spans="1:9" x14ac:dyDescent="0.2">
      <c r="A1521">
        <v>228350</v>
      </c>
      <c r="B1521">
        <v>231982</v>
      </c>
      <c r="C1521">
        <v>1</v>
      </c>
      <c r="D1521">
        <v>3</v>
      </c>
      <c r="E1521">
        <v>41</v>
      </c>
      <c r="F1521">
        <v>444</v>
      </c>
      <c r="G1521">
        <v>367.05</v>
      </c>
      <c r="H1521" s="1" t="s">
        <v>198</v>
      </c>
      <c r="I1521" t="str">
        <f>VLOOKUP(B1521,订单金额!$E$2:$J$1001,6,FALSE)</f>
        <v>进阶用户</v>
      </c>
    </row>
    <row r="1522" spans="1:9" x14ac:dyDescent="0.2">
      <c r="A1522">
        <v>228351</v>
      </c>
      <c r="B1522">
        <v>231983</v>
      </c>
      <c r="C1522">
        <v>1</v>
      </c>
      <c r="D1522">
        <v>6</v>
      </c>
      <c r="E1522">
        <v>77</v>
      </c>
      <c r="F1522">
        <v>708</v>
      </c>
      <c r="G1522">
        <v>35.4</v>
      </c>
      <c r="H1522" s="1" t="s">
        <v>197</v>
      </c>
      <c r="I1522" t="str">
        <f>VLOOKUP(B1522,订单金额!$E$2:$J$1001,6,FALSE)</f>
        <v>大众用户</v>
      </c>
    </row>
    <row r="1523" spans="1:9" x14ac:dyDescent="0.2">
      <c r="A1523">
        <v>228352</v>
      </c>
      <c r="B1523">
        <v>231984</v>
      </c>
      <c r="C1523">
        <v>1</v>
      </c>
      <c r="D1523">
        <v>17</v>
      </c>
      <c r="E1523">
        <v>239</v>
      </c>
      <c r="F1523">
        <v>2028</v>
      </c>
      <c r="G1523">
        <v>90.8</v>
      </c>
      <c r="H1523" s="1" t="s">
        <v>195</v>
      </c>
      <c r="I1523" t="str">
        <f>VLOOKUP(B1523,订单金额!$E$2:$J$1001,6,FALSE)</f>
        <v>保值用户</v>
      </c>
    </row>
    <row r="1524" spans="1:9" x14ac:dyDescent="0.2">
      <c r="A1524">
        <v>228353</v>
      </c>
      <c r="B1524">
        <v>231985</v>
      </c>
      <c r="C1524">
        <v>1</v>
      </c>
      <c r="D1524">
        <v>4</v>
      </c>
      <c r="E1524">
        <v>53</v>
      </c>
      <c r="F1524">
        <v>520</v>
      </c>
      <c r="G1524">
        <v>103.65</v>
      </c>
      <c r="H1524" s="1" t="s">
        <v>194</v>
      </c>
      <c r="I1524" t="str">
        <f>VLOOKUP(B1524,订单金额!$E$2:$J$1001,6,FALSE)</f>
        <v>大众用户</v>
      </c>
    </row>
    <row r="1525" spans="1:9" x14ac:dyDescent="0.2">
      <c r="A1525">
        <v>228354</v>
      </c>
      <c r="B1525">
        <v>231986</v>
      </c>
      <c r="C1525">
        <v>1</v>
      </c>
      <c r="D1525">
        <v>31</v>
      </c>
      <c r="E1525">
        <v>391</v>
      </c>
      <c r="F1525">
        <v>3308</v>
      </c>
      <c r="G1525">
        <v>137.25</v>
      </c>
      <c r="H1525" s="1" t="s">
        <v>193</v>
      </c>
      <c r="I1525" t="str">
        <f>VLOOKUP(B1525,订单金额!$E$2:$J$1001,6,FALSE)</f>
        <v>大众用户</v>
      </c>
    </row>
    <row r="1526" spans="1:9" x14ac:dyDescent="0.2">
      <c r="A1526">
        <v>228355</v>
      </c>
      <c r="B1526">
        <v>231987</v>
      </c>
      <c r="C1526">
        <v>1</v>
      </c>
      <c r="D1526">
        <v>26</v>
      </c>
      <c r="E1526">
        <v>322</v>
      </c>
      <c r="F1526">
        <v>2731</v>
      </c>
      <c r="G1526">
        <v>956.8</v>
      </c>
      <c r="H1526" s="1" t="s">
        <v>192</v>
      </c>
      <c r="I1526" t="str">
        <f>VLOOKUP(B1526,订单金额!$E$2:$J$1001,6,FALSE)</f>
        <v>大众用户</v>
      </c>
    </row>
    <row r="1527" spans="1:9" x14ac:dyDescent="0.2">
      <c r="A1527">
        <v>228356</v>
      </c>
      <c r="B1527">
        <v>231988</v>
      </c>
      <c r="C1527">
        <v>1</v>
      </c>
      <c r="D1527">
        <v>11</v>
      </c>
      <c r="E1527">
        <v>149</v>
      </c>
      <c r="F1527">
        <v>1264</v>
      </c>
      <c r="G1527">
        <v>128.6</v>
      </c>
      <c r="H1527" s="1" t="s">
        <v>191</v>
      </c>
      <c r="I1527" t="str">
        <f>VLOOKUP(B1527,订单金额!$E$2:$J$1001,6,FALSE)</f>
        <v>进阶用户</v>
      </c>
    </row>
    <row r="1528" spans="1:9" x14ac:dyDescent="0.2">
      <c r="A1528">
        <v>228357</v>
      </c>
      <c r="B1528">
        <v>231989</v>
      </c>
      <c r="C1528">
        <v>1</v>
      </c>
      <c r="D1528">
        <v>24</v>
      </c>
      <c r="E1528">
        <v>311</v>
      </c>
      <c r="F1528">
        <v>2604</v>
      </c>
      <c r="G1528">
        <v>62.7</v>
      </c>
      <c r="H1528" s="1" t="s">
        <v>190</v>
      </c>
      <c r="I1528" t="str">
        <f>VLOOKUP(B1528,订单金额!$E$2:$J$1001,6,FALSE)</f>
        <v>保值用户</v>
      </c>
    </row>
    <row r="1529" spans="1:9" x14ac:dyDescent="0.2">
      <c r="A1529">
        <v>228358</v>
      </c>
      <c r="B1529">
        <v>231990</v>
      </c>
      <c r="C1529">
        <v>1</v>
      </c>
      <c r="D1529">
        <v>14</v>
      </c>
      <c r="E1529">
        <v>197</v>
      </c>
      <c r="F1529">
        <v>1648</v>
      </c>
      <c r="G1529">
        <v>214.45</v>
      </c>
      <c r="H1529" s="1" t="s">
        <v>189</v>
      </c>
      <c r="I1529" t="str">
        <f>VLOOKUP(B1529,订单金额!$E$2:$J$1001,6,FALSE)</f>
        <v>大众用户</v>
      </c>
    </row>
    <row r="1530" spans="1:9" x14ac:dyDescent="0.2">
      <c r="A1530">
        <v>228359</v>
      </c>
      <c r="B1530">
        <v>231991</v>
      </c>
      <c r="C1530">
        <v>1</v>
      </c>
      <c r="D1530">
        <v>14</v>
      </c>
      <c r="E1530">
        <v>197</v>
      </c>
      <c r="F1530">
        <v>1653</v>
      </c>
      <c r="G1530">
        <v>66.900000000000006</v>
      </c>
      <c r="H1530" s="1" t="s">
        <v>188</v>
      </c>
      <c r="I1530" t="str">
        <f>VLOOKUP(B1530,订单金额!$E$2:$J$1001,6,FALSE)</f>
        <v>进阶用户</v>
      </c>
    </row>
    <row r="1531" spans="1:9" x14ac:dyDescent="0.2">
      <c r="A1531">
        <v>228360</v>
      </c>
      <c r="B1531">
        <v>231992</v>
      </c>
      <c r="C1531">
        <v>1</v>
      </c>
      <c r="D1531">
        <v>18</v>
      </c>
      <c r="E1531">
        <v>245</v>
      </c>
      <c r="F1531">
        <v>2080</v>
      </c>
      <c r="G1531">
        <v>84.05</v>
      </c>
      <c r="H1531" s="1" t="s">
        <v>187</v>
      </c>
      <c r="I1531" t="str">
        <f>VLOOKUP(B1531,订单金额!$E$2:$J$1001,6,FALSE)</f>
        <v>大众用户</v>
      </c>
    </row>
    <row r="1532" spans="1:9" x14ac:dyDescent="0.2">
      <c r="A1532">
        <v>228361</v>
      </c>
      <c r="B1532">
        <v>231993</v>
      </c>
      <c r="C1532">
        <v>1</v>
      </c>
      <c r="D1532">
        <v>12</v>
      </c>
      <c r="E1532">
        <v>167</v>
      </c>
      <c r="F1532">
        <v>1415</v>
      </c>
      <c r="G1532">
        <v>755.02</v>
      </c>
      <c r="H1532" s="1" t="s">
        <v>186</v>
      </c>
      <c r="I1532" t="str">
        <f>VLOOKUP(B1532,订单金额!$E$2:$J$1001,6,FALSE)</f>
        <v>进阶用户</v>
      </c>
    </row>
    <row r="1533" spans="1:9" x14ac:dyDescent="0.2">
      <c r="A1533">
        <v>228362</v>
      </c>
      <c r="B1533">
        <v>231994</v>
      </c>
      <c r="C1533">
        <v>1</v>
      </c>
      <c r="D1533">
        <v>2</v>
      </c>
      <c r="E1533">
        <v>52</v>
      </c>
      <c r="F1533">
        <v>506</v>
      </c>
      <c r="G1533">
        <v>828.35</v>
      </c>
      <c r="H1533" s="1" t="s">
        <v>185</v>
      </c>
      <c r="I1533" t="str">
        <f>VLOOKUP(B1533,订单金额!$E$2:$J$1001,6,FALSE)</f>
        <v>进阶用户</v>
      </c>
    </row>
    <row r="1534" spans="1:9" x14ac:dyDescent="0.2">
      <c r="A1534">
        <v>228363</v>
      </c>
      <c r="B1534">
        <v>231995</v>
      </c>
      <c r="C1534">
        <v>1</v>
      </c>
      <c r="D1534">
        <v>25</v>
      </c>
      <c r="E1534">
        <v>321</v>
      </c>
      <c r="F1534">
        <v>2717</v>
      </c>
      <c r="G1534">
        <v>209.45</v>
      </c>
      <c r="H1534" s="1" t="s">
        <v>184</v>
      </c>
      <c r="I1534" t="str">
        <f>VLOOKUP(B1534,订单金额!$E$2:$J$1001,6,FALSE)</f>
        <v>大众用户</v>
      </c>
    </row>
    <row r="1535" spans="1:9" x14ac:dyDescent="0.2">
      <c r="A1535">
        <v>228364</v>
      </c>
      <c r="B1535">
        <v>231996</v>
      </c>
      <c r="C1535">
        <v>1</v>
      </c>
      <c r="D1535">
        <v>26</v>
      </c>
      <c r="E1535">
        <v>323</v>
      </c>
      <c r="F1535">
        <v>2753</v>
      </c>
      <c r="G1535">
        <v>99.45</v>
      </c>
      <c r="H1535" s="1" t="s">
        <v>183</v>
      </c>
      <c r="I1535" t="str">
        <f>VLOOKUP(B1535,订单金额!$E$2:$J$1001,6,FALSE)</f>
        <v>大众用户</v>
      </c>
    </row>
    <row r="1536" spans="1:9" x14ac:dyDescent="0.2">
      <c r="A1536">
        <v>228365</v>
      </c>
      <c r="B1536">
        <v>231997</v>
      </c>
      <c r="C1536">
        <v>1</v>
      </c>
      <c r="D1536">
        <v>17</v>
      </c>
      <c r="E1536">
        <v>233</v>
      </c>
      <c r="F1536">
        <v>1963</v>
      </c>
      <c r="G1536">
        <v>794.6</v>
      </c>
      <c r="H1536" s="1" t="s">
        <v>182</v>
      </c>
      <c r="I1536" t="str">
        <f>VLOOKUP(B1536,订单金额!$E$2:$J$1001,6,FALSE)</f>
        <v>忠诚用户</v>
      </c>
    </row>
    <row r="1537" spans="1:9" x14ac:dyDescent="0.2">
      <c r="A1537">
        <v>228366</v>
      </c>
      <c r="B1537">
        <v>231998</v>
      </c>
      <c r="C1537">
        <v>1</v>
      </c>
      <c r="D1537">
        <v>8</v>
      </c>
      <c r="E1537">
        <v>113</v>
      </c>
      <c r="F1537">
        <v>980</v>
      </c>
      <c r="G1537">
        <v>65.900000000000006</v>
      </c>
      <c r="H1537" s="1" t="s">
        <v>1612</v>
      </c>
      <c r="I1537" t="str">
        <f>VLOOKUP(B1537,订单金额!$E$2:$J$1001,6,FALSE)</f>
        <v>偶然用户</v>
      </c>
    </row>
    <row r="1538" spans="1:9" x14ac:dyDescent="0.2">
      <c r="A1538">
        <v>228367</v>
      </c>
      <c r="B1538">
        <v>231999</v>
      </c>
      <c r="C1538">
        <v>1</v>
      </c>
      <c r="D1538">
        <v>6</v>
      </c>
      <c r="E1538">
        <v>88</v>
      </c>
      <c r="F1538">
        <v>798</v>
      </c>
      <c r="G1538">
        <v>154.4</v>
      </c>
      <c r="H1538" s="1" t="s">
        <v>1612</v>
      </c>
      <c r="I1538" t="str">
        <f>VLOOKUP(B1538,订单金额!$E$2:$J$1001,6,FALSE)</f>
        <v>大众用户</v>
      </c>
    </row>
    <row r="1539" spans="1:9" x14ac:dyDescent="0.2">
      <c r="A1539">
        <v>228368</v>
      </c>
      <c r="B1539">
        <v>232000</v>
      </c>
      <c r="C1539">
        <v>1</v>
      </c>
      <c r="D1539">
        <v>8</v>
      </c>
      <c r="E1539">
        <v>111</v>
      </c>
      <c r="F1539">
        <v>964</v>
      </c>
      <c r="G1539">
        <v>127.8</v>
      </c>
      <c r="H1539" s="1" t="s">
        <v>180</v>
      </c>
      <c r="I1539" t="str">
        <f>VLOOKUP(B1539,订单金额!$E$2:$J$1001,6,FALSE)</f>
        <v>大众用户</v>
      </c>
    </row>
    <row r="1540" spans="1:9" x14ac:dyDescent="0.2">
      <c r="A1540">
        <v>228369</v>
      </c>
      <c r="B1540">
        <v>232001</v>
      </c>
      <c r="C1540">
        <v>1</v>
      </c>
      <c r="D1540">
        <v>14</v>
      </c>
      <c r="E1540">
        <v>210</v>
      </c>
      <c r="F1540">
        <v>1767</v>
      </c>
      <c r="G1540">
        <v>65.849999999999994</v>
      </c>
      <c r="H1540" s="1" t="s">
        <v>181</v>
      </c>
      <c r="I1540" t="str">
        <f>VLOOKUP(B1540,订单金额!$E$2:$J$1001,6,FALSE)</f>
        <v>进阶用户</v>
      </c>
    </row>
    <row r="1541" spans="1:9" x14ac:dyDescent="0.2">
      <c r="A1541">
        <v>228370</v>
      </c>
      <c r="B1541">
        <v>232002</v>
      </c>
      <c r="C1541">
        <v>1</v>
      </c>
      <c r="D1541">
        <v>24</v>
      </c>
      <c r="E1541">
        <v>319</v>
      </c>
      <c r="F1541">
        <v>2679</v>
      </c>
      <c r="G1541">
        <v>284.25</v>
      </c>
      <c r="H1541" s="1" t="s">
        <v>1613</v>
      </c>
      <c r="I1541" t="str">
        <f>VLOOKUP(B1541,订单金额!$E$2:$J$1001,6,FALSE)</f>
        <v>保值用户</v>
      </c>
    </row>
    <row r="1542" spans="1:9" x14ac:dyDescent="0.2">
      <c r="A1542">
        <v>228371</v>
      </c>
      <c r="B1542">
        <v>232003</v>
      </c>
      <c r="C1542">
        <v>1</v>
      </c>
      <c r="D1542">
        <v>11</v>
      </c>
      <c r="E1542">
        <v>164</v>
      </c>
      <c r="F1542">
        <v>1394</v>
      </c>
      <c r="G1542">
        <v>181.35</v>
      </c>
      <c r="H1542" s="1" t="s">
        <v>179</v>
      </c>
      <c r="I1542" t="str">
        <f>VLOOKUP(B1542,订单金额!$E$2:$J$1001,6,FALSE)</f>
        <v>进阶用户</v>
      </c>
    </row>
    <row r="1543" spans="1:9" x14ac:dyDescent="0.2">
      <c r="A1543">
        <v>228372</v>
      </c>
      <c r="B1543">
        <v>232004</v>
      </c>
      <c r="C1543">
        <v>1</v>
      </c>
      <c r="D1543">
        <v>14</v>
      </c>
      <c r="E1543">
        <v>197</v>
      </c>
      <c r="F1543">
        <v>1648</v>
      </c>
      <c r="G1543">
        <v>64.3</v>
      </c>
      <c r="H1543" s="1" t="s">
        <v>1613</v>
      </c>
      <c r="I1543" t="str">
        <f>VLOOKUP(B1543,订单金额!$E$2:$J$1001,6,FALSE)</f>
        <v>大众用户</v>
      </c>
    </row>
    <row r="1544" spans="1:9" x14ac:dyDescent="0.2">
      <c r="A1544">
        <v>228373</v>
      </c>
      <c r="B1544">
        <v>232005</v>
      </c>
      <c r="C1544">
        <v>1</v>
      </c>
      <c r="D1544">
        <v>25</v>
      </c>
      <c r="E1544">
        <v>321</v>
      </c>
      <c r="F1544">
        <v>2712</v>
      </c>
      <c r="G1544">
        <v>73.2</v>
      </c>
      <c r="H1544" s="1" t="s">
        <v>178</v>
      </c>
      <c r="I1544" t="str">
        <f>VLOOKUP(B1544,订单金额!$E$2:$J$1001,6,FALSE)</f>
        <v>大众用户</v>
      </c>
    </row>
    <row r="1545" spans="1:9" x14ac:dyDescent="0.2">
      <c r="A1545">
        <v>228374</v>
      </c>
      <c r="B1545">
        <v>232006</v>
      </c>
      <c r="C1545">
        <v>1</v>
      </c>
      <c r="D1545">
        <v>24</v>
      </c>
      <c r="E1545">
        <v>318</v>
      </c>
      <c r="F1545">
        <v>2664</v>
      </c>
      <c r="G1545">
        <v>375.6</v>
      </c>
      <c r="H1545" s="1" t="s">
        <v>177</v>
      </c>
      <c r="I1545" t="str">
        <f>VLOOKUP(B1545,订单金额!$E$2:$J$1001,6,FALSE)</f>
        <v>保值用户</v>
      </c>
    </row>
    <row r="1546" spans="1:9" x14ac:dyDescent="0.2">
      <c r="A1546">
        <v>228375</v>
      </c>
      <c r="B1546">
        <v>232007</v>
      </c>
      <c r="C1546">
        <v>1</v>
      </c>
      <c r="D1546">
        <v>12</v>
      </c>
      <c r="E1546">
        <v>167</v>
      </c>
      <c r="F1546">
        <v>1415</v>
      </c>
      <c r="G1546">
        <v>87.2</v>
      </c>
      <c r="H1546" s="1" t="s">
        <v>176</v>
      </c>
      <c r="I1546" t="str">
        <f>VLOOKUP(B1546,订单金额!$E$2:$J$1001,6,FALSE)</f>
        <v>保值用户</v>
      </c>
    </row>
    <row r="1547" spans="1:9" x14ac:dyDescent="0.2">
      <c r="A1547">
        <v>228376</v>
      </c>
      <c r="B1547">
        <v>232008</v>
      </c>
      <c r="C1547">
        <v>1</v>
      </c>
      <c r="D1547">
        <v>26</v>
      </c>
      <c r="E1547">
        <v>331</v>
      </c>
      <c r="F1547">
        <v>2823</v>
      </c>
      <c r="G1547">
        <v>49.05</v>
      </c>
      <c r="H1547" s="1" t="s">
        <v>174</v>
      </c>
      <c r="I1547" t="str">
        <f>VLOOKUP(B1547,订单金额!$E$2:$J$1001,6,FALSE)</f>
        <v>忠诚用户</v>
      </c>
    </row>
    <row r="1548" spans="1:9" x14ac:dyDescent="0.2">
      <c r="A1548">
        <v>228377</v>
      </c>
      <c r="B1548">
        <v>232009</v>
      </c>
      <c r="C1548">
        <v>1</v>
      </c>
      <c r="D1548">
        <v>12</v>
      </c>
      <c r="E1548">
        <v>173</v>
      </c>
      <c r="F1548">
        <v>1471</v>
      </c>
      <c r="G1548">
        <v>136.19999999999999</v>
      </c>
      <c r="H1548" s="1" t="s">
        <v>175</v>
      </c>
      <c r="I1548" t="str">
        <f>VLOOKUP(B1548,订单金额!$E$2:$J$1001,6,FALSE)</f>
        <v>大众用户</v>
      </c>
    </row>
    <row r="1549" spans="1:9" x14ac:dyDescent="0.2">
      <c r="A1549">
        <v>228378</v>
      </c>
      <c r="B1549">
        <v>232010</v>
      </c>
      <c r="C1549">
        <v>1</v>
      </c>
      <c r="D1549">
        <v>20</v>
      </c>
      <c r="E1549">
        <v>273</v>
      </c>
      <c r="F1549">
        <v>2280</v>
      </c>
      <c r="G1549">
        <v>62.15</v>
      </c>
      <c r="H1549" s="1" t="s">
        <v>173</v>
      </c>
      <c r="I1549" t="str">
        <f>VLOOKUP(B1549,订单金额!$E$2:$J$1001,6,FALSE)</f>
        <v>忠诚用户</v>
      </c>
    </row>
    <row r="1550" spans="1:9" x14ac:dyDescent="0.2">
      <c r="A1550">
        <v>228379</v>
      </c>
      <c r="B1550">
        <v>232011</v>
      </c>
      <c r="C1550">
        <v>1</v>
      </c>
      <c r="D1550">
        <v>4</v>
      </c>
      <c r="E1550">
        <v>53</v>
      </c>
      <c r="F1550">
        <v>520</v>
      </c>
      <c r="G1550">
        <v>108.3</v>
      </c>
      <c r="H1550" s="1" t="s">
        <v>172</v>
      </c>
      <c r="I1550" t="str">
        <f>VLOOKUP(B1550,订单金额!$E$2:$J$1001,6,FALSE)</f>
        <v>进阶用户</v>
      </c>
    </row>
    <row r="1551" spans="1:9" x14ac:dyDescent="0.2">
      <c r="A1551">
        <v>228380</v>
      </c>
      <c r="B1551">
        <v>232012</v>
      </c>
      <c r="C1551">
        <v>1</v>
      </c>
      <c r="D1551">
        <v>3</v>
      </c>
      <c r="E1551">
        <v>47</v>
      </c>
      <c r="F1551">
        <v>476</v>
      </c>
      <c r="G1551">
        <v>111</v>
      </c>
      <c r="H1551" s="1" t="s">
        <v>171</v>
      </c>
      <c r="I1551" t="str">
        <f>VLOOKUP(B1551,订单金额!$E$2:$J$1001,6,FALSE)</f>
        <v>大众用户</v>
      </c>
    </row>
    <row r="1552" spans="1:9" x14ac:dyDescent="0.2">
      <c r="A1552">
        <v>228381</v>
      </c>
      <c r="B1552">
        <v>232013</v>
      </c>
      <c r="C1552">
        <v>1</v>
      </c>
      <c r="D1552">
        <v>11</v>
      </c>
      <c r="E1552">
        <v>161</v>
      </c>
      <c r="F1552">
        <v>1370</v>
      </c>
      <c r="G1552">
        <v>71.099999999999994</v>
      </c>
      <c r="H1552" s="1" t="s">
        <v>170</v>
      </c>
      <c r="I1552" t="str">
        <f>VLOOKUP(B1552,订单金额!$E$2:$J$1001,6,FALSE)</f>
        <v>保值用户</v>
      </c>
    </row>
    <row r="1553" spans="1:9" x14ac:dyDescent="0.2">
      <c r="A1553">
        <v>228382</v>
      </c>
      <c r="B1553">
        <v>232014</v>
      </c>
      <c r="C1553">
        <v>1</v>
      </c>
      <c r="D1553">
        <v>16</v>
      </c>
      <c r="E1553">
        <v>220</v>
      </c>
      <c r="F1553">
        <v>1843</v>
      </c>
      <c r="G1553">
        <v>135.15</v>
      </c>
      <c r="H1553" s="1" t="s">
        <v>169</v>
      </c>
      <c r="I1553" t="str">
        <f>VLOOKUP(B1553,订单金额!$E$2:$J$1001,6,FALSE)</f>
        <v>忠诚用户</v>
      </c>
    </row>
    <row r="1554" spans="1:9" x14ac:dyDescent="0.2">
      <c r="A1554">
        <v>228383</v>
      </c>
      <c r="B1554">
        <v>232015</v>
      </c>
      <c r="C1554">
        <v>1</v>
      </c>
      <c r="D1554">
        <v>23</v>
      </c>
      <c r="E1554">
        <v>300</v>
      </c>
      <c r="F1554">
        <v>2475</v>
      </c>
      <c r="G1554">
        <v>65.349999999999994</v>
      </c>
      <c r="H1554" s="1" t="s">
        <v>166</v>
      </c>
      <c r="I1554" t="str">
        <f>VLOOKUP(B1554,订单金额!$E$2:$J$1001,6,FALSE)</f>
        <v>偶然用户</v>
      </c>
    </row>
    <row r="1555" spans="1:9" x14ac:dyDescent="0.2">
      <c r="A1555">
        <v>228384</v>
      </c>
      <c r="B1555">
        <v>232016</v>
      </c>
      <c r="C1555">
        <v>1</v>
      </c>
      <c r="D1555">
        <v>16</v>
      </c>
      <c r="E1555">
        <v>222</v>
      </c>
      <c r="F1555">
        <v>1877</v>
      </c>
      <c r="G1555">
        <v>221.75</v>
      </c>
      <c r="H1555" s="1" t="s">
        <v>168</v>
      </c>
      <c r="I1555" t="str">
        <f>VLOOKUP(B1555,订单金额!$E$2:$J$1001,6,FALSE)</f>
        <v>大众用户</v>
      </c>
    </row>
    <row r="1556" spans="1:9" x14ac:dyDescent="0.2">
      <c r="A1556">
        <v>228385</v>
      </c>
      <c r="B1556">
        <v>232017</v>
      </c>
      <c r="C1556">
        <v>1</v>
      </c>
      <c r="D1556">
        <v>11</v>
      </c>
      <c r="E1556">
        <v>149</v>
      </c>
      <c r="F1556">
        <v>1265</v>
      </c>
      <c r="G1556">
        <v>407.1</v>
      </c>
      <c r="H1556" s="1" t="s">
        <v>167</v>
      </c>
      <c r="I1556" t="str">
        <f>VLOOKUP(B1556,订单金额!$E$2:$J$1001,6,FALSE)</f>
        <v>进阶用户</v>
      </c>
    </row>
    <row r="1557" spans="1:9" x14ac:dyDescent="0.2">
      <c r="A1557">
        <v>228386</v>
      </c>
      <c r="B1557">
        <v>232018</v>
      </c>
      <c r="C1557">
        <v>1</v>
      </c>
      <c r="D1557">
        <v>11</v>
      </c>
      <c r="E1557">
        <v>166</v>
      </c>
      <c r="F1557">
        <v>1411</v>
      </c>
      <c r="G1557">
        <v>118.3</v>
      </c>
      <c r="H1557" s="1" t="s">
        <v>162</v>
      </c>
      <c r="I1557" t="str">
        <f>VLOOKUP(B1557,订单金额!$E$2:$J$1001,6,FALSE)</f>
        <v>大众用户</v>
      </c>
    </row>
    <row r="1558" spans="1:9" x14ac:dyDescent="0.2">
      <c r="A1558">
        <v>228387</v>
      </c>
      <c r="B1558">
        <v>232019</v>
      </c>
      <c r="C1558">
        <v>1</v>
      </c>
      <c r="D1558">
        <v>18</v>
      </c>
      <c r="E1558">
        <v>245</v>
      </c>
      <c r="F1558">
        <v>2075</v>
      </c>
      <c r="G1558">
        <v>68.3</v>
      </c>
      <c r="H1558" s="1" t="s">
        <v>165</v>
      </c>
      <c r="I1558" t="str">
        <f>VLOOKUP(B1558,订单金额!$E$2:$J$1001,6,FALSE)</f>
        <v>大众用户</v>
      </c>
    </row>
    <row r="1559" spans="1:9" x14ac:dyDescent="0.2">
      <c r="A1559">
        <v>228388</v>
      </c>
      <c r="B1559">
        <v>232020</v>
      </c>
      <c r="C1559">
        <v>1</v>
      </c>
      <c r="D1559">
        <v>4</v>
      </c>
      <c r="E1559">
        <v>57</v>
      </c>
      <c r="F1559">
        <v>559</v>
      </c>
      <c r="G1559">
        <v>141.19999999999999</v>
      </c>
      <c r="H1559" s="1" t="s">
        <v>1613</v>
      </c>
      <c r="I1559" t="str">
        <f>VLOOKUP(B1559,订单金额!$E$2:$J$1001,6,FALSE)</f>
        <v>进阶用户</v>
      </c>
    </row>
    <row r="1560" spans="1:9" x14ac:dyDescent="0.2">
      <c r="A1560">
        <v>228389</v>
      </c>
      <c r="B1560">
        <v>232021</v>
      </c>
      <c r="C1560">
        <v>1</v>
      </c>
      <c r="D1560">
        <v>16</v>
      </c>
      <c r="E1560">
        <v>222</v>
      </c>
      <c r="F1560">
        <v>1870</v>
      </c>
      <c r="G1560">
        <v>1393.35</v>
      </c>
      <c r="H1560" s="1" t="s">
        <v>164</v>
      </c>
      <c r="I1560" t="str">
        <f>VLOOKUP(B1560,订单金额!$E$2:$J$1001,6,FALSE)</f>
        <v>忠诚用户</v>
      </c>
    </row>
    <row r="1561" spans="1:9" x14ac:dyDescent="0.2">
      <c r="A1561">
        <v>228390</v>
      </c>
      <c r="B1561">
        <v>232022</v>
      </c>
      <c r="C1561">
        <v>1</v>
      </c>
      <c r="D1561">
        <v>14</v>
      </c>
      <c r="E1561">
        <v>197</v>
      </c>
      <c r="F1561">
        <v>1648</v>
      </c>
      <c r="G1561">
        <v>74</v>
      </c>
      <c r="H1561" s="1" t="s">
        <v>163</v>
      </c>
      <c r="I1561" t="str">
        <f>VLOOKUP(B1561,订单金额!$E$2:$J$1001,6,FALSE)</f>
        <v>保值用户</v>
      </c>
    </row>
    <row r="1562" spans="1:9" x14ac:dyDescent="0.2">
      <c r="A1562">
        <v>228391</v>
      </c>
      <c r="B1562">
        <v>232023</v>
      </c>
      <c r="C1562">
        <v>1</v>
      </c>
      <c r="D1562">
        <v>25</v>
      </c>
      <c r="E1562">
        <v>321</v>
      </c>
      <c r="F1562">
        <v>2706</v>
      </c>
      <c r="G1562">
        <v>393.2</v>
      </c>
      <c r="H1562" s="1" t="s">
        <v>161</v>
      </c>
      <c r="I1562" t="str">
        <f>VLOOKUP(B1562,订单金额!$E$2:$J$1001,6,FALSE)</f>
        <v>保值用户</v>
      </c>
    </row>
    <row r="1563" spans="1:9" x14ac:dyDescent="0.2">
      <c r="A1563">
        <v>228392</v>
      </c>
      <c r="B1563">
        <v>232024</v>
      </c>
      <c r="C1563">
        <v>1</v>
      </c>
      <c r="D1563">
        <v>24</v>
      </c>
      <c r="E1563">
        <v>311</v>
      </c>
      <c r="F1563">
        <v>2599</v>
      </c>
      <c r="G1563">
        <v>108.3</v>
      </c>
      <c r="H1563" s="1" t="s">
        <v>1613</v>
      </c>
      <c r="I1563" t="str">
        <f>VLOOKUP(B1563,订单金额!$E$2:$J$1001,6,FALSE)</f>
        <v>进阶用户</v>
      </c>
    </row>
    <row r="1564" spans="1:9" x14ac:dyDescent="0.2">
      <c r="A1564">
        <v>228393</v>
      </c>
      <c r="B1564">
        <v>232025</v>
      </c>
      <c r="C1564">
        <v>1</v>
      </c>
      <c r="D1564">
        <v>6</v>
      </c>
      <c r="E1564">
        <v>76</v>
      </c>
      <c r="F1564">
        <v>696</v>
      </c>
      <c r="G1564">
        <v>59.55</v>
      </c>
      <c r="H1564" s="1" t="s">
        <v>160</v>
      </c>
      <c r="I1564" t="str">
        <f>VLOOKUP(B1564,订单金额!$E$2:$J$1001,6,FALSE)</f>
        <v>偶然用户</v>
      </c>
    </row>
    <row r="1565" spans="1:9" x14ac:dyDescent="0.2">
      <c r="A1565">
        <v>228394</v>
      </c>
      <c r="B1565">
        <v>232026</v>
      </c>
      <c r="C1565">
        <v>1</v>
      </c>
      <c r="D1565">
        <v>14</v>
      </c>
      <c r="E1565">
        <v>205</v>
      </c>
      <c r="F1565">
        <v>1724</v>
      </c>
      <c r="G1565">
        <v>901.4</v>
      </c>
      <c r="H1565" s="1" t="s">
        <v>159</v>
      </c>
      <c r="I1565" t="str">
        <f>VLOOKUP(B1565,订单金额!$E$2:$J$1001,6,FALSE)</f>
        <v>忠诚用户</v>
      </c>
    </row>
    <row r="1566" spans="1:9" x14ac:dyDescent="0.2">
      <c r="A1566">
        <v>228395</v>
      </c>
      <c r="B1566">
        <v>232027</v>
      </c>
      <c r="C1566">
        <v>1</v>
      </c>
      <c r="D1566">
        <v>12</v>
      </c>
      <c r="E1566">
        <v>176</v>
      </c>
      <c r="F1566">
        <v>1503</v>
      </c>
      <c r="G1566">
        <v>176.8</v>
      </c>
      <c r="H1566" s="1" t="s">
        <v>158</v>
      </c>
      <c r="I1566" t="str">
        <f>VLOOKUP(B1566,订单金额!$E$2:$J$1001,6,FALSE)</f>
        <v>大众用户</v>
      </c>
    </row>
    <row r="1567" spans="1:9" x14ac:dyDescent="0.2">
      <c r="A1567">
        <v>228396</v>
      </c>
      <c r="B1567">
        <v>232028</v>
      </c>
      <c r="C1567">
        <v>1</v>
      </c>
      <c r="D1567">
        <v>6</v>
      </c>
      <c r="E1567">
        <v>77</v>
      </c>
      <c r="F1567">
        <v>709</v>
      </c>
      <c r="G1567">
        <v>515.29999999999995</v>
      </c>
      <c r="H1567" s="1" t="s">
        <v>156</v>
      </c>
      <c r="I1567" t="str">
        <f>VLOOKUP(B1567,订单金额!$E$2:$J$1001,6,FALSE)</f>
        <v>忠诚用户</v>
      </c>
    </row>
    <row r="1568" spans="1:9" x14ac:dyDescent="0.2">
      <c r="A1568">
        <v>228397</v>
      </c>
      <c r="B1568">
        <v>232029</v>
      </c>
      <c r="C1568">
        <v>1</v>
      </c>
      <c r="D1568">
        <v>14</v>
      </c>
      <c r="E1568">
        <v>199</v>
      </c>
      <c r="F1568">
        <v>1661</v>
      </c>
      <c r="G1568">
        <v>242.65</v>
      </c>
      <c r="H1568" s="1" t="s">
        <v>157</v>
      </c>
      <c r="I1568" t="str">
        <f>VLOOKUP(B1568,订单金额!$E$2:$J$1001,6,FALSE)</f>
        <v>保值用户</v>
      </c>
    </row>
    <row r="1569" spans="1:9" x14ac:dyDescent="0.2">
      <c r="A1569">
        <v>228398</v>
      </c>
      <c r="B1569">
        <v>232030</v>
      </c>
      <c r="C1569">
        <v>1</v>
      </c>
      <c r="D1569">
        <v>6</v>
      </c>
      <c r="E1569">
        <v>87</v>
      </c>
      <c r="F1569">
        <v>789</v>
      </c>
      <c r="G1569">
        <v>74.25</v>
      </c>
      <c r="H1569" s="1" t="s">
        <v>154</v>
      </c>
      <c r="I1569" t="str">
        <f>VLOOKUP(B1569,订单金额!$E$2:$J$1001,6,FALSE)</f>
        <v>大众用户</v>
      </c>
    </row>
    <row r="1570" spans="1:9" x14ac:dyDescent="0.2">
      <c r="A1570">
        <v>228399</v>
      </c>
      <c r="B1570">
        <v>232031</v>
      </c>
      <c r="C1570">
        <v>1</v>
      </c>
      <c r="D1570">
        <v>4</v>
      </c>
      <c r="E1570">
        <v>57</v>
      </c>
      <c r="F1570">
        <v>559</v>
      </c>
      <c r="G1570">
        <v>278.75</v>
      </c>
      <c r="H1570" s="1" t="s">
        <v>1614</v>
      </c>
      <c r="I1570" t="str">
        <f>VLOOKUP(B1570,订单金额!$E$2:$J$1001,6,FALSE)</f>
        <v>进阶用户</v>
      </c>
    </row>
    <row r="1571" spans="1:9" x14ac:dyDescent="0.2">
      <c r="A1571">
        <v>228400</v>
      </c>
      <c r="B1571">
        <v>232032</v>
      </c>
      <c r="C1571">
        <v>1</v>
      </c>
      <c r="D1571">
        <v>24</v>
      </c>
      <c r="E1571">
        <v>312</v>
      </c>
      <c r="F1571">
        <v>2609</v>
      </c>
      <c r="G1571">
        <v>354.6</v>
      </c>
      <c r="H1571" s="1" t="s">
        <v>155</v>
      </c>
      <c r="I1571" t="str">
        <f>VLOOKUP(B1571,订单金额!$E$2:$J$1001,6,FALSE)</f>
        <v>大众用户</v>
      </c>
    </row>
    <row r="1572" spans="1:9" x14ac:dyDescent="0.2">
      <c r="A1572">
        <v>228401</v>
      </c>
      <c r="B1572">
        <v>232033</v>
      </c>
      <c r="C1572">
        <v>1</v>
      </c>
      <c r="D1572">
        <v>16</v>
      </c>
      <c r="E1572">
        <v>229</v>
      </c>
      <c r="F1572">
        <v>1929</v>
      </c>
      <c r="G1572">
        <v>140.15</v>
      </c>
      <c r="H1572" s="1" t="s">
        <v>152</v>
      </c>
      <c r="I1572" t="str">
        <f>VLOOKUP(B1572,订单金额!$E$2:$J$1001,6,FALSE)</f>
        <v>大众用户</v>
      </c>
    </row>
    <row r="1573" spans="1:9" x14ac:dyDescent="0.2">
      <c r="A1573">
        <v>228402</v>
      </c>
      <c r="B1573">
        <v>232034</v>
      </c>
      <c r="C1573">
        <v>1</v>
      </c>
      <c r="D1573">
        <v>14</v>
      </c>
      <c r="E1573">
        <v>210</v>
      </c>
      <c r="F1573">
        <v>1767</v>
      </c>
      <c r="G1573">
        <v>19.649999999999999</v>
      </c>
      <c r="H1573" s="1" t="s">
        <v>153</v>
      </c>
      <c r="I1573" t="str">
        <f>VLOOKUP(B1573,订单金额!$E$2:$J$1001,6,FALSE)</f>
        <v>进阶用户</v>
      </c>
    </row>
    <row r="1574" spans="1:9" x14ac:dyDescent="0.2">
      <c r="A1574">
        <v>228403</v>
      </c>
      <c r="B1574">
        <v>232035</v>
      </c>
      <c r="C1574">
        <v>1</v>
      </c>
      <c r="D1574">
        <v>17</v>
      </c>
      <c r="E1574">
        <v>240</v>
      </c>
      <c r="F1574">
        <v>2036</v>
      </c>
      <c r="G1574">
        <v>50.9</v>
      </c>
      <c r="H1574" s="1" t="s">
        <v>151</v>
      </c>
      <c r="I1574" t="str">
        <f>VLOOKUP(B1574,订单金额!$E$2:$J$1001,6,FALSE)</f>
        <v>忠诚用户</v>
      </c>
    </row>
    <row r="1575" spans="1:9" x14ac:dyDescent="0.2">
      <c r="A1575">
        <v>228404</v>
      </c>
      <c r="B1575">
        <v>232036</v>
      </c>
      <c r="C1575">
        <v>1</v>
      </c>
      <c r="D1575">
        <v>6</v>
      </c>
      <c r="E1575">
        <v>76</v>
      </c>
      <c r="F1575">
        <v>695</v>
      </c>
      <c r="G1575">
        <v>1486.5</v>
      </c>
      <c r="H1575" s="1" t="s">
        <v>150</v>
      </c>
      <c r="I1575" t="str">
        <f>VLOOKUP(B1575,订单金额!$E$2:$J$1001,6,FALSE)</f>
        <v>忠诚用户</v>
      </c>
    </row>
    <row r="1576" spans="1:9" x14ac:dyDescent="0.2">
      <c r="A1576">
        <v>228405</v>
      </c>
      <c r="B1576">
        <v>232037</v>
      </c>
      <c r="C1576">
        <v>1</v>
      </c>
      <c r="D1576">
        <v>31</v>
      </c>
      <c r="E1576">
        <v>388</v>
      </c>
      <c r="F1576">
        <v>3286</v>
      </c>
      <c r="G1576">
        <v>169.55</v>
      </c>
      <c r="H1576" s="1" t="s">
        <v>149</v>
      </c>
      <c r="I1576" t="str">
        <f>VLOOKUP(B1576,订单金额!$E$2:$J$1001,6,FALSE)</f>
        <v>忠诚用户</v>
      </c>
    </row>
    <row r="1577" spans="1:9" x14ac:dyDescent="0.2">
      <c r="A1577">
        <v>228406</v>
      </c>
      <c r="B1577">
        <v>232038</v>
      </c>
      <c r="C1577">
        <v>1</v>
      </c>
      <c r="D1577">
        <v>21</v>
      </c>
      <c r="E1577">
        <v>278</v>
      </c>
      <c r="F1577">
        <v>2306</v>
      </c>
      <c r="G1577">
        <v>94</v>
      </c>
      <c r="H1577" s="1" t="s">
        <v>148</v>
      </c>
      <c r="I1577" t="str">
        <f>VLOOKUP(B1577,订单金额!$E$2:$J$1001,6,FALSE)</f>
        <v>进阶用户</v>
      </c>
    </row>
    <row r="1578" spans="1:9" x14ac:dyDescent="0.2">
      <c r="A1578">
        <v>228407</v>
      </c>
      <c r="B1578">
        <v>232039</v>
      </c>
      <c r="C1578">
        <v>1</v>
      </c>
      <c r="D1578">
        <v>24</v>
      </c>
      <c r="E1578">
        <v>311</v>
      </c>
      <c r="F1578">
        <v>2599</v>
      </c>
      <c r="G1578">
        <v>111</v>
      </c>
      <c r="H1578" s="1" t="s">
        <v>147</v>
      </c>
      <c r="I1578" t="str">
        <f>VLOOKUP(B1578,订单金额!$E$2:$J$1001,6,FALSE)</f>
        <v>保值用户</v>
      </c>
    </row>
    <row r="1579" spans="1:9" x14ac:dyDescent="0.2">
      <c r="A1579">
        <v>228408</v>
      </c>
      <c r="B1579">
        <v>232040</v>
      </c>
      <c r="C1579">
        <v>1</v>
      </c>
      <c r="D1579">
        <v>26</v>
      </c>
      <c r="E1579">
        <v>322</v>
      </c>
      <c r="F1579">
        <v>2723</v>
      </c>
      <c r="G1579">
        <v>147.5</v>
      </c>
      <c r="H1579" s="1" t="s">
        <v>146</v>
      </c>
      <c r="I1579" t="str">
        <f>VLOOKUP(B1579,订单金额!$E$2:$J$1001,6,FALSE)</f>
        <v>偶然用户</v>
      </c>
    </row>
    <row r="1580" spans="1:9" x14ac:dyDescent="0.2">
      <c r="A1580">
        <v>228409</v>
      </c>
      <c r="B1580">
        <v>232041</v>
      </c>
      <c r="C1580">
        <v>1</v>
      </c>
      <c r="D1580">
        <v>3</v>
      </c>
      <c r="E1580">
        <v>51</v>
      </c>
      <c r="F1580">
        <v>499</v>
      </c>
      <c r="G1580">
        <v>60.1</v>
      </c>
      <c r="H1580" s="1" t="s">
        <v>145</v>
      </c>
      <c r="I1580" t="str">
        <f>VLOOKUP(B1580,订单金额!$E$2:$J$1001,6,FALSE)</f>
        <v>大众用户</v>
      </c>
    </row>
    <row r="1581" spans="1:9" x14ac:dyDescent="0.2">
      <c r="A1581">
        <v>228410</v>
      </c>
      <c r="B1581">
        <v>232042</v>
      </c>
      <c r="C1581">
        <v>1</v>
      </c>
      <c r="D1581">
        <v>4</v>
      </c>
      <c r="E1581">
        <v>60</v>
      </c>
      <c r="F1581">
        <v>590</v>
      </c>
      <c r="G1581">
        <v>65.599999999999994</v>
      </c>
      <c r="H1581" s="1" t="s">
        <v>144</v>
      </c>
      <c r="I1581" t="str">
        <f>VLOOKUP(B1581,订单金额!$E$2:$J$1001,6,FALSE)</f>
        <v>忠诚用户</v>
      </c>
    </row>
    <row r="1582" spans="1:9" x14ac:dyDescent="0.2">
      <c r="A1582">
        <v>228411</v>
      </c>
      <c r="B1582">
        <v>232043</v>
      </c>
      <c r="C1582">
        <v>1</v>
      </c>
      <c r="D1582">
        <v>6</v>
      </c>
      <c r="E1582">
        <v>76</v>
      </c>
      <c r="F1582">
        <v>693</v>
      </c>
      <c r="G1582">
        <v>147.1</v>
      </c>
      <c r="H1582" s="1" t="s">
        <v>143</v>
      </c>
      <c r="I1582" t="str">
        <f>VLOOKUP(B1582,订单金额!$E$2:$J$1001,6,FALSE)</f>
        <v>进阶用户</v>
      </c>
    </row>
    <row r="1583" spans="1:9" x14ac:dyDescent="0.2">
      <c r="A1583">
        <v>228412</v>
      </c>
      <c r="B1583">
        <v>232044</v>
      </c>
      <c r="C1583">
        <v>1</v>
      </c>
      <c r="D1583">
        <v>3</v>
      </c>
      <c r="E1583">
        <v>43</v>
      </c>
      <c r="F1583">
        <v>449</v>
      </c>
      <c r="G1583">
        <v>32</v>
      </c>
      <c r="H1583" s="1" t="s">
        <v>142</v>
      </c>
      <c r="I1583" t="str">
        <f>VLOOKUP(B1583,订单金额!$E$2:$J$1001,6,FALSE)</f>
        <v>偶然用户</v>
      </c>
    </row>
    <row r="1584" spans="1:9" x14ac:dyDescent="0.2">
      <c r="A1584">
        <v>228413</v>
      </c>
      <c r="B1584">
        <v>232045</v>
      </c>
      <c r="C1584">
        <v>1</v>
      </c>
      <c r="D1584">
        <v>6</v>
      </c>
      <c r="E1584">
        <v>76</v>
      </c>
      <c r="F1584">
        <v>700</v>
      </c>
      <c r="G1584">
        <v>481.2</v>
      </c>
      <c r="H1584" s="1" t="s">
        <v>141</v>
      </c>
      <c r="I1584" t="str">
        <f>VLOOKUP(B1584,订单金额!$E$2:$J$1001,6,FALSE)</f>
        <v>大众用户</v>
      </c>
    </row>
    <row r="1585" spans="1:9" x14ac:dyDescent="0.2">
      <c r="A1585">
        <v>228414</v>
      </c>
      <c r="B1585">
        <v>232046</v>
      </c>
      <c r="C1585">
        <v>1</v>
      </c>
      <c r="D1585">
        <v>10</v>
      </c>
      <c r="E1585">
        <v>139</v>
      </c>
      <c r="F1585">
        <v>1108</v>
      </c>
      <c r="G1585">
        <v>132</v>
      </c>
      <c r="H1585" s="1" t="s">
        <v>140</v>
      </c>
      <c r="I1585" t="str">
        <f>VLOOKUP(B1585,订单金额!$E$2:$J$1001,6,FALSE)</f>
        <v>偶然用户</v>
      </c>
    </row>
    <row r="1586" spans="1:9" x14ac:dyDescent="0.2">
      <c r="A1586">
        <v>228415</v>
      </c>
      <c r="B1586">
        <v>232047</v>
      </c>
      <c r="C1586">
        <v>1</v>
      </c>
      <c r="D1586">
        <v>24</v>
      </c>
      <c r="E1586">
        <v>314</v>
      </c>
      <c r="F1586">
        <v>2631</v>
      </c>
      <c r="G1586">
        <v>432.3</v>
      </c>
      <c r="H1586" s="1" t="s">
        <v>139</v>
      </c>
      <c r="I1586" t="str">
        <f>VLOOKUP(B1586,订单金额!$E$2:$J$1001,6,FALSE)</f>
        <v>保值用户</v>
      </c>
    </row>
    <row r="1587" spans="1:9" x14ac:dyDescent="0.2">
      <c r="A1587">
        <v>228416</v>
      </c>
      <c r="B1587">
        <v>232048</v>
      </c>
      <c r="C1587">
        <v>1</v>
      </c>
      <c r="D1587">
        <v>4</v>
      </c>
      <c r="E1587">
        <v>61</v>
      </c>
      <c r="F1587">
        <v>596</v>
      </c>
      <c r="G1587">
        <v>142.5</v>
      </c>
      <c r="H1587" s="1" t="s">
        <v>1614</v>
      </c>
      <c r="I1587" t="str">
        <f>VLOOKUP(B1587,订单金额!$E$2:$J$1001,6,FALSE)</f>
        <v>进阶用户</v>
      </c>
    </row>
    <row r="1588" spans="1:9" x14ac:dyDescent="0.2">
      <c r="A1588">
        <v>228417</v>
      </c>
      <c r="B1588">
        <v>232049</v>
      </c>
      <c r="C1588">
        <v>1</v>
      </c>
      <c r="D1588">
        <v>13</v>
      </c>
      <c r="E1588">
        <v>180</v>
      </c>
      <c r="F1588">
        <v>1554</v>
      </c>
      <c r="G1588">
        <v>116</v>
      </c>
      <c r="H1588" s="1" t="s">
        <v>138</v>
      </c>
      <c r="I1588" t="str">
        <f>VLOOKUP(B1588,订单金额!$E$2:$J$1001,6,FALSE)</f>
        <v>进阶用户</v>
      </c>
    </row>
    <row r="1589" spans="1:9" x14ac:dyDescent="0.2">
      <c r="A1589">
        <v>228418</v>
      </c>
      <c r="B1589">
        <v>232050</v>
      </c>
      <c r="C1589">
        <v>1</v>
      </c>
      <c r="D1589">
        <v>29</v>
      </c>
      <c r="E1589">
        <v>351</v>
      </c>
      <c r="F1589">
        <v>3006</v>
      </c>
      <c r="G1589">
        <v>95.25</v>
      </c>
      <c r="H1589" s="1" t="s">
        <v>137</v>
      </c>
      <c r="I1589" t="str">
        <f>VLOOKUP(B1589,订单金额!$E$2:$J$1001,6,FALSE)</f>
        <v>进阶用户</v>
      </c>
    </row>
    <row r="1590" spans="1:9" x14ac:dyDescent="0.2">
      <c r="A1590">
        <v>228419</v>
      </c>
      <c r="B1590">
        <v>232051</v>
      </c>
      <c r="C1590">
        <v>1</v>
      </c>
      <c r="D1590">
        <v>11</v>
      </c>
      <c r="E1590">
        <v>149</v>
      </c>
      <c r="F1590">
        <v>1251</v>
      </c>
      <c r="G1590">
        <v>381.65</v>
      </c>
      <c r="H1590" s="1" t="s">
        <v>137</v>
      </c>
      <c r="I1590" t="str">
        <f>VLOOKUP(B1590,订单金额!$E$2:$J$1001,6,FALSE)</f>
        <v>保值用户</v>
      </c>
    </row>
    <row r="1591" spans="1:9" x14ac:dyDescent="0.2">
      <c r="A1591">
        <v>228420</v>
      </c>
      <c r="B1591">
        <v>232052</v>
      </c>
      <c r="C1591">
        <v>1</v>
      </c>
      <c r="D1591">
        <v>6</v>
      </c>
      <c r="E1591">
        <v>77</v>
      </c>
      <c r="F1591">
        <v>709</v>
      </c>
      <c r="G1591">
        <v>146.69999999999999</v>
      </c>
      <c r="H1591" s="1" t="s">
        <v>134</v>
      </c>
      <c r="I1591" t="str">
        <f>VLOOKUP(B1591,订单金额!$E$2:$J$1001,6,FALSE)</f>
        <v>保值用户</v>
      </c>
    </row>
    <row r="1592" spans="1:9" x14ac:dyDescent="0.2">
      <c r="A1592">
        <v>228421</v>
      </c>
      <c r="B1592">
        <v>232053</v>
      </c>
      <c r="C1592">
        <v>1</v>
      </c>
      <c r="D1592">
        <v>6</v>
      </c>
      <c r="E1592">
        <v>77</v>
      </c>
      <c r="F1592">
        <v>705</v>
      </c>
      <c r="G1592">
        <v>92.1</v>
      </c>
      <c r="H1592" s="1" t="s">
        <v>136</v>
      </c>
      <c r="I1592" t="str">
        <f>VLOOKUP(B1592,订单金额!$E$2:$J$1001,6,FALSE)</f>
        <v>偶然用户</v>
      </c>
    </row>
    <row r="1593" spans="1:9" x14ac:dyDescent="0.2">
      <c r="A1593">
        <v>228422</v>
      </c>
      <c r="B1593">
        <v>232054</v>
      </c>
      <c r="C1593">
        <v>1</v>
      </c>
      <c r="D1593">
        <v>6</v>
      </c>
      <c r="E1593">
        <v>76</v>
      </c>
      <c r="F1593">
        <v>695</v>
      </c>
      <c r="G1593">
        <v>212.85</v>
      </c>
      <c r="H1593" s="1" t="s">
        <v>135</v>
      </c>
      <c r="I1593" t="str">
        <f>VLOOKUP(B1593,订单金额!$E$2:$J$1001,6,FALSE)</f>
        <v>大众用户</v>
      </c>
    </row>
    <row r="1594" spans="1:9" x14ac:dyDescent="0.2">
      <c r="A1594">
        <v>228423</v>
      </c>
      <c r="B1594">
        <v>232055</v>
      </c>
      <c r="C1594">
        <v>1</v>
      </c>
      <c r="D1594">
        <v>22</v>
      </c>
      <c r="E1594">
        <v>284</v>
      </c>
      <c r="F1594">
        <v>2342</v>
      </c>
      <c r="G1594">
        <v>224.4</v>
      </c>
      <c r="H1594" s="1" t="s">
        <v>133</v>
      </c>
      <c r="I1594" t="str">
        <f>VLOOKUP(B1594,订单金额!$E$2:$J$1001,6,FALSE)</f>
        <v>大众用户</v>
      </c>
    </row>
    <row r="1595" spans="1:9" x14ac:dyDescent="0.2">
      <c r="A1595">
        <v>228424</v>
      </c>
      <c r="B1595">
        <v>232056</v>
      </c>
      <c r="C1595">
        <v>1</v>
      </c>
      <c r="D1595">
        <v>7</v>
      </c>
      <c r="E1595">
        <v>97</v>
      </c>
      <c r="F1595">
        <v>862</v>
      </c>
      <c r="G1595">
        <v>148.05000000000001</v>
      </c>
      <c r="H1595" s="1" t="s">
        <v>132</v>
      </c>
      <c r="I1595" t="str">
        <f>VLOOKUP(B1595,订单金额!$E$2:$J$1001,6,FALSE)</f>
        <v>大众用户</v>
      </c>
    </row>
    <row r="1596" spans="1:9" x14ac:dyDescent="0.2">
      <c r="A1596">
        <v>228425</v>
      </c>
      <c r="B1596">
        <v>232057</v>
      </c>
      <c r="C1596">
        <v>1</v>
      </c>
      <c r="D1596">
        <v>26</v>
      </c>
      <c r="E1596">
        <v>341</v>
      </c>
      <c r="F1596">
        <v>2900</v>
      </c>
      <c r="G1596">
        <v>103.9</v>
      </c>
      <c r="H1596" s="1" t="s">
        <v>131</v>
      </c>
      <c r="I1596" t="str">
        <f>VLOOKUP(B1596,订单金额!$E$2:$J$1001,6,FALSE)</f>
        <v>保值用户</v>
      </c>
    </row>
    <row r="1597" spans="1:9" x14ac:dyDescent="0.2">
      <c r="A1597">
        <v>228426</v>
      </c>
      <c r="B1597">
        <v>232058</v>
      </c>
      <c r="C1597">
        <v>1</v>
      </c>
      <c r="D1597">
        <v>11</v>
      </c>
      <c r="E1597">
        <v>150</v>
      </c>
      <c r="F1597">
        <v>1276</v>
      </c>
      <c r="G1597">
        <v>260.89999999999998</v>
      </c>
      <c r="H1597" s="1" t="s">
        <v>130</v>
      </c>
      <c r="I1597" t="str">
        <f>VLOOKUP(B1597,订单金额!$E$2:$J$1001,6,FALSE)</f>
        <v>大众用户</v>
      </c>
    </row>
    <row r="1598" spans="1:9" x14ac:dyDescent="0.2">
      <c r="A1598">
        <v>228427</v>
      </c>
      <c r="B1598">
        <v>232059</v>
      </c>
      <c r="C1598">
        <v>1</v>
      </c>
      <c r="D1598">
        <v>4</v>
      </c>
      <c r="E1598">
        <v>53</v>
      </c>
      <c r="F1598">
        <v>526</v>
      </c>
      <c r="G1598">
        <v>108.65</v>
      </c>
      <c r="H1598" s="1" t="s">
        <v>129</v>
      </c>
      <c r="I1598" t="str">
        <f>VLOOKUP(B1598,订单金额!$E$2:$J$1001,6,FALSE)</f>
        <v>偶然用户</v>
      </c>
    </row>
    <row r="1599" spans="1:9" x14ac:dyDescent="0.2">
      <c r="A1599">
        <v>228428</v>
      </c>
      <c r="B1599">
        <v>232060</v>
      </c>
      <c r="C1599">
        <v>1</v>
      </c>
      <c r="D1599">
        <v>31</v>
      </c>
      <c r="E1599">
        <v>386</v>
      </c>
      <c r="F1599">
        <v>3268</v>
      </c>
      <c r="G1599">
        <v>581.4</v>
      </c>
      <c r="H1599" s="1" t="s">
        <v>128</v>
      </c>
      <c r="I1599" t="str">
        <f>VLOOKUP(B1599,订单金额!$E$2:$J$1001,6,FALSE)</f>
        <v>大众用户</v>
      </c>
    </row>
    <row r="1600" spans="1:9" x14ac:dyDescent="0.2">
      <c r="A1600">
        <v>228429</v>
      </c>
      <c r="B1600">
        <v>232061</v>
      </c>
      <c r="C1600">
        <v>1</v>
      </c>
      <c r="D1600">
        <v>8</v>
      </c>
      <c r="E1600">
        <v>113</v>
      </c>
      <c r="F1600">
        <v>980</v>
      </c>
      <c r="G1600">
        <v>271.39999999999998</v>
      </c>
      <c r="H1600" s="1" t="s">
        <v>1614</v>
      </c>
      <c r="I1600" t="str">
        <f>VLOOKUP(B1600,订单金额!$E$2:$J$1001,6,FALSE)</f>
        <v>保值用户</v>
      </c>
    </row>
    <row r="1601" spans="1:9" x14ac:dyDescent="0.2">
      <c r="A1601">
        <v>228430</v>
      </c>
      <c r="B1601">
        <v>232062</v>
      </c>
      <c r="C1601">
        <v>1</v>
      </c>
      <c r="D1601">
        <v>4</v>
      </c>
      <c r="E1601">
        <v>53</v>
      </c>
      <c r="F1601">
        <v>520</v>
      </c>
      <c r="G1601">
        <v>72.150000000000006</v>
      </c>
      <c r="H1601" s="1" t="s">
        <v>127</v>
      </c>
      <c r="I1601" t="str">
        <f>VLOOKUP(B1601,订单金额!$E$2:$J$1001,6,FALSE)</f>
        <v>进阶用户</v>
      </c>
    </row>
    <row r="1602" spans="1:9" x14ac:dyDescent="0.2">
      <c r="A1602">
        <v>228431</v>
      </c>
      <c r="B1602">
        <v>232063</v>
      </c>
      <c r="C1602">
        <v>1</v>
      </c>
      <c r="D1602">
        <v>6</v>
      </c>
      <c r="E1602">
        <v>93</v>
      </c>
      <c r="F1602">
        <v>833</v>
      </c>
      <c r="G1602">
        <v>74</v>
      </c>
      <c r="H1602" s="1" t="s">
        <v>123</v>
      </c>
      <c r="I1602" t="str">
        <f>VLOOKUP(B1602,订单金额!$E$2:$J$1001,6,FALSE)</f>
        <v>保值用户</v>
      </c>
    </row>
    <row r="1603" spans="1:9" x14ac:dyDescent="0.2">
      <c r="A1603">
        <v>228432</v>
      </c>
      <c r="B1603">
        <v>232064</v>
      </c>
      <c r="C1603">
        <v>1</v>
      </c>
      <c r="D1603">
        <v>6</v>
      </c>
      <c r="E1603">
        <v>76</v>
      </c>
      <c r="F1603">
        <v>695</v>
      </c>
      <c r="G1603">
        <v>135.15</v>
      </c>
      <c r="H1603" s="1" t="s">
        <v>126</v>
      </c>
      <c r="I1603" t="str">
        <f>VLOOKUP(B1603,订单金额!$E$2:$J$1001,6,FALSE)</f>
        <v>进阶用户</v>
      </c>
    </row>
    <row r="1604" spans="1:9" x14ac:dyDescent="0.2">
      <c r="A1604">
        <v>228433</v>
      </c>
      <c r="B1604">
        <v>232065</v>
      </c>
      <c r="C1604">
        <v>1</v>
      </c>
      <c r="D1604">
        <v>6</v>
      </c>
      <c r="E1604">
        <v>76</v>
      </c>
      <c r="F1604">
        <v>698</v>
      </c>
      <c r="G1604">
        <v>74</v>
      </c>
      <c r="H1604" s="1" t="s">
        <v>1614</v>
      </c>
      <c r="I1604" t="str">
        <f>VLOOKUP(B1604,订单金额!$E$2:$J$1001,6,FALSE)</f>
        <v>偶然用户</v>
      </c>
    </row>
    <row r="1605" spans="1:9" x14ac:dyDescent="0.2">
      <c r="A1605">
        <v>228434</v>
      </c>
      <c r="B1605">
        <v>232066</v>
      </c>
      <c r="C1605">
        <v>1</v>
      </c>
      <c r="D1605">
        <v>22</v>
      </c>
      <c r="E1605">
        <v>284</v>
      </c>
      <c r="F1605">
        <v>2349</v>
      </c>
      <c r="G1605">
        <v>44.85</v>
      </c>
      <c r="H1605" s="1" t="s">
        <v>125</v>
      </c>
      <c r="I1605" t="str">
        <f>VLOOKUP(B1605,订单金额!$E$2:$J$1001,6,FALSE)</f>
        <v>保值用户</v>
      </c>
    </row>
    <row r="1606" spans="1:9" x14ac:dyDescent="0.2">
      <c r="A1606">
        <v>228435</v>
      </c>
      <c r="B1606">
        <v>232067</v>
      </c>
      <c r="C1606">
        <v>1</v>
      </c>
      <c r="D1606">
        <v>10</v>
      </c>
      <c r="E1606">
        <v>143</v>
      </c>
      <c r="F1606">
        <v>1173</v>
      </c>
      <c r="G1606">
        <v>153</v>
      </c>
      <c r="H1606" s="1" t="s">
        <v>117</v>
      </c>
      <c r="I1606" t="str">
        <f>VLOOKUP(B1606,订单金额!$E$2:$J$1001,6,FALSE)</f>
        <v>偶然用户</v>
      </c>
    </row>
    <row r="1607" spans="1:9" x14ac:dyDescent="0.2">
      <c r="A1607">
        <v>228436</v>
      </c>
      <c r="B1607">
        <v>232068</v>
      </c>
      <c r="C1607">
        <v>1</v>
      </c>
      <c r="D1607">
        <v>17</v>
      </c>
      <c r="E1607">
        <v>236</v>
      </c>
      <c r="F1607">
        <v>2009</v>
      </c>
      <c r="G1607">
        <v>111.1</v>
      </c>
      <c r="H1607" s="1" t="s">
        <v>124</v>
      </c>
      <c r="I1607" t="str">
        <f>VLOOKUP(B1607,订单金额!$E$2:$J$1001,6,FALSE)</f>
        <v>保值用户</v>
      </c>
    </row>
    <row r="1608" spans="1:9" x14ac:dyDescent="0.2">
      <c r="A1608">
        <v>228437</v>
      </c>
      <c r="B1608">
        <v>232069</v>
      </c>
      <c r="C1608">
        <v>1</v>
      </c>
      <c r="D1608">
        <v>14</v>
      </c>
      <c r="E1608">
        <v>197</v>
      </c>
      <c r="F1608">
        <v>1647</v>
      </c>
      <c r="G1608">
        <v>75.599999999999994</v>
      </c>
      <c r="H1608" s="1" t="s">
        <v>122</v>
      </c>
      <c r="I1608" t="str">
        <f>VLOOKUP(B1608,订单金额!$E$2:$J$1001,6,FALSE)</f>
        <v>偶然用户</v>
      </c>
    </row>
    <row r="1609" spans="1:9" x14ac:dyDescent="0.2">
      <c r="A1609">
        <v>228438</v>
      </c>
      <c r="B1609">
        <v>232070</v>
      </c>
      <c r="C1609">
        <v>1</v>
      </c>
      <c r="D1609">
        <v>6</v>
      </c>
      <c r="E1609">
        <v>76</v>
      </c>
      <c r="F1609">
        <v>700</v>
      </c>
      <c r="G1609">
        <v>328.65</v>
      </c>
      <c r="H1609" s="1" t="s">
        <v>121</v>
      </c>
      <c r="I1609" t="str">
        <f>VLOOKUP(B1609,订单金额!$E$2:$J$1001,6,FALSE)</f>
        <v>保值用户</v>
      </c>
    </row>
    <row r="1610" spans="1:9" x14ac:dyDescent="0.2">
      <c r="A1610">
        <v>228439</v>
      </c>
      <c r="B1610">
        <v>232071</v>
      </c>
      <c r="C1610">
        <v>1</v>
      </c>
      <c r="D1610">
        <v>6</v>
      </c>
      <c r="E1610">
        <v>79</v>
      </c>
      <c r="F1610">
        <v>722</v>
      </c>
      <c r="G1610">
        <v>74</v>
      </c>
      <c r="H1610" s="1" t="s">
        <v>1615</v>
      </c>
      <c r="I1610" t="str">
        <f>VLOOKUP(B1610,订单金额!$E$2:$J$1001,6,FALSE)</f>
        <v>保值用户</v>
      </c>
    </row>
    <row r="1611" spans="1:9" x14ac:dyDescent="0.2">
      <c r="A1611">
        <v>228440</v>
      </c>
      <c r="B1611">
        <v>232072</v>
      </c>
      <c r="C1611">
        <v>1</v>
      </c>
      <c r="D1611">
        <v>16</v>
      </c>
      <c r="E1611">
        <v>220</v>
      </c>
      <c r="F1611">
        <v>1841</v>
      </c>
      <c r="G1611">
        <v>65.099999999999994</v>
      </c>
      <c r="H1611" s="1" t="s">
        <v>120</v>
      </c>
      <c r="I1611" t="str">
        <f>VLOOKUP(B1611,订单金额!$E$2:$J$1001,6,FALSE)</f>
        <v>大众用户</v>
      </c>
    </row>
    <row r="1612" spans="1:9" x14ac:dyDescent="0.2">
      <c r="A1612">
        <v>228441</v>
      </c>
      <c r="B1612">
        <v>232073</v>
      </c>
      <c r="C1612">
        <v>1</v>
      </c>
      <c r="D1612">
        <v>6</v>
      </c>
      <c r="E1612">
        <v>79</v>
      </c>
      <c r="F1612">
        <v>736</v>
      </c>
      <c r="G1612">
        <v>39.6</v>
      </c>
      <c r="H1612" s="1" t="s">
        <v>118</v>
      </c>
      <c r="I1612" t="str">
        <f>VLOOKUP(B1612,订单金额!$E$2:$J$1001,6,FALSE)</f>
        <v>大众用户</v>
      </c>
    </row>
    <row r="1613" spans="1:9" x14ac:dyDescent="0.2">
      <c r="A1613">
        <v>228442</v>
      </c>
      <c r="B1613">
        <v>232074</v>
      </c>
      <c r="C1613">
        <v>1</v>
      </c>
      <c r="D1613">
        <v>7</v>
      </c>
      <c r="E1613">
        <v>106</v>
      </c>
      <c r="F1613">
        <v>934</v>
      </c>
      <c r="G1613">
        <v>195</v>
      </c>
      <c r="H1613" s="1" t="s">
        <v>116</v>
      </c>
      <c r="I1613" t="str">
        <f>VLOOKUP(B1613,订单金额!$E$2:$J$1001,6,FALSE)</f>
        <v>保值用户</v>
      </c>
    </row>
    <row r="1614" spans="1:9" x14ac:dyDescent="0.2">
      <c r="A1614">
        <v>228443</v>
      </c>
      <c r="B1614">
        <v>232075</v>
      </c>
      <c r="C1614">
        <v>1</v>
      </c>
      <c r="D1614">
        <v>31</v>
      </c>
      <c r="E1614">
        <v>388</v>
      </c>
      <c r="F1614">
        <v>3285</v>
      </c>
      <c r="G1614">
        <v>105</v>
      </c>
      <c r="H1614" s="1" t="s">
        <v>115</v>
      </c>
      <c r="I1614" t="str">
        <f>VLOOKUP(B1614,订单金额!$E$2:$J$1001,6,FALSE)</f>
        <v>偶然用户</v>
      </c>
    </row>
    <row r="1615" spans="1:9" x14ac:dyDescent="0.2">
      <c r="A1615">
        <v>228444</v>
      </c>
      <c r="B1615">
        <v>232076</v>
      </c>
      <c r="C1615">
        <v>1</v>
      </c>
      <c r="D1615">
        <v>21</v>
      </c>
      <c r="E1615">
        <v>278</v>
      </c>
      <c r="F1615">
        <v>2306</v>
      </c>
      <c r="G1615">
        <v>151.94999999999999</v>
      </c>
      <c r="H1615" s="1" t="s">
        <v>1615</v>
      </c>
      <c r="I1615" t="str">
        <f>VLOOKUP(B1615,订单金额!$E$2:$J$1001,6,FALSE)</f>
        <v>大众用户</v>
      </c>
    </row>
    <row r="1616" spans="1:9" x14ac:dyDescent="0.2">
      <c r="A1616">
        <v>228445</v>
      </c>
      <c r="B1616">
        <v>232077</v>
      </c>
      <c r="C1616">
        <v>1</v>
      </c>
      <c r="D1616">
        <v>2</v>
      </c>
      <c r="E1616">
        <v>52</v>
      </c>
      <c r="F1616">
        <v>511</v>
      </c>
      <c r="G1616">
        <v>77.400000000000006</v>
      </c>
      <c r="H1616" s="1" t="s">
        <v>114</v>
      </c>
      <c r="I1616" t="str">
        <f>VLOOKUP(B1616,订单金额!$E$2:$J$1001,6,FALSE)</f>
        <v>保值用户</v>
      </c>
    </row>
    <row r="1617" spans="1:9" x14ac:dyDescent="0.2">
      <c r="A1617">
        <v>228446</v>
      </c>
      <c r="B1617">
        <v>232078</v>
      </c>
      <c r="C1617">
        <v>1</v>
      </c>
      <c r="D1617">
        <v>10</v>
      </c>
      <c r="E1617">
        <v>143</v>
      </c>
      <c r="F1617">
        <v>1174</v>
      </c>
      <c r="G1617">
        <v>86.6</v>
      </c>
      <c r="H1617" s="1" t="s">
        <v>113</v>
      </c>
      <c r="I1617" t="str">
        <f>VLOOKUP(B1617,订单金额!$E$2:$J$1001,6,FALSE)</f>
        <v>保值用户</v>
      </c>
    </row>
    <row r="1618" spans="1:9" x14ac:dyDescent="0.2">
      <c r="A1618">
        <v>228447</v>
      </c>
      <c r="B1618">
        <v>232079</v>
      </c>
      <c r="C1618">
        <v>1</v>
      </c>
      <c r="D1618">
        <v>22</v>
      </c>
      <c r="E1618">
        <v>297</v>
      </c>
      <c r="F1618">
        <v>2453</v>
      </c>
      <c r="G1618">
        <v>768.05</v>
      </c>
      <c r="H1618" s="1" t="s">
        <v>112</v>
      </c>
      <c r="I1618" t="str">
        <f>VLOOKUP(B1618,订单金额!$E$2:$J$1001,6,FALSE)</f>
        <v>大众用户</v>
      </c>
    </row>
    <row r="1619" spans="1:9" x14ac:dyDescent="0.2">
      <c r="A1619">
        <v>228448</v>
      </c>
      <c r="B1619">
        <v>232080</v>
      </c>
      <c r="C1619">
        <v>1</v>
      </c>
      <c r="D1619">
        <v>31</v>
      </c>
      <c r="E1619">
        <v>383</v>
      </c>
      <c r="F1619">
        <v>3236</v>
      </c>
      <c r="G1619">
        <v>129.69999999999999</v>
      </c>
      <c r="H1619" s="1" t="s">
        <v>1615</v>
      </c>
      <c r="I1619" t="str">
        <f>VLOOKUP(B1619,订单金额!$E$2:$J$1001,6,FALSE)</f>
        <v>大众用户</v>
      </c>
    </row>
    <row r="1620" spans="1:9" x14ac:dyDescent="0.2">
      <c r="A1620">
        <v>228449</v>
      </c>
      <c r="B1620">
        <v>232081</v>
      </c>
      <c r="C1620">
        <v>1</v>
      </c>
      <c r="D1620">
        <v>6</v>
      </c>
      <c r="E1620">
        <v>87</v>
      </c>
      <c r="F1620">
        <v>789</v>
      </c>
      <c r="G1620">
        <v>65.849999999999994</v>
      </c>
      <c r="H1620" s="1" t="s">
        <v>90</v>
      </c>
      <c r="I1620" t="str">
        <f>VLOOKUP(B1620,订单金额!$E$2:$J$1001,6,FALSE)</f>
        <v>偶然用户</v>
      </c>
    </row>
    <row r="1621" spans="1:9" x14ac:dyDescent="0.2">
      <c r="A1621">
        <v>228450</v>
      </c>
      <c r="B1621">
        <v>232082</v>
      </c>
      <c r="C1621">
        <v>1</v>
      </c>
      <c r="D1621">
        <v>11</v>
      </c>
      <c r="E1621">
        <v>149</v>
      </c>
      <c r="F1621">
        <v>1265</v>
      </c>
      <c r="G1621">
        <v>201.9</v>
      </c>
      <c r="H1621" s="1" t="s">
        <v>109</v>
      </c>
      <c r="I1621" t="str">
        <f>VLOOKUP(B1621,订单金额!$E$2:$J$1001,6,FALSE)</f>
        <v>偶然用户</v>
      </c>
    </row>
    <row r="1622" spans="1:9" x14ac:dyDescent="0.2">
      <c r="A1622">
        <v>228451</v>
      </c>
      <c r="B1622">
        <v>232083</v>
      </c>
      <c r="C1622">
        <v>1</v>
      </c>
      <c r="D1622">
        <v>16</v>
      </c>
      <c r="E1622">
        <v>221</v>
      </c>
      <c r="F1622">
        <v>1869</v>
      </c>
      <c r="G1622">
        <v>80.55</v>
      </c>
      <c r="H1622" s="1" t="s">
        <v>111</v>
      </c>
      <c r="I1622" t="str">
        <f>VLOOKUP(B1622,订单金额!$E$2:$J$1001,6,FALSE)</f>
        <v>保值用户</v>
      </c>
    </row>
    <row r="1623" spans="1:9" x14ac:dyDescent="0.2">
      <c r="A1623">
        <v>228452</v>
      </c>
      <c r="B1623">
        <v>232084</v>
      </c>
      <c r="C1623">
        <v>1</v>
      </c>
      <c r="D1623">
        <v>32</v>
      </c>
      <c r="E1623">
        <v>394</v>
      </c>
      <c r="F1623">
        <v>3327</v>
      </c>
      <c r="G1623">
        <v>208.4</v>
      </c>
      <c r="H1623" s="1" t="s">
        <v>109</v>
      </c>
      <c r="I1623" t="str">
        <f>VLOOKUP(B1623,订单金额!$E$2:$J$1001,6,FALSE)</f>
        <v>偶然用户</v>
      </c>
    </row>
    <row r="1624" spans="1:9" x14ac:dyDescent="0.2">
      <c r="A1624">
        <v>228453</v>
      </c>
      <c r="B1624">
        <v>232085</v>
      </c>
      <c r="C1624">
        <v>1</v>
      </c>
      <c r="D1624">
        <v>31</v>
      </c>
      <c r="E1624">
        <v>383</v>
      </c>
      <c r="F1624">
        <v>3234</v>
      </c>
      <c r="G1624">
        <v>66.650000000000006</v>
      </c>
      <c r="H1624" s="1" t="s">
        <v>110</v>
      </c>
      <c r="I1624" t="str">
        <f>VLOOKUP(B1624,订单金额!$E$2:$J$1001,6,FALSE)</f>
        <v>偶然用户</v>
      </c>
    </row>
    <row r="1625" spans="1:9" x14ac:dyDescent="0.2">
      <c r="A1625">
        <v>228454</v>
      </c>
      <c r="B1625">
        <v>232086</v>
      </c>
      <c r="C1625">
        <v>1</v>
      </c>
      <c r="D1625">
        <v>14</v>
      </c>
      <c r="E1625">
        <v>210</v>
      </c>
      <c r="F1625">
        <v>1763</v>
      </c>
      <c r="G1625">
        <v>74</v>
      </c>
      <c r="H1625" s="1" t="s">
        <v>108</v>
      </c>
      <c r="I1625" t="str">
        <f>VLOOKUP(B1625,订单金额!$E$2:$J$1001,6,FALSE)</f>
        <v>偶然用户</v>
      </c>
    </row>
    <row r="1626" spans="1:9" x14ac:dyDescent="0.2">
      <c r="A1626">
        <v>228455</v>
      </c>
      <c r="B1626">
        <v>232087</v>
      </c>
      <c r="C1626">
        <v>1</v>
      </c>
      <c r="D1626">
        <v>14</v>
      </c>
      <c r="E1626">
        <v>210</v>
      </c>
      <c r="F1626">
        <v>1763</v>
      </c>
      <c r="G1626">
        <v>471.2</v>
      </c>
      <c r="H1626" s="1" t="s">
        <v>105</v>
      </c>
      <c r="I1626" t="str">
        <f>VLOOKUP(B1626,订单金额!$E$2:$J$1001,6,FALSE)</f>
        <v>大众用户</v>
      </c>
    </row>
    <row r="1627" spans="1:9" x14ac:dyDescent="0.2">
      <c r="A1627">
        <v>228456</v>
      </c>
      <c r="B1627">
        <v>232088</v>
      </c>
      <c r="C1627">
        <v>1</v>
      </c>
      <c r="D1627">
        <v>26</v>
      </c>
      <c r="E1627">
        <v>333</v>
      </c>
      <c r="F1627">
        <v>2850</v>
      </c>
      <c r="G1627">
        <v>52.2</v>
      </c>
      <c r="H1627" s="1" t="s">
        <v>95</v>
      </c>
      <c r="I1627" t="str">
        <f>VLOOKUP(B1627,订单金额!$E$2:$J$1001,6,FALSE)</f>
        <v>保值用户</v>
      </c>
    </row>
    <row r="1628" spans="1:9" x14ac:dyDescent="0.2">
      <c r="A1628">
        <v>228457</v>
      </c>
      <c r="B1628">
        <v>232089</v>
      </c>
      <c r="C1628">
        <v>1</v>
      </c>
      <c r="D1628">
        <v>17</v>
      </c>
      <c r="E1628">
        <v>235</v>
      </c>
      <c r="F1628">
        <v>1994</v>
      </c>
      <c r="G1628">
        <v>274.55</v>
      </c>
      <c r="H1628" s="1" t="s">
        <v>107</v>
      </c>
      <c r="I1628" t="str">
        <f>VLOOKUP(B1628,订单金额!$E$2:$J$1001,6,FALSE)</f>
        <v>保值用户</v>
      </c>
    </row>
    <row r="1629" spans="1:9" x14ac:dyDescent="0.2">
      <c r="A1629">
        <v>228458</v>
      </c>
      <c r="B1629">
        <v>232090</v>
      </c>
      <c r="C1629">
        <v>1</v>
      </c>
      <c r="D1629">
        <v>14</v>
      </c>
      <c r="E1629">
        <v>197</v>
      </c>
      <c r="F1629">
        <v>1655</v>
      </c>
      <c r="G1629">
        <v>120.45</v>
      </c>
      <c r="H1629" s="1" t="s">
        <v>106</v>
      </c>
      <c r="I1629" t="str">
        <f>VLOOKUP(B1629,订单金额!$E$2:$J$1001,6,FALSE)</f>
        <v>保值用户</v>
      </c>
    </row>
    <row r="1630" spans="1:9" x14ac:dyDescent="0.2">
      <c r="A1630">
        <v>228459</v>
      </c>
      <c r="B1630">
        <v>232091</v>
      </c>
      <c r="C1630">
        <v>1</v>
      </c>
      <c r="D1630">
        <v>24</v>
      </c>
      <c r="E1630">
        <v>311</v>
      </c>
      <c r="F1630">
        <v>2597</v>
      </c>
      <c r="G1630">
        <v>392.35</v>
      </c>
      <c r="H1630" s="1" t="s">
        <v>104</v>
      </c>
      <c r="I1630" t="str">
        <f>VLOOKUP(B1630,订单金额!$E$2:$J$1001,6,FALSE)</f>
        <v>大众用户</v>
      </c>
    </row>
    <row r="1631" spans="1:9" x14ac:dyDescent="0.2">
      <c r="A1631">
        <v>228460</v>
      </c>
      <c r="B1631">
        <v>232092</v>
      </c>
      <c r="C1631">
        <v>1</v>
      </c>
      <c r="D1631">
        <v>14</v>
      </c>
      <c r="E1631">
        <v>197</v>
      </c>
      <c r="F1631">
        <v>1648</v>
      </c>
      <c r="G1631">
        <v>106.7</v>
      </c>
      <c r="H1631" s="1" t="s">
        <v>103</v>
      </c>
      <c r="I1631" t="str">
        <f>VLOOKUP(B1631,订单金额!$E$2:$J$1001,6,FALSE)</f>
        <v>偶然用户</v>
      </c>
    </row>
    <row r="1632" spans="1:9" x14ac:dyDescent="0.2">
      <c r="A1632">
        <v>228461</v>
      </c>
      <c r="B1632">
        <v>232093</v>
      </c>
      <c r="C1632">
        <v>1</v>
      </c>
      <c r="D1632">
        <v>10</v>
      </c>
      <c r="E1632">
        <v>147</v>
      </c>
      <c r="F1632">
        <v>1215</v>
      </c>
      <c r="G1632">
        <v>27</v>
      </c>
      <c r="H1632" s="1" t="s">
        <v>102</v>
      </c>
      <c r="I1632" t="str">
        <f>VLOOKUP(B1632,订单金额!$E$2:$J$1001,6,FALSE)</f>
        <v>偶然用户</v>
      </c>
    </row>
    <row r="1633" spans="1:9" x14ac:dyDescent="0.2">
      <c r="A1633">
        <v>228462</v>
      </c>
      <c r="B1633">
        <v>232094</v>
      </c>
      <c r="C1633">
        <v>1</v>
      </c>
      <c r="D1633">
        <v>26</v>
      </c>
      <c r="E1633">
        <v>322</v>
      </c>
      <c r="F1633">
        <v>2724</v>
      </c>
      <c r="G1633">
        <v>304.2</v>
      </c>
      <c r="H1633" s="1" t="s">
        <v>101</v>
      </c>
      <c r="I1633" t="str">
        <f>VLOOKUP(B1633,订单金额!$E$2:$J$1001,6,FALSE)</f>
        <v>保值用户</v>
      </c>
    </row>
    <row r="1634" spans="1:9" x14ac:dyDescent="0.2">
      <c r="A1634">
        <v>228463</v>
      </c>
      <c r="B1634">
        <v>232095</v>
      </c>
      <c r="C1634">
        <v>1</v>
      </c>
      <c r="D1634">
        <v>24</v>
      </c>
      <c r="E1634">
        <v>313</v>
      </c>
      <c r="F1634">
        <v>2620</v>
      </c>
      <c r="G1634">
        <v>432.3</v>
      </c>
      <c r="H1634" s="1" t="s">
        <v>98</v>
      </c>
      <c r="I1634" t="str">
        <f>VLOOKUP(B1634,订单金额!$E$2:$J$1001,6,FALSE)</f>
        <v>进阶用户</v>
      </c>
    </row>
    <row r="1635" spans="1:9" x14ac:dyDescent="0.2">
      <c r="A1635">
        <v>228464</v>
      </c>
      <c r="B1635">
        <v>232096</v>
      </c>
      <c r="C1635">
        <v>1</v>
      </c>
      <c r="D1635">
        <v>32</v>
      </c>
      <c r="E1635">
        <v>394</v>
      </c>
      <c r="F1635">
        <v>3345</v>
      </c>
      <c r="G1635">
        <v>108.9</v>
      </c>
      <c r="H1635" s="1" t="s">
        <v>100</v>
      </c>
      <c r="I1635" t="str">
        <f>VLOOKUP(B1635,订单金额!$E$2:$J$1001,6,FALSE)</f>
        <v>保值用户</v>
      </c>
    </row>
    <row r="1636" spans="1:9" x14ac:dyDescent="0.2">
      <c r="A1636">
        <v>228465</v>
      </c>
      <c r="B1636">
        <v>232097</v>
      </c>
      <c r="C1636">
        <v>1</v>
      </c>
      <c r="D1636">
        <v>11</v>
      </c>
      <c r="E1636">
        <v>162</v>
      </c>
      <c r="F1636">
        <v>1378</v>
      </c>
      <c r="G1636">
        <v>442.3</v>
      </c>
      <c r="H1636" s="1" t="s">
        <v>99</v>
      </c>
      <c r="I1636" t="str">
        <f>VLOOKUP(B1636,订单金额!$E$2:$J$1001,6,FALSE)</f>
        <v>进阶用户</v>
      </c>
    </row>
    <row r="1637" spans="1:9" x14ac:dyDescent="0.2">
      <c r="A1637">
        <v>228466</v>
      </c>
      <c r="B1637">
        <v>232098</v>
      </c>
      <c r="C1637">
        <v>1</v>
      </c>
      <c r="D1637">
        <v>27</v>
      </c>
      <c r="E1637">
        <v>343</v>
      </c>
      <c r="F1637">
        <v>2915</v>
      </c>
      <c r="G1637">
        <v>222.9</v>
      </c>
      <c r="H1637" s="1" t="s">
        <v>97</v>
      </c>
      <c r="I1637" t="str">
        <f>VLOOKUP(B1637,订单金额!$E$2:$J$1001,6,FALSE)</f>
        <v>保值用户</v>
      </c>
    </row>
    <row r="1638" spans="1:9" x14ac:dyDescent="0.2">
      <c r="A1638">
        <v>228467</v>
      </c>
      <c r="B1638">
        <v>232099</v>
      </c>
      <c r="C1638">
        <v>1</v>
      </c>
      <c r="D1638">
        <v>26</v>
      </c>
      <c r="E1638">
        <v>322</v>
      </c>
      <c r="F1638">
        <v>2722</v>
      </c>
      <c r="G1638">
        <v>553.04999999999995</v>
      </c>
      <c r="H1638" s="1" t="s">
        <v>96</v>
      </c>
      <c r="I1638" t="str">
        <f>VLOOKUP(B1638,订单金额!$E$2:$J$1001,6,FALSE)</f>
        <v>保值用户</v>
      </c>
    </row>
    <row r="1639" spans="1:9" x14ac:dyDescent="0.2">
      <c r="A1639">
        <v>228468</v>
      </c>
      <c r="B1639">
        <v>232100</v>
      </c>
      <c r="C1639">
        <v>1</v>
      </c>
      <c r="D1639">
        <v>31</v>
      </c>
      <c r="E1639">
        <v>383</v>
      </c>
      <c r="F1639">
        <v>3233</v>
      </c>
      <c r="G1639">
        <v>150.65</v>
      </c>
      <c r="H1639" s="1" t="s">
        <v>94</v>
      </c>
      <c r="I1639" t="str">
        <f>VLOOKUP(B1639,订单金额!$E$2:$J$1001,6,FALSE)</f>
        <v>忠诚用户</v>
      </c>
    </row>
    <row r="1640" spans="1:9" x14ac:dyDescent="0.2">
      <c r="A1640">
        <v>228469</v>
      </c>
      <c r="B1640">
        <v>232101</v>
      </c>
      <c r="C1640">
        <v>1</v>
      </c>
      <c r="D1640">
        <v>21</v>
      </c>
      <c r="E1640">
        <v>275</v>
      </c>
      <c r="F1640">
        <v>2291</v>
      </c>
      <c r="G1640">
        <v>119.65</v>
      </c>
      <c r="H1640" s="1" t="s">
        <v>94</v>
      </c>
      <c r="I1640" t="str">
        <f>VLOOKUP(B1640,订单金额!$E$2:$J$1001,6,FALSE)</f>
        <v>保值用户</v>
      </c>
    </row>
    <row r="1641" spans="1:9" x14ac:dyDescent="0.2">
      <c r="A1641">
        <v>228470</v>
      </c>
      <c r="B1641">
        <v>232102</v>
      </c>
      <c r="C1641">
        <v>1</v>
      </c>
      <c r="D1641">
        <v>7</v>
      </c>
      <c r="E1641">
        <v>109</v>
      </c>
      <c r="F1641">
        <v>952</v>
      </c>
      <c r="G1641">
        <v>64.8</v>
      </c>
      <c r="H1641" s="1" t="s">
        <v>93</v>
      </c>
      <c r="I1641" t="str">
        <f>VLOOKUP(B1641,订单金额!$E$2:$J$1001,6,FALSE)</f>
        <v>大众用户</v>
      </c>
    </row>
    <row r="1642" spans="1:9" x14ac:dyDescent="0.2">
      <c r="A1642">
        <v>228471</v>
      </c>
      <c r="B1642">
        <v>232103</v>
      </c>
      <c r="C1642">
        <v>1</v>
      </c>
      <c r="D1642">
        <v>14</v>
      </c>
      <c r="E1642">
        <v>201</v>
      </c>
      <c r="F1642">
        <v>1683</v>
      </c>
      <c r="G1642">
        <v>82.65</v>
      </c>
      <c r="H1642" s="1" t="s">
        <v>91</v>
      </c>
      <c r="I1642" t="str">
        <f>VLOOKUP(B1642,订单金额!$E$2:$J$1001,6,FALSE)</f>
        <v>偶然用户</v>
      </c>
    </row>
    <row r="1643" spans="1:9" x14ac:dyDescent="0.2">
      <c r="A1643">
        <v>228472</v>
      </c>
      <c r="B1643">
        <v>232104</v>
      </c>
      <c r="C1643">
        <v>1</v>
      </c>
      <c r="D1643">
        <v>6</v>
      </c>
      <c r="E1643">
        <v>76</v>
      </c>
      <c r="F1643">
        <v>695</v>
      </c>
      <c r="G1643">
        <v>225</v>
      </c>
      <c r="H1643" s="1" t="s">
        <v>92</v>
      </c>
      <c r="I1643" t="str">
        <f>VLOOKUP(B1643,订单金额!$E$2:$J$1001,6,FALSE)</f>
        <v>大众用户</v>
      </c>
    </row>
    <row r="1644" spans="1:9" x14ac:dyDescent="0.2">
      <c r="A1644">
        <v>228473</v>
      </c>
      <c r="B1644">
        <v>232105</v>
      </c>
      <c r="C1644">
        <v>1</v>
      </c>
      <c r="D1644">
        <v>22</v>
      </c>
      <c r="E1644">
        <v>292</v>
      </c>
      <c r="F1644">
        <v>2419</v>
      </c>
      <c r="G1644">
        <v>67.7</v>
      </c>
      <c r="H1644" s="1" t="s">
        <v>89</v>
      </c>
      <c r="I1644" t="str">
        <f>VLOOKUP(B1644,订单金额!$E$2:$J$1001,6,FALSE)</f>
        <v>大众用户</v>
      </c>
    </row>
    <row r="1645" spans="1:9" x14ac:dyDescent="0.2">
      <c r="A1645">
        <v>228474</v>
      </c>
      <c r="B1645">
        <v>232106</v>
      </c>
      <c r="C1645">
        <v>1</v>
      </c>
      <c r="D1645">
        <v>6</v>
      </c>
      <c r="E1645">
        <v>77</v>
      </c>
      <c r="F1645">
        <v>708</v>
      </c>
      <c r="G1645">
        <v>1267.2</v>
      </c>
      <c r="H1645" s="1" t="s">
        <v>88</v>
      </c>
      <c r="I1645" t="str">
        <f>VLOOKUP(B1645,订单金额!$E$2:$J$1001,6,FALSE)</f>
        <v>大众用户</v>
      </c>
    </row>
    <row r="1646" spans="1:9" x14ac:dyDescent="0.2">
      <c r="A1646">
        <v>228475</v>
      </c>
      <c r="B1646">
        <v>232107</v>
      </c>
      <c r="C1646">
        <v>1</v>
      </c>
      <c r="D1646">
        <v>31</v>
      </c>
      <c r="E1646">
        <v>383</v>
      </c>
      <c r="F1646">
        <v>3234</v>
      </c>
      <c r="G1646">
        <v>245.4</v>
      </c>
      <c r="H1646" s="1" t="s">
        <v>87</v>
      </c>
      <c r="I1646" t="str">
        <f>VLOOKUP(B1646,订单金额!$E$2:$J$1001,6,FALSE)</f>
        <v>大众用户</v>
      </c>
    </row>
    <row r="1647" spans="1:9" x14ac:dyDescent="0.2">
      <c r="A1647">
        <v>228476</v>
      </c>
      <c r="B1647">
        <v>232108</v>
      </c>
      <c r="C1647">
        <v>1</v>
      </c>
      <c r="D1647">
        <v>31</v>
      </c>
      <c r="E1647">
        <v>391</v>
      </c>
      <c r="F1647">
        <v>3309</v>
      </c>
      <c r="G1647">
        <v>194.75</v>
      </c>
      <c r="H1647" s="1" t="s">
        <v>86</v>
      </c>
      <c r="I1647" t="str">
        <f>VLOOKUP(B1647,订单金额!$E$2:$J$1001,6,FALSE)</f>
        <v>保值用户</v>
      </c>
    </row>
    <row r="1648" spans="1:9" x14ac:dyDescent="0.2">
      <c r="A1648">
        <v>228477</v>
      </c>
      <c r="B1648">
        <v>232109</v>
      </c>
      <c r="C1648">
        <v>1</v>
      </c>
      <c r="D1648">
        <v>19</v>
      </c>
      <c r="E1648">
        <v>262</v>
      </c>
      <c r="F1648">
        <v>2190</v>
      </c>
      <c r="G1648">
        <v>1497.9</v>
      </c>
      <c r="H1648" s="1" t="s">
        <v>85</v>
      </c>
      <c r="I1648" t="str">
        <f>VLOOKUP(B1648,订单金额!$E$2:$J$1001,6,FALSE)</f>
        <v>进阶用户</v>
      </c>
    </row>
    <row r="1649" spans="1:9" x14ac:dyDescent="0.2">
      <c r="A1649">
        <v>228478</v>
      </c>
      <c r="B1649">
        <v>232110</v>
      </c>
      <c r="C1649">
        <v>1</v>
      </c>
      <c r="D1649">
        <v>31</v>
      </c>
      <c r="E1649">
        <v>390</v>
      </c>
      <c r="F1649">
        <v>3299</v>
      </c>
      <c r="G1649">
        <v>101.55</v>
      </c>
      <c r="H1649" s="1" t="s">
        <v>84</v>
      </c>
      <c r="I1649" t="str">
        <f>VLOOKUP(B1649,订单金额!$E$2:$J$1001,6,FALSE)</f>
        <v>偶然用户</v>
      </c>
    </row>
    <row r="1650" spans="1:9" x14ac:dyDescent="0.2">
      <c r="A1650">
        <v>228479</v>
      </c>
      <c r="B1650">
        <v>232111</v>
      </c>
      <c r="C1650">
        <v>1</v>
      </c>
      <c r="D1650">
        <v>17</v>
      </c>
      <c r="E1650">
        <v>235</v>
      </c>
      <c r="F1650">
        <v>1983</v>
      </c>
      <c r="G1650">
        <v>142.55000000000001</v>
      </c>
      <c r="H1650" s="1" t="s">
        <v>83</v>
      </c>
      <c r="I1650" t="str">
        <f>VLOOKUP(B1650,订单金额!$E$2:$J$1001,6,FALSE)</f>
        <v>保值用户</v>
      </c>
    </row>
    <row r="1651" spans="1:9" x14ac:dyDescent="0.2">
      <c r="A1651">
        <v>228480</v>
      </c>
      <c r="B1651">
        <v>232112</v>
      </c>
      <c r="C1651">
        <v>1</v>
      </c>
      <c r="D1651">
        <v>15</v>
      </c>
      <c r="E1651">
        <v>217</v>
      </c>
      <c r="F1651">
        <v>1815</v>
      </c>
      <c r="G1651">
        <v>116.6</v>
      </c>
      <c r="H1651" s="1" t="s">
        <v>82</v>
      </c>
      <c r="I1651" t="str">
        <f>VLOOKUP(B1651,订单金额!$E$2:$J$1001,6,FALSE)</f>
        <v>保值用户</v>
      </c>
    </row>
    <row r="1652" spans="1:9" x14ac:dyDescent="0.2">
      <c r="A1652">
        <v>228481</v>
      </c>
      <c r="B1652">
        <v>232113</v>
      </c>
      <c r="C1652">
        <v>1</v>
      </c>
      <c r="D1652">
        <v>17</v>
      </c>
      <c r="E1652">
        <v>234</v>
      </c>
      <c r="F1652">
        <v>1970</v>
      </c>
      <c r="G1652">
        <v>156.69999999999999</v>
      </c>
      <c r="H1652" s="1" t="s">
        <v>79</v>
      </c>
      <c r="I1652" t="str">
        <f>VLOOKUP(B1652,订单金额!$E$2:$J$1001,6,FALSE)</f>
        <v>偶然用户</v>
      </c>
    </row>
    <row r="1653" spans="1:9" x14ac:dyDescent="0.2">
      <c r="A1653">
        <v>228482</v>
      </c>
      <c r="B1653">
        <v>232114</v>
      </c>
      <c r="C1653">
        <v>1</v>
      </c>
      <c r="D1653">
        <v>14</v>
      </c>
      <c r="E1653">
        <v>208</v>
      </c>
      <c r="F1653">
        <v>1751</v>
      </c>
      <c r="G1653">
        <v>917.4</v>
      </c>
      <c r="H1653" s="1" t="s">
        <v>81</v>
      </c>
      <c r="I1653" t="str">
        <f>VLOOKUP(B1653,订单金额!$E$2:$J$1001,6,FALSE)</f>
        <v>进阶用户</v>
      </c>
    </row>
    <row r="1654" spans="1:9" x14ac:dyDescent="0.2">
      <c r="A1654">
        <v>228483</v>
      </c>
      <c r="B1654">
        <v>232115</v>
      </c>
      <c r="C1654">
        <v>1</v>
      </c>
      <c r="D1654">
        <v>24</v>
      </c>
      <c r="E1654">
        <v>315</v>
      </c>
      <c r="F1654">
        <v>2646</v>
      </c>
      <c r="G1654">
        <v>170.85</v>
      </c>
      <c r="H1654" s="1" t="s">
        <v>80</v>
      </c>
      <c r="I1654" t="str">
        <f>VLOOKUP(B1654,订单金额!$E$2:$J$1001,6,FALSE)</f>
        <v>大众用户</v>
      </c>
    </row>
    <row r="1655" spans="1:9" x14ac:dyDescent="0.2">
      <c r="A1655">
        <v>228484</v>
      </c>
      <c r="B1655">
        <v>232116</v>
      </c>
      <c r="C1655">
        <v>1</v>
      </c>
      <c r="D1655">
        <v>26</v>
      </c>
      <c r="E1655">
        <v>322</v>
      </c>
      <c r="F1655">
        <v>2729</v>
      </c>
      <c r="G1655">
        <v>61.65</v>
      </c>
      <c r="H1655" s="1" t="s">
        <v>81</v>
      </c>
      <c r="I1655" t="str">
        <f>VLOOKUP(B1655,订单金额!$E$2:$J$1001,6,FALSE)</f>
        <v>偶然用户</v>
      </c>
    </row>
    <row r="1656" spans="1:9" x14ac:dyDescent="0.2">
      <c r="A1656">
        <v>228485</v>
      </c>
      <c r="B1656">
        <v>232117</v>
      </c>
      <c r="C1656">
        <v>1</v>
      </c>
      <c r="D1656">
        <v>30</v>
      </c>
      <c r="E1656">
        <v>378</v>
      </c>
      <c r="F1656">
        <v>3189</v>
      </c>
      <c r="G1656">
        <v>38.549999999999997</v>
      </c>
      <c r="H1656" s="1" t="s">
        <v>9</v>
      </c>
      <c r="I1656" t="str">
        <f>VLOOKUP(B1656,订单金额!$E$2:$J$1001,6,FALSE)</f>
        <v>大众用户</v>
      </c>
    </row>
    <row r="1657" spans="1:9" x14ac:dyDescent="0.2">
      <c r="A1657">
        <v>228486</v>
      </c>
      <c r="B1657">
        <v>232118</v>
      </c>
      <c r="C1657">
        <v>1</v>
      </c>
      <c r="D1657">
        <v>13</v>
      </c>
      <c r="E1657">
        <v>180</v>
      </c>
      <c r="F1657">
        <v>1554</v>
      </c>
      <c r="G1657">
        <v>191.85</v>
      </c>
      <c r="H1657" s="1" t="s">
        <v>1615</v>
      </c>
      <c r="I1657" t="str">
        <f>VLOOKUP(B1657,订单金额!$E$2:$J$1001,6,FALSE)</f>
        <v>大众用户</v>
      </c>
    </row>
    <row r="1658" spans="1:9" x14ac:dyDescent="0.2">
      <c r="A1658">
        <v>228487</v>
      </c>
      <c r="B1658">
        <v>232119</v>
      </c>
      <c r="C1658">
        <v>1</v>
      </c>
      <c r="D1658">
        <v>16</v>
      </c>
      <c r="E1658">
        <v>229</v>
      </c>
      <c r="F1658">
        <v>1931</v>
      </c>
      <c r="G1658">
        <v>125.7</v>
      </c>
      <c r="H1658" s="1" t="s">
        <v>78</v>
      </c>
      <c r="I1658" t="str">
        <f>VLOOKUP(B1658,订单金额!$E$2:$J$1001,6,FALSE)</f>
        <v>大众用户</v>
      </c>
    </row>
    <row r="1659" spans="1:9" x14ac:dyDescent="0.2">
      <c r="A1659">
        <v>228488</v>
      </c>
      <c r="B1659">
        <v>232120</v>
      </c>
      <c r="C1659">
        <v>1</v>
      </c>
      <c r="D1659">
        <v>22</v>
      </c>
      <c r="E1659">
        <v>291</v>
      </c>
      <c r="F1659">
        <v>2400</v>
      </c>
      <c r="G1659">
        <v>143.9</v>
      </c>
      <c r="H1659" s="1" t="s">
        <v>77</v>
      </c>
      <c r="I1659" t="str">
        <f>VLOOKUP(B1659,订单金额!$E$2:$J$1001,6,FALSE)</f>
        <v>保值用户</v>
      </c>
    </row>
    <row r="1660" spans="1:9" x14ac:dyDescent="0.2">
      <c r="A1660">
        <v>228489</v>
      </c>
      <c r="B1660">
        <v>232121</v>
      </c>
      <c r="C1660">
        <v>1</v>
      </c>
      <c r="D1660">
        <v>6</v>
      </c>
      <c r="E1660">
        <v>80</v>
      </c>
      <c r="F1660">
        <v>748</v>
      </c>
      <c r="G1660">
        <v>64.55</v>
      </c>
      <c r="H1660" s="1" t="s">
        <v>76</v>
      </c>
      <c r="I1660" t="str">
        <f>VLOOKUP(B1660,订单金额!$E$2:$J$1001,6,FALSE)</f>
        <v>保值用户</v>
      </c>
    </row>
    <row r="1661" spans="1:9" x14ac:dyDescent="0.2">
      <c r="A1661">
        <v>228490</v>
      </c>
      <c r="B1661">
        <v>232122</v>
      </c>
      <c r="C1661">
        <v>1</v>
      </c>
      <c r="D1661">
        <v>16</v>
      </c>
      <c r="E1661">
        <v>223</v>
      </c>
      <c r="F1661">
        <v>1883</v>
      </c>
      <c r="G1661">
        <v>86.1</v>
      </c>
      <c r="H1661" s="1" t="s">
        <v>76</v>
      </c>
      <c r="I1661" t="str">
        <f>VLOOKUP(B1661,订单金额!$E$2:$J$1001,6,FALSE)</f>
        <v>偶然用户</v>
      </c>
    </row>
    <row r="1662" spans="1:9" x14ac:dyDescent="0.2">
      <c r="A1662">
        <v>228491</v>
      </c>
      <c r="B1662">
        <v>232123</v>
      </c>
      <c r="C1662">
        <v>1</v>
      </c>
      <c r="D1662">
        <v>22</v>
      </c>
      <c r="E1662">
        <v>289</v>
      </c>
      <c r="F1662">
        <v>2386</v>
      </c>
      <c r="G1662">
        <v>290.55</v>
      </c>
      <c r="H1662" s="1" t="s">
        <v>75</v>
      </c>
      <c r="I1662" t="str">
        <f>VLOOKUP(B1662,订单金额!$E$2:$J$1001,6,FALSE)</f>
        <v>大众用户</v>
      </c>
    </row>
    <row r="1663" spans="1:9" x14ac:dyDescent="0.2">
      <c r="A1663">
        <v>228492</v>
      </c>
      <c r="B1663">
        <v>232124</v>
      </c>
      <c r="C1663">
        <v>1</v>
      </c>
      <c r="D1663">
        <v>32</v>
      </c>
      <c r="E1663">
        <v>394</v>
      </c>
      <c r="F1663">
        <v>3359</v>
      </c>
      <c r="G1663">
        <v>275.85000000000002</v>
      </c>
      <c r="H1663" s="1" t="s">
        <v>74</v>
      </c>
      <c r="I1663" t="str">
        <f>VLOOKUP(B1663,订单金额!$E$2:$J$1001,6,FALSE)</f>
        <v>保值用户</v>
      </c>
    </row>
    <row r="1664" spans="1:9" x14ac:dyDescent="0.2">
      <c r="A1664">
        <v>228493</v>
      </c>
      <c r="B1664">
        <v>232125</v>
      </c>
      <c r="C1664">
        <v>1</v>
      </c>
      <c r="D1664">
        <v>3</v>
      </c>
      <c r="E1664">
        <v>50</v>
      </c>
      <c r="F1664">
        <v>492</v>
      </c>
      <c r="G1664">
        <v>185.55</v>
      </c>
      <c r="H1664" s="1" t="s">
        <v>73</v>
      </c>
      <c r="I1664" t="str">
        <f>VLOOKUP(B1664,订单金额!$E$2:$J$1001,6,FALSE)</f>
        <v>偶然用户</v>
      </c>
    </row>
    <row r="1665" spans="1:9" x14ac:dyDescent="0.2">
      <c r="A1665">
        <v>228494</v>
      </c>
      <c r="B1665">
        <v>232126</v>
      </c>
      <c r="C1665">
        <v>1</v>
      </c>
      <c r="D1665">
        <v>2</v>
      </c>
      <c r="E1665">
        <v>52</v>
      </c>
      <c r="F1665">
        <v>503</v>
      </c>
      <c r="G1665">
        <v>227.9</v>
      </c>
      <c r="H1665" s="1" t="s">
        <v>72</v>
      </c>
      <c r="I1665" t="str">
        <f>VLOOKUP(B1665,订单金额!$E$2:$J$1001,6,FALSE)</f>
        <v>大众用户</v>
      </c>
    </row>
    <row r="1666" spans="1:9" x14ac:dyDescent="0.2">
      <c r="A1666">
        <v>228495</v>
      </c>
      <c r="B1666">
        <v>232127</v>
      </c>
      <c r="C1666">
        <v>1</v>
      </c>
      <c r="D1666">
        <v>32</v>
      </c>
      <c r="E1666">
        <v>394</v>
      </c>
      <c r="F1666">
        <v>3338</v>
      </c>
      <c r="G1666">
        <v>94.3</v>
      </c>
      <c r="H1666" s="1" t="s">
        <v>64</v>
      </c>
      <c r="I1666" t="str">
        <f>VLOOKUP(B1666,订单金额!$E$2:$J$1001,6,FALSE)</f>
        <v>偶然用户</v>
      </c>
    </row>
    <row r="1667" spans="1:9" x14ac:dyDescent="0.2">
      <c r="A1667">
        <v>228496</v>
      </c>
      <c r="B1667">
        <v>232128</v>
      </c>
      <c r="C1667">
        <v>1</v>
      </c>
      <c r="D1667">
        <v>6</v>
      </c>
      <c r="E1667">
        <v>90</v>
      </c>
      <c r="F1667">
        <v>808</v>
      </c>
      <c r="G1667">
        <v>201.3</v>
      </c>
      <c r="H1667" s="1" t="s">
        <v>71</v>
      </c>
      <c r="I1667" t="str">
        <f>VLOOKUP(B1667,订单金额!$E$2:$J$1001,6,FALSE)</f>
        <v>保值用户</v>
      </c>
    </row>
    <row r="1668" spans="1:9" x14ac:dyDescent="0.2">
      <c r="A1668">
        <v>228497</v>
      </c>
      <c r="B1668">
        <v>232129</v>
      </c>
      <c r="C1668">
        <v>1</v>
      </c>
      <c r="D1668">
        <v>18</v>
      </c>
      <c r="E1668">
        <v>244</v>
      </c>
      <c r="F1668">
        <v>2060</v>
      </c>
      <c r="G1668">
        <v>194.65</v>
      </c>
      <c r="H1668" s="1" t="s">
        <v>70</v>
      </c>
      <c r="I1668" t="str">
        <f>VLOOKUP(B1668,订单金额!$E$2:$J$1001,6,FALSE)</f>
        <v>保值用户</v>
      </c>
    </row>
    <row r="1669" spans="1:9" x14ac:dyDescent="0.2">
      <c r="A1669">
        <v>228498</v>
      </c>
      <c r="B1669">
        <v>232130</v>
      </c>
      <c r="C1669">
        <v>1</v>
      </c>
      <c r="D1669">
        <v>16</v>
      </c>
      <c r="E1669">
        <v>232</v>
      </c>
      <c r="F1669">
        <v>1954</v>
      </c>
      <c r="G1669">
        <v>835.05</v>
      </c>
      <c r="H1669" s="1" t="s">
        <v>69</v>
      </c>
      <c r="I1669" t="str">
        <f>VLOOKUP(B1669,订单金额!$E$2:$J$1001,6,FALSE)</f>
        <v>保值用户</v>
      </c>
    </row>
    <row r="1670" spans="1:9" x14ac:dyDescent="0.2">
      <c r="A1670">
        <v>228499</v>
      </c>
      <c r="B1670">
        <v>232131</v>
      </c>
      <c r="C1670">
        <v>1</v>
      </c>
      <c r="D1670">
        <v>6</v>
      </c>
      <c r="E1670">
        <v>87</v>
      </c>
      <c r="F1670">
        <v>789</v>
      </c>
      <c r="G1670">
        <v>129.4</v>
      </c>
      <c r="H1670" s="1" t="s">
        <v>68</v>
      </c>
      <c r="I1670" t="str">
        <f>VLOOKUP(B1670,订单金额!$E$2:$J$1001,6,FALSE)</f>
        <v>保值用户</v>
      </c>
    </row>
    <row r="1671" spans="1:9" x14ac:dyDescent="0.2">
      <c r="A1671">
        <v>228500</v>
      </c>
      <c r="B1671">
        <v>232132</v>
      </c>
      <c r="C1671">
        <v>1</v>
      </c>
      <c r="D1671">
        <v>26</v>
      </c>
      <c r="E1671">
        <v>322</v>
      </c>
      <c r="F1671">
        <v>2723</v>
      </c>
      <c r="G1671">
        <v>95.8</v>
      </c>
      <c r="H1671" s="1" t="s">
        <v>67</v>
      </c>
      <c r="I1671" t="str">
        <f>VLOOKUP(B1671,订单金额!$E$2:$J$1001,6,FALSE)</f>
        <v>偶然用户</v>
      </c>
    </row>
    <row r="1672" spans="1:9" x14ac:dyDescent="0.2">
      <c r="A1672">
        <v>228501</v>
      </c>
      <c r="B1672">
        <v>232133</v>
      </c>
      <c r="C1672">
        <v>1</v>
      </c>
      <c r="D1672">
        <v>13</v>
      </c>
      <c r="E1672">
        <v>183</v>
      </c>
      <c r="F1672">
        <v>1562</v>
      </c>
      <c r="G1672">
        <v>274.8</v>
      </c>
      <c r="H1672" s="1" t="s">
        <v>66</v>
      </c>
      <c r="I1672" t="str">
        <f>VLOOKUP(B1672,订单金额!$E$2:$J$1001,6,FALSE)</f>
        <v>保值用户</v>
      </c>
    </row>
    <row r="1673" spans="1:9" x14ac:dyDescent="0.2">
      <c r="A1673">
        <v>228502</v>
      </c>
      <c r="B1673">
        <v>232134</v>
      </c>
      <c r="C1673">
        <v>1</v>
      </c>
      <c r="D1673">
        <v>7</v>
      </c>
      <c r="E1673">
        <v>110</v>
      </c>
      <c r="F1673">
        <v>956</v>
      </c>
      <c r="G1673">
        <v>182.4</v>
      </c>
      <c r="H1673" s="1" t="s">
        <v>65</v>
      </c>
      <c r="I1673" t="str">
        <f>VLOOKUP(B1673,订单金额!$E$2:$J$1001,6,FALSE)</f>
        <v>保值用户</v>
      </c>
    </row>
    <row r="1674" spans="1:9" x14ac:dyDescent="0.2">
      <c r="A1674">
        <v>228503</v>
      </c>
      <c r="B1674">
        <v>232135</v>
      </c>
      <c r="C1674">
        <v>1</v>
      </c>
      <c r="D1674">
        <v>4</v>
      </c>
      <c r="E1674">
        <v>53</v>
      </c>
      <c r="F1674">
        <v>518</v>
      </c>
      <c r="G1674">
        <v>105.6</v>
      </c>
      <c r="H1674" s="1" t="s">
        <v>62</v>
      </c>
      <c r="I1674" t="str">
        <f>VLOOKUP(B1674,订单金额!$E$2:$J$1001,6,FALSE)</f>
        <v>偶然用户</v>
      </c>
    </row>
    <row r="1675" spans="1:9" x14ac:dyDescent="0.2">
      <c r="A1675">
        <v>228504</v>
      </c>
      <c r="B1675">
        <v>232136</v>
      </c>
      <c r="C1675">
        <v>1</v>
      </c>
      <c r="D1675">
        <v>25</v>
      </c>
      <c r="E1675">
        <v>321</v>
      </c>
      <c r="F1675">
        <v>2708</v>
      </c>
      <c r="G1675">
        <v>38.549999999999997</v>
      </c>
      <c r="H1675" s="1" t="s">
        <v>63</v>
      </c>
      <c r="I1675" t="str">
        <f>VLOOKUP(B1675,订单金额!$E$2:$J$1001,6,FALSE)</f>
        <v>大众用户</v>
      </c>
    </row>
    <row r="1676" spans="1:9" x14ac:dyDescent="0.2">
      <c r="A1676">
        <v>228505</v>
      </c>
      <c r="B1676">
        <v>232137</v>
      </c>
      <c r="C1676">
        <v>1</v>
      </c>
      <c r="D1676">
        <v>14</v>
      </c>
      <c r="E1676">
        <v>197</v>
      </c>
      <c r="F1676">
        <v>1650</v>
      </c>
      <c r="G1676">
        <v>454.15</v>
      </c>
      <c r="H1676" s="1" t="s">
        <v>60</v>
      </c>
      <c r="I1676" t="str">
        <f>VLOOKUP(B1676,订单金额!$E$2:$J$1001,6,FALSE)</f>
        <v>保值用户</v>
      </c>
    </row>
    <row r="1677" spans="1:9" x14ac:dyDescent="0.2">
      <c r="A1677">
        <v>228506</v>
      </c>
      <c r="B1677">
        <v>232138</v>
      </c>
      <c r="C1677">
        <v>1</v>
      </c>
      <c r="D1677">
        <v>14</v>
      </c>
      <c r="E1677">
        <v>197</v>
      </c>
      <c r="F1677">
        <v>1649</v>
      </c>
      <c r="G1677">
        <v>33.049999999999997</v>
      </c>
      <c r="H1677" s="1" t="s">
        <v>1615</v>
      </c>
      <c r="I1677" t="str">
        <f>VLOOKUP(B1677,订单金额!$E$2:$J$1001,6,FALSE)</f>
        <v>保值用户</v>
      </c>
    </row>
    <row r="1678" spans="1:9" x14ac:dyDescent="0.2">
      <c r="A1678">
        <v>228507</v>
      </c>
      <c r="B1678">
        <v>232139</v>
      </c>
      <c r="C1678">
        <v>1</v>
      </c>
      <c r="D1678">
        <v>13</v>
      </c>
      <c r="E1678">
        <v>180</v>
      </c>
      <c r="F1678">
        <v>1554</v>
      </c>
      <c r="G1678">
        <v>592.95000000000005</v>
      </c>
      <c r="H1678" s="1" t="s">
        <v>59</v>
      </c>
      <c r="I1678" t="str">
        <f>VLOOKUP(B1678,订单金额!$E$2:$J$1001,6,FALSE)</f>
        <v>大众用户</v>
      </c>
    </row>
    <row r="1679" spans="1:9" x14ac:dyDescent="0.2">
      <c r="A1679">
        <v>228508</v>
      </c>
      <c r="B1679">
        <v>232140</v>
      </c>
      <c r="C1679">
        <v>1</v>
      </c>
      <c r="D1679">
        <v>3</v>
      </c>
      <c r="E1679">
        <v>39</v>
      </c>
      <c r="F1679">
        <v>424</v>
      </c>
      <c r="G1679">
        <v>49.05</v>
      </c>
      <c r="H1679" s="1" t="s">
        <v>61</v>
      </c>
      <c r="I1679" t="str">
        <f>VLOOKUP(B1679,订单金额!$E$2:$J$1001,6,FALSE)</f>
        <v>保值用户</v>
      </c>
    </row>
    <row r="1680" spans="1:9" x14ac:dyDescent="0.2">
      <c r="A1680">
        <v>228509</v>
      </c>
      <c r="B1680">
        <v>232141</v>
      </c>
      <c r="C1680">
        <v>1</v>
      </c>
      <c r="D1680">
        <v>14</v>
      </c>
      <c r="E1680">
        <v>197</v>
      </c>
      <c r="F1680">
        <v>1649</v>
      </c>
      <c r="G1680">
        <v>85.05</v>
      </c>
      <c r="H1680" s="1" t="s">
        <v>58</v>
      </c>
      <c r="I1680" t="str">
        <f>VLOOKUP(B1680,订单金额!$E$2:$J$1001,6,FALSE)</f>
        <v>保值用户</v>
      </c>
    </row>
    <row r="1681" spans="1:9" x14ac:dyDescent="0.2">
      <c r="A1681">
        <v>228510</v>
      </c>
      <c r="B1681">
        <v>232142</v>
      </c>
      <c r="C1681">
        <v>1</v>
      </c>
      <c r="D1681">
        <v>16</v>
      </c>
      <c r="E1681">
        <v>221</v>
      </c>
      <c r="F1681">
        <v>1849</v>
      </c>
      <c r="G1681">
        <v>254.85</v>
      </c>
      <c r="H1681" s="1" t="s">
        <v>57</v>
      </c>
      <c r="I1681" t="str">
        <f>VLOOKUP(B1681,订单金额!$E$2:$J$1001,6,FALSE)</f>
        <v>大众用户</v>
      </c>
    </row>
    <row r="1682" spans="1:9" x14ac:dyDescent="0.2">
      <c r="A1682">
        <v>228511</v>
      </c>
      <c r="B1682">
        <v>232143</v>
      </c>
      <c r="C1682">
        <v>1</v>
      </c>
      <c r="D1682">
        <v>6</v>
      </c>
      <c r="E1682">
        <v>76</v>
      </c>
      <c r="F1682">
        <v>693</v>
      </c>
      <c r="G1682">
        <v>198.95</v>
      </c>
      <c r="H1682" s="1" t="s">
        <v>56</v>
      </c>
      <c r="I1682" t="str">
        <f>VLOOKUP(B1682,订单金额!$E$2:$J$1001,6,FALSE)</f>
        <v>偶然用户</v>
      </c>
    </row>
    <row r="1683" spans="1:9" x14ac:dyDescent="0.2">
      <c r="A1683">
        <v>228512</v>
      </c>
      <c r="B1683">
        <v>232144</v>
      </c>
      <c r="C1683">
        <v>1</v>
      </c>
      <c r="D1683">
        <v>11</v>
      </c>
      <c r="E1683">
        <v>160</v>
      </c>
      <c r="F1683">
        <v>1363</v>
      </c>
      <c r="G1683">
        <v>1714.65</v>
      </c>
      <c r="H1683" s="1" t="s">
        <v>55</v>
      </c>
      <c r="I1683" t="str">
        <f>VLOOKUP(B1683,订单金额!$E$2:$J$1001,6,FALSE)</f>
        <v>大众用户</v>
      </c>
    </row>
    <row r="1684" spans="1:9" x14ac:dyDescent="0.2">
      <c r="A1684">
        <v>228513</v>
      </c>
      <c r="B1684">
        <v>232145</v>
      </c>
      <c r="C1684">
        <v>1</v>
      </c>
      <c r="D1684">
        <v>8</v>
      </c>
      <c r="E1684">
        <v>111</v>
      </c>
      <c r="F1684">
        <v>963</v>
      </c>
      <c r="G1684">
        <v>138.05000000000001</v>
      </c>
      <c r="H1684" s="1" t="s">
        <v>54</v>
      </c>
      <c r="I1684" t="str">
        <f>VLOOKUP(B1684,订单金额!$E$2:$J$1001,6,FALSE)</f>
        <v>偶然用户</v>
      </c>
    </row>
    <row r="1685" spans="1:9" x14ac:dyDescent="0.2">
      <c r="A1685">
        <v>228514</v>
      </c>
      <c r="B1685">
        <v>232146</v>
      </c>
      <c r="C1685">
        <v>1</v>
      </c>
      <c r="D1685">
        <v>6</v>
      </c>
      <c r="E1685">
        <v>76</v>
      </c>
      <c r="F1685">
        <v>693</v>
      </c>
      <c r="G1685">
        <v>814.5</v>
      </c>
      <c r="H1685" s="1" t="s">
        <v>53</v>
      </c>
      <c r="I1685" t="str">
        <f>VLOOKUP(B1685,订单金额!$E$2:$J$1001,6,FALSE)</f>
        <v>大众用户</v>
      </c>
    </row>
    <row r="1686" spans="1:9" x14ac:dyDescent="0.2">
      <c r="A1686">
        <v>228515</v>
      </c>
      <c r="B1686">
        <v>232147</v>
      </c>
      <c r="C1686">
        <v>1</v>
      </c>
      <c r="D1686">
        <v>31</v>
      </c>
      <c r="E1686">
        <v>384</v>
      </c>
      <c r="F1686">
        <v>3247</v>
      </c>
      <c r="G1686">
        <v>269.55</v>
      </c>
      <c r="H1686" s="1" t="s">
        <v>52</v>
      </c>
      <c r="I1686" t="str">
        <f>VLOOKUP(B1686,订单金额!$E$2:$J$1001,6,FALSE)</f>
        <v>大众用户</v>
      </c>
    </row>
    <row r="1687" spans="1:9" x14ac:dyDescent="0.2">
      <c r="A1687">
        <v>228516</v>
      </c>
      <c r="B1687">
        <v>232148</v>
      </c>
      <c r="C1687">
        <v>1</v>
      </c>
      <c r="D1687">
        <v>24</v>
      </c>
      <c r="E1687">
        <v>311</v>
      </c>
      <c r="F1687">
        <v>2599</v>
      </c>
      <c r="G1687">
        <v>573.54999999999995</v>
      </c>
      <c r="H1687" s="1" t="s">
        <v>52</v>
      </c>
      <c r="I1687" t="str">
        <f>VLOOKUP(B1687,订单金额!$E$2:$J$1001,6,FALSE)</f>
        <v>进阶用户</v>
      </c>
    </row>
    <row r="1688" spans="1:9" x14ac:dyDescent="0.2">
      <c r="A1688">
        <v>228517</v>
      </c>
      <c r="B1688">
        <v>232149</v>
      </c>
      <c r="C1688">
        <v>1</v>
      </c>
      <c r="D1688">
        <v>10</v>
      </c>
      <c r="E1688">
        <v>145</v>
      </c>
      <c r="F1688">
        <v>1194</v>
      </c>
      <c r="G1688">
        <v>621.6</v>
      </c>
      <c r="H1688" s="1" t="s">
        <v>51</v>
      </c>
      <c r="I1688" t="str">
        <f>VLOOKUP(B1688,订单金额!$E$2:$J$1001,6,FALSE)</f>
        <v>保值用户</v>
      </c>
    </row>
    <row r="1689" spans="1:9" x14ac:dyDescent="0.2">
      <c r="A1689">
        <v>228518</v>
      </c>
      <c r="B1689">
        <v>232150</v>
      </c>
      <c r="C1689">
        <v>1</v>
      </c>
      <c r="D1689">
        <v>18</v>
      </c>
      <c r="E1689">
        <v>245</v>
      </c>
      <c r="F1689">
        <v>2077</v>
      </c>
      <c r="G1689">
        <v>419.6</v>
      </c>
      <c r="H1689" s="1" t="s">
        <v>49</v>
      </c>
      <c r="I1689" t="str">
        <f>VLOOKUP(B1689,订单金额!$E$2:$J$1001,6,FALSE)</f>
        <v>保值用户</v>
      </c>
    </row>
    <row r="1690" spans="1:9" x14ac:dyDescent="0.2">
      <c r="A1690">
        <v>228519</v>
      </c>
      <c r="B1690">
        <v>232151</v>
      </c>
      <c r="C1690">
        <v>1</v>
      </c>
      <c r="D1690">
        <v>30</v>
      </c>
      <c r="E1690">
        <v>367</v>
      </c>
      <c r="F1690">
        <v>3106</v>
      </c>
      <c r="G1690">
        <v>47.75</v>
      </c>
      <c r="H1690" s="1" t="s">
        <v>1615</v>
      </c>
      <c r="I1690" t="str">
        <f>VLOOKUP(B1690,订单金额!$E$2:$J$1001,6,FALSE)</f>
        <v>偶然用户</v>
      </c>
    </row>
    <row r="1691" spans="1:9" x14ac:dyDescent="0.2">
      <c r="A1691">
        <v>228520</v>
      </c>
      <c r="B1691">
        <v>232152</v>
      </c>
      <c r="C1691">
        <v>1</v>
      </c>
      <c r="D1691">
        <v>14</v>
      </c>
      <c r="E1691">
        <v>197</v>
      </c>
      <c r="F1691">
        <v>1649</v>
      </c>
      <c r="G1691">
        <v>123.6</v>
      </c>
      <c r="H1691" s="1" t="s">
        <v>50</v>
      </c>
      <c r="I1691" t="str">
        <f>VLOOKUP(B1691,订单金额!$E$2:$J$1001,6,FALSE)</f>
        <v>保值用户</v>
      </c>
    </row>
    <row r="1692" spans="1:9" x14ac:dyDescent="0.2">
      <c r="A1692">
        <v>228521</v>
      </c>
      <c r="B1692">
        <v>232153</v>
      </c>
      <c r="C1692">
        <v>1</v>
      </c>
      <c r="D1692">
        <v>4</v>
      </c>
      <c r="E1692">
        <v>60</v>
      </c>
      <c r="F1692">
        <v>587</v>
      </c>
      <c r="G1692">
        <v>94.45</v>
      </c>
      <c r="H1692" s="1" t="s">
        <v>48</v>
      </c>
      <c r="I1692" t="str">
        <f>VLOOKUP(B1692,订单金额!$E$2:$J$1001,6,FALSE)</f>
        <v>偶然用户</v>
      </c>
    </row>
    <row r="1693" spans="1:9" x14ac:dyDescent="0.2">
      <c r="A1693">
        <v>228522</v>
      </c>
      <c r="B1693">
        <v>232154</v>
      </c>
      <c r="C1693">
        <v>1</v>
      </c>
      <c r="D1693">
        <v>25</v>
      </c>
      <c r="E1693">
        <v>321</v>
      </c>
      <c r="F1693">
        <v>2715</v>
      </c>
      <c r="G1693">
        <v>395.55</v>
      </c>
      <c r="H1693" s="1" t="s">
        <v>47</v>
      </c>
      <c r="I1693" t="str">
        <f>VLOOKUP(B1693,订单金额!$E$2:$J$1001,6,FALSE)</f>
        <v>保值用户</v>
      </c>
    </row>
    <row r="1694" spans="1:9" x14ac:dyDescent="0.2">
      <c r="A1694">
        <v>228523</v>
      </c>
      <c r="B1694">
        <v>232155</v>
      </c>
      <c r="C1694">
        <v>1</v>
      </c>
      <c r="D1694">
        <v>8</v>
      </c>
      <c r="E1694">
        <v>119</v>
      </c>
      <c r="F1694">
        <v>1043</v>
      </c>
      <c r="G1694">
        <v>161.4</v>
      </c>
      <c r="H1694" s="1" t="s">
        <v>46</v>
      </c>
      <c r="I1694" t="str">
        <f>VLOOKUP(B1694,订单金额!$E$2:$J$1001,6,FALSE)</f>
        <v>偶然用户</v>
      </c>
    </row>
    <row r="1695" spans="1:9" x14ac:dyDescent="0.2">
      <c r="A1695">
        <v>228524</v>
      </c>
      <c r="B1695">
        <v>232156</v>
      </c>
      <c r="C1695">
        <v>1</v>
      </c>
      <c r="D1695">
        <v>22</v>
      </c>
      <c r="E1695">
        <v>292</v>
      </c>
      <c r="F1695">
        <v>2418</v>
      </c>
      <c r="G1695">
        <v>71.900000000000006</v>
      </c>
      <c r="H1695" s="1" t="s">
        <v>45</v>
      </c>
      <c r="I1695" t="str">
        <f>VLOOKUP(B1695,订单金额!$E$2:$J$1001,6,FALSE)</f>
        <v>大众用户</v>
      </c>
    </row>
    <row r="1696" spans="1:9" x14ac:dyDescent="0.2">
      <c r="A1696">
        <v>228525</v>
      </c>
      <c r="B1696">
        <v>232157</v>
      </c>
      <c r="C1696">
        <v>1</v>
      </c>
      <c r="D1696">
        <v>2</v>
      </c>
      <c r="E1696">
        <v>52</v>
      </c>
      <c r="F1696">
        <v>500</v>
      </c>
      <c r="G1696">
        <v>55.35</v>
      </c>
      <c r="H1696" s="1" t="s">
        <v>1616</v>
      </c>
      <c r="I1696" t="str">
        <f>VLOOKUP(B1696,订单金额!$E$2:$J$1001,6,FALSE)</f>
        <v>保值用户</v>
      </c>
    </row>
    <row r="1697" spans="1:9" x14ac:dyDescent="0.2">
      <c r="A1697">
        <v>228526</v>
      </c>
      <c r="B1697">
        <v>232158</v>
      </c>
      <c r="C1697">
        <v>1</v>
      </c>
      <c r="D1697">
        <v>14</v>
      </c>
      <c r="E1697">
        <v>199</v>
      </c>
      <c r="F1697">
        <v>1661</v>
      </c>
      <c r="G1697">
        <v>92.15</v>
      </c>
      <c r="H1697" s="1" t="s">
        <v>44</v>
      </c>
      <c r="I1697" t="str">
        <f>VLOOKUP(B1697,订单金额!$E$2:$J$1001,6,FALSE)</f>
        <v>偶然用户</v>
      </c>
    </row>
    <row r="1698" spans="1:9" x14ac:dyDescent="0.2">
      <c r="A1698">
        <v>228527</v>
      </c>
      <c r="B1698">
        <v>232159</v>
      </c>
      <c r="C1698">
        <v>1</v>
      </c>
      <c r="D1698">
        <v>14</v>
      </c>
      <c r="E1698">
        <v>204</v>
      </c>
      <c r="F1698">
        <v>1711</v>
      </c>
      <c r="G1698">
        <v>142</v>
      </c>
      <c r="H1698" s="1" t="s">
        <v>20</v>
      </c>
      <c r="I1698" t="str">
        <f>VLOOKUP(B1698,订单金额!$E$2:$J$1001,6,FALSE)</f>
        <v>偶然用户</v>
      </c>
    </row>
    <row r="1699" spans="1:9" x14ac:dyDescent="0.2">
      <c r="A1699">
        <v>228528</v>
      </c>
      <c r="B1699">
        <v>232160</v>
      </c>
      <c r="C1699">
        <v>1</v>
      </c>
      <c r="D1699">
        <v>13</v>
      </c>
      <c r="E1699">
        <v>180</v>
      </c>
      <c r="F1699">
        <v>1544</v>
      </c>
      <c r="G1699">
        <v>95.55</v>
      </c>
      <c r="H1699" s="1" t="s">
        <v>1616</v>
      </c>
      <c r="I1699" t="str">
        <f>VLOOKUP(B1699,订单金额!$E$2:$J$1001,6,FALSE)</f>
        <v>偶然用户</v>
      </c>
    </row>
    <row r="1700" spans="1:9" x14ac:dyDescent="0.2">
      <c r="A1700">
        <v>228529</v>
      </c>
      <c r="B1700">
        <v>232161</v>
      </c>
      <c r="C1700">
        <v>1</v>
      </c>
      <c r="D1700">
        <v>14</v>
      </c>
      <c r="E1700">
        <v>205</v>
      </c>
      <c r="F1700">
        <v>1722</v>
      </c>
      <c r="G1700">
        <v>212.9</v>
      </c>
      <c r="H1700" s="1" t="s">
        <v>43</v>
      </c>
      <c r="I1700" t="str">
        <f>VLOOKUP(B1700,订单金额!$E$2:$J$1001,6,FALSE)</f>
        <v>保值用户</v>
      </c>
    </row>
    <row r="1701" spans="1:9" x14ac:dyDescent="0.2">
      <c r="A1701">
        <v>228530</v>
      </c>
      <c r="B1701">
        <v>232162</v>
      </c>
      <c r="C1701">
        <v>1</v>
      </c>
      <c r="D1701">
        <v>4</v>
      </c>
      <c r="E1701">
        <v>57</v>
      </c>
      <c r="F1701">
        <v>558</v>
      </c>
      <c r="G1701">
        <v>71.099999999999994</v>
      </c>
      <c r="H1701" s="1" t="s">
        <v>42</v>
      </c>
      <c r="I1701" t="str">
        <f>VLOOKUP(B1701,订单金额!$E$2:$J$1001,6,FALSE)</f>
        <v>保值用户</v>
      </c>
    </row>
    <row r="1702" spans="1:9" x14ac:dyDescent="0.2">
      <c r="A1702">
        <v>228531</v>
      </c>
      <c r="B1702">
        <v>232163</v>
      </c>
      <c r="C1702">
        <v>1</v>
      </c>
      <c r="D1702">
        <v>6</v>
      </c>
      <c r="E1702">
        <v>76</v>
      </c>
      <c r="F1702">
        <v>693</v>
      </c>
      <c r="G1702">
        <v>482.3</v>
      </c>
      <c r="H1702" s="1" t="s">
        <v>42</v>
      </c>
      <c r="I1702" t="str">
        <f>VLOOKUP(B1702,订单金额!$E$2:$J$1001,6,FALSE)</f>
        <v>大众用户</v>
      </c>
    </row>
    <row r="1703" spans="1:9" x14ac:dyDescent="0.2">
      <c r="A1703">
        <v>228532</v>
      </c>
      <c r="B1703">
        <v>232164</v>
      </c>
      <c r="C1703">
        <v>1</v>
      </c>
      <c r="D1703">
        <v>31</v>
      </c>
      <c r="E1703">
        <v>389</v>
      </c>
      <c r="F1703">
        <v>3293</v>
      </c>
      <c r="G1703">
        <v>154.05000000000001</v>
      </c>
      <c r="H1703" s="1" t="s">
        <v>41</v>
      </c>
      <c r="I1703" t="str">
        <f>VLOOKUP(B1703,订单金额!$E$2:$J$1001,6,FALSE)</f>
        <v>保值用户</v>
      </c>
    </row>
    <row r="1704" spans="1:9" x14ac:dyDescent="0.2">
      <c r="A1704">
        <v>228533</v>
      </c>
      <c r="B1704">
        <v>232165</v>
      </c>
      <c r="C1704">
        <v>1</v>
      </c>
      <c r="D1704">
        <v>17</v>
      </c>
      <c r="E1704">
        <v>242</v>
      </c>
      <c r="F1704">
        <v>2050</v>
      </c>
      <c r="G1704">
        <v>175.05</v>
      </c>
      <c r="H1704" s="1" t="s">
        <v>36</v>
      </c>
      <c r="I1704" t="str">
        <f>VLOOKUP(B1704,订单金额!$E$2:$J$1001,6,FALSE)</f>
        <v>偶然用户</v>
      </c>
    </row>
    <row r="1705" spans="1:9" x14ac:dyDescent="0.2">
      <c r="A1705">
        <v>228534</v>
      </c>
      <c r="B1705">
        <v>232166</v>
      </c>
      <c r="C1705">
        <v>1</v>
      </c>
      <c r="D1705">
        <v>12</v>
      </c>
      <c r="E1705">
        <v>167</v>
      </c>
      <c r="F1705">
        <v>1418</v>
      </c>
      <c r="G1705">
        <v>51.15</v>
      </c>
      <c r="H1705" s="1" t="s">
        <v>37</v>
      </c>
      <c r="I1705" t="str">
        <f>VLOOKUP(B1705,订单金额!$E$2:$J$1001,6,FALSE)</f>
        <v>保值用户</v>
      </c>
    </row>
    <row r="1706" spans="1:9" x14ac:dyDescent="0.2">
      <c r="A1706">
        <v>228535</v>
      </c>
      <c r="B1706">
        <v>232167</v>
      </c>
      <c r="C1706">
        <v>1</v>
      </c>
      <c r="D1706">
        <v>14</v>
      </c>
      <c r="E1706">
        <v>205</v>
      </c>
      <c r="F1706">
        <v>1722</v>
      </c>
      <c r="G1706">
        <v>78.75</v>
      </c>
      <c r="H1706" s="1" t="s">
        <v>40</v>
      </c>
      <c r="I1706" t="str">
        <f>VLOOKUP(B1706,订单金额!$E$2:$J$1001,6,FALSE)</f>
        <v>保值用户</v>
      </c>
    </row>
    <row r="1707" spans="1:9" x14ac:dyDescent="0.2">
      <c r="A1707">
        <v>228536</v>
      </c>
      <c r="B1707">
        <v>232168</v>
      </c>
      <c r="C1707">
        <v>1</v>
      </c>
      <c r="D1707">
        <v>6</v>
      </c>
      <c r="E1707">
        <v>76</v>
      </c>
      <c r="F1707">
        <v>696</v>
      </c>
      <c r="G1707">
        <v>81.599999999999994</v>
      </c>
      <c r="H1707" s="1" t="s">
        <v>38</v>
      </c>
      <c r="I1707" t="str">
        <f>VLOOKUP(B1707,订单金额!$E$2:$J$1001,6,FALSE)</f>
        <v>偶然用户</v>
      </c>
    </row>
    <row r="1708" spans="1:9" x14ac:dyDescent="0.2">
      <c r="A1708">
        <v>228537</v>
      </c>
      <c r="B1708">
        <v>232169</v>
      </c>
      <c r="C1708">
        <v>1</v>
      </c>
      <c r="D1708">
        <v>6</v>
      </c>
      <c r="E1708">
        <v>76</v>
      </c>
      <c r="F1708">
        <v>693</v>
      </c>
      <c r="G1708">
        <v>352.25</v>
      </c>
      <c r="H1708" s="1" t="s">
        <v>39</v>
      </c>
      <c r="I1708" t="str">
        <f>VLOOKUP(B1708,订单金额!$E$2:$J$1001,6,FALSE)</f>
        <v>保值用户</v>
      </c>
    </row>
    <row r="1709" spans="1:9" x14ac:dyDescent="0.2">
      <c r="A1709">
        <v>228538</v>
      </c>
      <c r="B1709">
        <v>232170</v>
      </c>
      <c r="C1709">
        <v>1</v>
      </c>
      <c r="D1709">
        <v>14</v>
      </c>
      <c r="E1709">
        <v>207</v>
      </c>
      <c r="F1709">
        <v>1735</v>
      </c>
      <c r="G1709">
        <v>58.5</v>
      </c>
      <c r="H1709" s="1" t="s">
        <v>35</v>
      </c>
      <c r="I1709" t="str">
        <f>VLOOKUP(B1709,订单金额!$E$2:$J$1001,6,FALSE)</f>
        <v>大众用户</v>
      </c>
    </row>
    <row r="1710" spans="1:9" x14ac:dyDescent="0.2">
      <c r="A1710">
        <v>228539</v>
      </c>
      <c r="B1710">
        <v>232171</v>
      </c>
      <c r="C1710">
        <v>1</v>
      </c>
      <c r="D1710">
        <v>17</v>
      </c>
      <c r="E1710">
        <v>243</v>
      </c>
      <c r="F1710">
        <v>2058</v>
      </c>
      <c r="G1710">
        <v>178.2</v>
      </c>
      <c r="H1710" s="1" t="s">
        <v>33</v>
      </c>
      <c r="I1710" t="str">
        <f>VLOOKUP(B1710,订单金额!$E$2:$J$1001,6,FALSE)</f>
        <v>偶然用户</v>
      </c>
    </row>
    <row r="1711" spans="1:9" x14ac:dyDescent="0.2">
      <c r="A1711">
        <v>228540</v>
      </c>
      <c r="B1711">
        <v>232172</v>
      </c>
      <c r="C1711">
        <v>1</v>
      </c>
      <c r="D1711">
        <v>6</v>
      </c>
      <c r="E1711">
        <v>76</v>
      </c>
      <c r="F1711">
        <v>693</v>
      </c>
      <c r="G1711">
        <v>265.35000000000002</v>
      </c>
      <c r="H1711" s="1" t="s">
        <v>34</v>
      </c>
      <c r="I1711" t="str">
        <f>VLOOKUP(B1711,订单金额!$E$2:$J$1001,6,FALSE)</f>
        <v>大众用户</v>
      </c>
    </row>
    <row r="1712" spans="1:9" x14ac:dyDescent="0.2">
      <c r="A1712">
        <v>228541</v>
      </c>
      <c r="B1712">
        <v>232173</v>
      </c>
      <c r="C1712">
        <v>1</v>
      </c>
      <c r="D1712">
        <v>31</v>
      </c>
      <c r="E1712">
        <v>388</v>
      </c>
      <c r="F1712">
        <v>3280</v>
      </c>
      <c r="G1712">
        <v>186.6</v>
      </c>
      <c r="H1712" s="1" t="s">
        <v>30</v>
      </c>
      <c r="I1712" t="str">
        <f>VLOOKUP(B1712,订单金额!$E$2:$J$1001,6,FALSE)</f>
        <v>保值用户</v>
      </c>
    </row>
    <row r="1713" spans="1:9" x14ac:dyDescent="0.2">
      <c r="A1713">
        <v>228542</v>
      </c>
      <c r="B1713">
        <v>232174</v>
      </c>
      <c r="C1713">
        <v>1</v>
      </c>
      <c r="D1713">
        <v>6</v>
      </c>
      <c r="E1713">
        <v>88</v>
      </c>
      <c r="F1713">
        <v>801</v>
      </c>
      <c r="G1713">
        <v>61.4</v>
      </c>
      <c r="H1713" s="1" t="s">
        <v>32</v>
      </c>
      <c r="I1713" t="str">
        <f>VLOOKUP(B1713,订单金额!$E$2:$J$1001,6,FALSE)</f>
        <v>偶然用户</v>
      </c>
    </row>
    <row r="1714" spans="1:9" x14ac:dyDescent="0.2">
      <c r="A1714">
        <v>228543</v>
      </c>
      <c r="B1714">
        <v>232175</v>
      </c>
      <c r="C1714">
        <v>1</v>
      </c>
      <c r="D1714">
        <v>3</v>
      </c>
      <c r="E1714">
        <v>47</v>
      </c>
      <c r="F1714">
        <v>477</v>
      </c>
      <c r="G1714">
        <v>118.8</v>
      </c>
      <c r="H1714" s="1" t="s">
        <v>31</v>
      </c>
      <c r="I1714" t="str">
        <f>VLOOKUP(B1714,订单金额!$E$2:$J$1001,6,FALSE)</f>
        <v>保值用户</v>
      </c>
    </row>
    <row r="1715" spans="1:9" x14ac:dyDescent="0.2">
      <c r="A1715">
        <v>228544</v>
      </c>
      <c r="B1715">
        <v>232176</v>
      </c>
      <c r="C1715">
        <v>1</v>
      </c>
      <c r="D1715">
        <v>2</v>
      </c>
      <c r="E1715">
        <v>52</v>
      </c>
      <c r="F1715">
        <v>500</v>
      </c>
      <c r="G1715">
        <v>62.7</v>
      </c>
      <c r="H1715" s="1" t="s">
        <v>28</v>
      </c>
      <c r="I1715" t="str">
        <f>VLOOKUP(B1715,订单金额!$E$2:$J$1001,6,FALSE)</f>
        <v>偶然用户</v>
      </c>
    </row>
    <row r="1716" spans="1:9" x14ac:dyDescent="0.2">
      <c r="A1716">
        <v>228545</v>
      </c>
      <c r="B1716">
        <v>232177</v>
      </c>
      <c r="C1716">
        <v>1</v>
      </c>
      <c r="D1716">
        <v>10</v>
      </c>
      <c r="E1716">
        <v>140</v>
      </c>
      <c r="F1716">
        <v>1133</v>
      </c>
      <c r="G1716">
        <v>184.5</v>
      </c>
      <c r="H1716" s="1" t="s">
        <v>27</v>
      </c>
      <c r="I1716" t="str">
        <f>VLOOKUP(B1716,订单金额!$E$2:$J$1001,6,FALSE)</f>
        <v>偶然用户</v>
      </c>
    </row>
    <row r="1717" spans="1:9" x14ac:dyDescent="0.2">
      <c r="A1717">
        <v>228546</v>
      </c>
      <c r="B1717">
        <v>232178</v>
      </c>
      <c r="C1717">
        <v>1</v>
      </c>
      <c r="D1717">
        <v>31</v>
      </c>
      <c r="E1717">
        <v>387</v>
      </c>
      <c r="F1717">
        <v>3270</v>
      </c>
      <c r="G1717">
        <v>73.5</v>
      </c>
      <c r="H1717" s="1" t="s">
        <v>29</v>
      </c>
      <c r="I1717" t="str">
        <f>VLOOKUP(B1717,订单金额!$E$2:$J$1001,6,FALSE)</f>
        <v>大众用户</v>
      </c>
    </row>
    <row r="1718" spans="1:9" x14ac:dyDescent="0.2">
      <c r="A1718">
        <v>228547</v>
      </c>
      <c r="B1718">
        <v>232179</v>
      </c>
      <c r="C1718">
        <v>1</v>
      </c>
      <c r="D1718">
        <v>6</v>
      </c>
      <c r="E1718">
        <v>76</v>
      </c>
      <c r="F1718">
        <v>693</v>
      </c>
      <c r="G1718">
        <v>210.55</v>
      </c>
      <c r="H1718" s="1" t="s">
        <v>25</v>
      </c>
      <c r="I1718" t="str">
        <f>VLOOKUP(B1718,订单金额!$E$2:$J$1001,6,FALSE)</f>
        <v>大众用户</v>
      </c>
    </row>
    <row r="1719" spans="1:9" x14ac:dyDescent="0.2">
      <c r="A1719">
        <v>228548</v>
      </c>
      <c r="B1719">
        <v>232180</v>
      </c>
      <c r="C1719">
        <v>1</v>
      </c>
      <c r="D1719">
        <v>10</v>
      </c>
      <c r="E1719">
        <v>139</v>
      </c>
      <c r="F1719">
        <v>1106</v>
      </c>
      <c r="G1719">
        <v>114.15</v>
      </c>
      <c r="H1719" s="1" t="s">
        <v>24</v>
      </c>
      <c r="I1719" t="str">
        <f>VLOOKUP(B1719,订单金额!$E$2:$J$1001,6,FALSE)</f>
        <v>偶然用户</v>
      </c>
    </row>
    <row r="1720" spans="1:9" x14ac:dyDescent="0.2">
      <c r="A1720">
        <v>228549</v>
      </c>
      <c r="B1720">
        <v>232181</v>
      </c>
      <c r="C1720">
        <v>1</v>
      </c>
      <c r="D1720">
        <v>6</v>
      </c>
      <c r="E1720">
        <v>76</v>
      </c>
      <c r="F1720">
        <v>693</v>
      </c>
      <c r="G1720">
        <v>64.8</v>
      </c>
      <c r="H1720" s="1" t="s">
        <v>1616</v>
      </c>
      <c r="I1720" t="str">
        <f>VLOOKUP(B1720,订单金额!$E$2:$J$1001,6,FALSE)</f>
        <v>保值用户</v>
      </c>
    </row>
    <row r="1721" spans="1:9" x14ac:dyDescent="0.2">
      <c r="A1721">
        <v>228550</v>
      </c>
      <c r="B1721">
        <v>232182</v>
      </c>
      <c r="C1721">
        <v>1</v>
      </c>
      <c r="D1721">
        <v>6</v>
      </c>
      <c r="E1721">
        <v>76</v>
      </c>
      <c r="F1721">
        <v>693</v>
      </c>
      <c r="G1721">
        <v>75.3</v>
      </c>
      <c r="H1721" s="1" t="s">
        <v>1617</v>
      </c>
      <c r="I1721" t="str">
        <f>VLOOKUP(B1721,订单金额!$E$2:$J$1001,6,FALSE)</f>
        <v>大众用户</v>
      </c>
    </row>
    <row r="1722" spans="1:9" x14ac:dyDescent="0.2">
      <c r="A1722">
        <v>228551</v>
      </c>
      <c r="B1722">
        <v>232183</v>
      </c>
      <c r="C1722">
        <v>1</v>
      </c>
      <c r="D1722">
        <v>24</v>
      </c>
      <c r="E1722">
        <v>311</v>
      </c>
      <c r="F1722">
        <v>2600</v>
      </c>
      <c r="G1722">
        <v>56.4</v>
      </c>
      <c r="H1722" s="1" t="s">
        <v>22</v>
      </c>
      <c r="I1722" t="str">
        <f>VLOOKUP(B1722,订单金额!$E$2:$J$1001,6,FALSE)</f>
        <v>偶然用户</v>
      </c>
    </row>
    <row r="1723" spans="1:9" x14ac:dyDescent="0.2">
      <c r="A1723">
        <v>228552</v>
      </c>
      <c r="B1723">
        <v>232184</v>
      </c>
      <c r="C1723">
        <v>1</v>
      </c>
      <c r="D1723">
        <v>31</v>
      </c>
      <c r="E1723">
        <v>389</v>
      </c>
      <c r="F1723">
        <v>3290</v>
      </c>
      <c r="G1723">
        <v>239.55</v>
      </c>
      <c r="H1723" s="1" t="s">
        <v>23</v>
      </c>
      <c r="I1723" t="str">
        <f>VLOOKUP(B1723,订单金额!$E$2:$J$1001,6,FALSE)</f>
        <v>保值用户</v>
      </c>
    </row>
    <row r="1724" spans="1:9" x14ac:dyDescent="0.2">
      <c r="A1724">
        <v>228553</v>
      </c>
      <c r="B1724">
        <v>232185</v>
      </c>
      <c r="C1724">
        <v>1</v>
      </c>
      <c r="D1724">
        <v>25</v>
      </c>
      <c r="E1724">
        <v>321</v>
      </c>
      <c r="F1724">
        <v>2707</v>
      </c>
      <c r="G1724">
        <v>76.900000000000006</v>
      </c>
      <c r="H1724" s="1" t="s">
        <v>21</v>
      </c>
      <c r="I1724" t="str">
        <f>VLOOKUP(B1724,订单金额!$E$2:$J$1001,6,FALSE)</f>
        <v>保值用户</v>
      </c>
    </row>
    <row r="1725" spans="1:9" x14ac:dyDescent="0.2">
      <c r="A1725">
        <v>228554</v>
      </c>
      <c r="B1725">
        <v>232186</v>
      </c>
      <c r="C1725">
        <v>1</v>
      </c>
      <c r="D1725">
        <v>30</v>
      </c>
      <c r="E1725">
        <v>371</v>
      </c>
      <c r="F1725">
        <v>3135</v>
      </c>
      <c r="G1725">
        <v>189</v>
      </c>
      <c r="H1725" s="1" t="s">
        <v>19</v>
      </c>
      <c r="I1725" t="str">
        <f>VLOOKUP(B1725,订单金额!$E$2:$J$1001,6,FALSE)</f>
        <v>偶然用户</v>
      </c>
    </row>
    <row r="1726" spans="1:9" x14ac:dyDescent="0.2">
      <c r="A1726">
        <v>228555</v>
      </c>
      <c r="B1726">
        <v>232187</v>
      </c>
      <c r="C1726">
        <v>1</v>
      </c>
      <c r="D1726">
        <v>6</v>
      </c>
      <c r="E1726">
        <v>76</v>
      </c>
      <c r="F1726">
        <v>693</v>
      </c>
      <c r="G1726">
        <v>189.5</v>
      </c>
      <c r="H1726" s="1" t="s">
        <v>18</v>
      </c>
      <c r="I1726" t="str">
        <f>VLOOKUP(B1726,订单金额!$E$2:$J$1001,6,FALSE)</f>
        <v>保值用户</v>
      </c>
    </row>
    <row r="1727" spans="1:9" x14ac:dyDescent="0.2">
      <c r="A1727">
        <v>228556</v>
      </c>
      <c r="B1727">
        <v>232188</v>
      </c>
      <c r="C1727">
        <v>1</v>
      </c>
      <c r="D1727">
        <v>31</v>
      </c>
      <c r="E1727">
        <v>385</v>
      </c>
      <c r="F1727">
        <v>3250</v>
      </c>
      <c r="G1727">
        <v>111</v>
      </c>
      <c r="H1727" s="1" t="s">
        <v>16</v>
      </c>
      <c r="I1727" t="str">
        <f>VLOOKUP(B1727,订单金额!$E$2:$J$1001,6,FALSE)</f>
        <v>偶然用户</v>
      </c>
    </row>
    <row r="1728" spans="1:9" x14ac:dyDescent="0.2">
      <c r="A1728">
        <v>228557</v>
      </c>
      <c r="B1728">
        <v>232189</v>
      </c>
      <c r="C1728">
        <v>1</v>
      </c>
      <c r="D1728">
        <v>14</v>
      </c>
      <c r="E1728">
        <v>197</v>
      </c>
      <c r="F1728">
        <v>1654</v>
      </c>
      <c r="G1728">
        <v>328.6</v>
      </c>
      <c r="H1728" s="1" t="s">
        <v>17</v>
      </c>
      <c r="I1728" t="str">
        <f>VLOOKUP(B1728,订单金额!$E$2:$J$1001,6,FALSE)</f>
        <v>大众用户</v>
      </c>
    </row>
    <row r="1729" spans="1:9" x14ac:dyDescent="0.2">
      <c r="A1729">
        <v>228558</v>
      </c>
      <c r="B1729">
        <v>232190</v>
      </c>
      <c r="C1729">
        <v>1</v>
      </c>
      <c r="D1729">
        <v>26</v>
      </c>
      <c r="E1729">
        <v>331</v>
      </c>
      <c r="F1729">
        <v>2823</v>
      </c>
      <c r="G1729">
        <v>142.94999999999999</v>
      </c>
      <c r="H1729" s="1" t="s">
        <v>15</v>
      </c>
      <c r="I1729" t="str">
        <f>VLOOKUP(B1729,订单金额!$E$2:$J$1001,6,FALSE)</f>
        <v>保值用户</v>
      </c>
    </row>
    <row r="1730" spans="1:9" x14ac:dyDescent="0.2">
      <c r="A1730">
        <v>228559</v>
      </c>
      <c r="B1730">
        <v>232191</v>
      </c>
      <c r="C1730">
        <v>1</v>
      </c>
      <c r="D1730">
        <v>6</v>
      </c>
      <c r="E1730">
        <v>87</v>
      </c>
      <c r="F1730">
        <v>789</v>
      </c>
      <c r="G1730">
        <v>193.25</v>
      </c>
      <c r="H1730" s="1" t="s">
        <v>14</v>
      </c>
      <c r="I1730" t="str">
        <f>VLOOKUP(B1730,订单金额!$E$2:$J$1001,6,FALSE)</f>
        <v>大众用户</v>
      </c>
    </row>
    <row r="1731" spans="1:9" x14ac:dyDescent="0.2">
      <c r="A1731">
        <v>228560</v>
      </c>
      <c r="B1731">
        <v>232192</v>
      </c>
      <c r="C1731">
        <v>1</v>
      </c>
      <c r="D1731">
        <v>13</v>
      </c>
      <c r="E1731">
        <v>180</v>
      </c>
      <c r="F1731">
        <v>1554</v>
      </c>
      <c r="G1731">
        <v>379.8</v>
      </c>
      <c r="H1731" s="1" t="s">
        <v>13</v>
      </c>
      <c r="I1731" t="str">
        <f>VLOOKUP(B1731,订单金额!$E$2:$J$1001,6,FALSE)</f>
        <v>保值用户</v>
      </c>
    </row>
    <row r="1732" spans="1:9" x14ac:dyDescent="0.2">
      <c r="A1732">
        <v>228561</v>
      </c>
      <c r="B1732">
        <v>232193</v>
      </c>
      <c r="C1732">
        <v>1</v>
      </c>
      <c r="D1732">
        <v>26</v>
      </c>
      <c r="E1732">
        <v>322</v>
      </c>
      <c r="F1732">
        <v>2723</v>
      </c>
      <c r="G1732">
        <v>177.95</v>
      </c>
      <c r="H1732" s="1" t="s">
        <v>12</v>
      </c>
      <c r="I1732" t="str">
        <f>VLOOKUP(B1732,订单金额!$E$2:$J$1001,6,FALSE)</f>
        <v>保值用户</v>
      </c>
    </row>
    <row r="1733" spans="1:9" x14ac:dyDescent="0.2">
      <c r="A1733">
        <v>228562</v>
      </c>
      <c r="B1733">
        <v>232194</v>
      </c>
      <c r="C1733">
        <v>1</v>
      </c>
      <c r="D1733">
        <v>23</v>
      </c>
      <c r="E1733">
        <v>301</v>
      </c>
      <c r="F1733">
        <v>2486</v>
      </c>
      <c r="G1733">
        <v>119.15</v>
      </c>
      <c r="H1733" s="1" t="s">
        <v>1617</v>
      </c>
      <c r="I1733" t="str">
        <f>VLOOKUP(B1733,订单金额!$E$2:$J$1001,6,FALSE)</f>
        <v>保值用户</v>
      </c>
    </row>
    <row r="1734" spans="1:9" x14ac:dyDescent="0.2">
      <c r="A1734">
        <v>228563</v>
      </c>
      <c r="B1734">
        <v>232195</v>
      </c>
      <c r="C1734">
        <v>1</v>
      </c>
      <c r="D1734">
        <v>22</v>
      </c>
      <c r="E1734">
        <v>290</v>
      </c>
      <c r="F1734">
        <v>2398</v>
      </c>
      <c r="G1734">
        <v>200</v>
      </c>
      <c r="H1734" s="1" t="s">
        <v>10</v>
      </c>
      <c r="I1734" t="str">
        <f>VLOOKUP(B1734,订单金额!$E$2:$J$1001,6,FALSE)</f>
        <v>大众用户</v>
      </c>
    </row>
    <row r="1735" spans="1:9" x14ac:dyDescent="0.2">
      <c r="A1735">
        <v>228564</v>
      </c>
      <c r="B1735">
        <v>232196</v>
      </c>
      <c r="C1735">
        <v>1</v>
      </c>
      <c r="D1735">
        <v>14</v>
      </c>
      <c r="E1735">
        <v>197</v>
      </c>
      <c r="F1735">
        <v>1654</v>
      </c>
      <c r="G1735">
        <v>139.35</v>
      </c>
      <c r="H1735" s="1" t="s">
        <v>11</v>
      </c>
      <c r="I1735" t="str">
        <f>VLOOKUP(B1735,订单金额!$E$2:$J$1001,6,FALSE)</f>
        <v>保值用户</v>
      </c>
    </row>
    <row r="1736" spans="1:9" x14ac:dyDescent="0.2">
      <c r="A1736">
        <v>228565</v>
      </c>
      <c r="B1736">
        <v>232197</v>
      </c>
      <c r="C1736">
        <v>1</v>
      </c>
      <c r="D1736">
        <v>3</v>
      </c>
      <c r="E1736">
        <v>41</v>
      </c>
      <c r="F1736">
        <v>442</v>
      </c>
      <c r="G1736">
        <v>374.6</v>
      </c>
      <c r="H1736" s="1" t="s">
        <v>1617</v>
      </c>
      <c r="I1736" t="str">
        <f>VLOOKUP(B1736,订单金额!$E$2:$J$1001,6,FALSE)</f>
        <v>大众用户</v>
      </c>
    </row>
    <row r="1737" spans="1:9" x14ac:dyDescent="0.2">
      <c r="A1737">
        <v>228566</v>
      </c>
      <c r="B1737">
        <v>232198</v>
      </c>
      <c r="C1737">
        <v>1</v>
      </c>
      <c r="D1737">
        <v>30</v>
      </c>
      <c r="E1737">
        <v>367</v>
      </c>
      <c r="F1737">
        <v>3113</v>
      </c>
      <c r="G1737">
        <v>630.45000000000005</v>
      </c>
      <c r="H1737" s="1" t="s">
        <v>1618</v>
      </c>
      <c r="I1737" t="str">
        <f>VLOOKUP(B1737,订单金额!$E$2:$J$1001,6,FALSE)</f>
        <v>保值用户</v>
      </c>
    </row>
    <row r="1738" spans="1:9" x14ac:dyDescent="0.2">
      <c r="A1738">
        <v>228567</v>
      </c>
      <c r="B1738">
        <v>232199</v>
      </c>
      <c r="C1738">
        <v>1</v>
      </c>
      <c r="D1738">
        <v>11</v>
      </c>
      <c r="E1738">
        <v>163</v>
      </c>
      <c r="F1738">
        <v>1393</v>
      </c>
      <c r="G1738">
        <v>101.55</v>
      </c>
      <c r="H1738" s="1" t="s">
        <v>1615</v>
      </c>
      <c r="I1738" t="str">
        <f>VLOOKUP(B1738,订单金额!$E$2:$J$1001,6,FALSE)</f>
        <v>偶然用户</v>
      </c>
    </row>
    <row r="1739" spans="1:9" x14ac:dyDescent="0.2">
      <c r="A1739">
        <v>228568</v>
      </c>
      <c r="B1739">
        <v>232200</v>
      </c>
      <c r="C1739">
        <v>1</v>
      </c>
      <c r="D1739">
        <v>3</v>
      </c>
      <c r="E1739">
        <v>41</v>
      </c>
      <c r="F1739">
        <v>442</v>
      </c>
      <c r="G1739">
        <v>366.7</v>
      </c>
      <c r="H1739" s="1" t="s">
        <v>1617</v>
      </c>
      <c r="I1739" t="str">
        <f>VLOOKUP(B1739,订单金额!$E$2:$J$1001,6,FALSE)</f>
        <v>保值用户</v>
      </c>
    </row>
    <row r="1740" spans="1:9" x14ac:dyDescent="0.2">
      <c r="A1740">
        <v>228569</v>
      </c>
      <c r="B1740">
        <v>232201</v>
      </c>
      <c r="C1740">
        <v>1</v>
      </c>
      <c r="D1740">
        <v>24</v>
      </c>
      <c r="E1740">
        <v>312</v>
      </c>
      <c r="F1740">
        <v>2609</v>
      </c>
      <c r="G1740">
        <v>130.44999999999999</v>
      </c>
      <c r="H1740" s="1" t="s">
        <v>1616</v>
      </c>
      <c r="I1740" t="str">
        <f>VLOOKUP(B1740,订单金额!$E$2:$J$1001,6,FALSE)</f>
        <v>保值用户</v>
      </c>
    </row>
    <row r="1741" spans="1:9" x14ac:dyDescent="0.2">
      <c r="A1741">
        <v>228570</v>
      </c>
      <c r="B1741">
        <v>232202</v>
      </c>
      <c r="C1741">
        <v>1</v>
      </c>
      <c r="D1741">
        <v>6</v>
      </c>
      <c r="E1741">
        <v>88</v>
      </c>
      <c r="F1741">
        <v>799</v>
      </c>
      <c r="G1741">
        <v>194</v>
      </c>
      <c r="H1741" s="1" t="s">
        <v>1614</v>
      </c>
      <c r="I1741" t="str">
        <f>VLOOKUP(B1741,订单金额!$E$2:$J$1001,6,FALSE)</f>
        <v>偶然用户</v>
      </c>
    </row>
    <row r="1742" spans="1:9" x14ac:dyDescent="0.2">
      <c r="A1742">
        <v>228571</v>
      </c>
      <c r="B1742">
        <v>232203</v>
      </c>
      <c r="C1742">
        <v>1</v>
      </c>
      <c r="D1742">
        <v>13</v>
      </c>
      <c r="E1742">
        <v>180</v>
      </c>
      <c r="F1742">
        <v>1554</v>
      </c>
      <c r="G1742">
        <v>3334.25</v>
      </c>
      <c r="H1742" s="1" t="s">
        <v>1613</v>
      </c>
      <c r="I1742" t="str">
        <f>VLOOKUP(B1742,订单金额!$E$2:$J$1001,6,FALSE)</f>
        <v>大众用户</v>
      </c>
    </row>
    <row r="1743" spans="1:9" x14ac:dyDescent="0.2">
      <c r="A1743">
        <v>228572</v>
      </c>
      <c r="B1743">
        <v>232204</v>
      </c>
      <c r="C1743">
        <v>1</v>
      </c>
      <c r="D1743">
        <v>27</v>
      </c>
      <c r="E1743">
        <v>343</v>
      </c>
      <c r="F1743">
        <v>2922</v>
      </c>
      <c r="G1743">
        <v>109.7</v>
      </c>
      <c r="H1743" s="1" t="s">
        <v>1608</v>
      </c>
      <c r="I1743" t="str">
        <f>VLOOKUP(B1743,订单金额!$E$2:$J$1001,6,FALSE)</f>
        <v>偶然用户</v>
      </c>
    </row>
    <row r="1744" spans="1:9" x14ac:dyDescent="0.2">
      <c r="A1744">
        <v>228573</v>
      </c>
      <c r="B1744">
        <v>232205</v>
      </c>
      <c r="C1744">
        <v>1</v>
      </c>
      <c r="D1744">
        <v>6</v>
      </c>
      <c r="E1744">
        <v>76</v>
      </c>
      <c r="F1744">
        <v>697</v>
      </c>
      <c r="G1744">
        <v>29.1</v>
      </c>
      <c r="H1744" s="1" t="s">
        <v>1612</v>
      </c>
      <c r="I1744" t="str">
        <f>VLOOKUP(B1744,订单金额!$E$2:$J$1001,6,FALSE)</f>
        <v>偶然用户</v>
      </c>
    </row>
    <row r="1745" spans="1:9" x14ac:dyDescent="0.2">
      <c r="A1745">
        <v>228574</v>
      </c>
      <c r="B1745">
        <v>232206</v>
      </c>
      <c r="C1745">
        <v>1</v>
      </c>
      <c r="D1745">
        <v>6</v>
      </c>
      <c r="E1745">
        <v>88</v>
      </c>
      <c r="F1745">
        <v>798</v>
      </c>
      <c r="G1745">
        <v>126.75</v>
      </c>
      <c r="H1745" s="1" t="s">
        <v>1611</v>
      </c>
      <c r="I1745" t="str">
        <f>VLOOKUP(B1745,订单金额!$E$2:$J$1001,6,FALSE)</f>
        <v>偶然用户</v>
      </c>
    </row>
    <row r="1746" spans="1:9" x14ac:dyDescent="0.2">
      <c r="A1746">
        <v>228575</v>
      </c>
      <c r="B1746">
        <v>232207</v>
      </c>
      <c r="C1746">
        <v>1</v>
      </c>
      <c r="D1746">
        <v>32</v>
      </c>
      <c r="E1746">
        <v>394</v>
      </c>
      <c r="F1746">
        <v>3335</v>
      </c>
      <c r="G1746">
        <v>368.25</v>
      </c>
      <c r="H1746" s="1" t="s">
        <v>1610</v>
      </c>
      <c r="I1746" t="str">
        <f>VLOOKUP(B1746,订单金额!$E$2:$J$1001,6,FALSE)</f>
        <v>保值用户</v>
      </c>
    </row>
    <row r="1747" spans="1:9" x14ac:dyDescent="0.2">
      <c r="A1747">
        <v>228576</v>
      </c>
      <c r="B1747">
        <v>232208</v>
      </c>
      <c r="C1747">
        <v>1</v>
      </c>
      <c r="D1747">
        <v>10</v>
      </c>
      <c r="E1747">
        <v>138</v>
      </c>
      <c r="F1747">
        <v>1078</v>
      </c>
      <c r="G1747">
        <v>68.75</v>
      </c>
      <c r="H1747" s="1" t="s">
        <v>1617</v>
      </c>
      <c r="I1747" t="str">
        <f>VLOOKUP(B1747,订单金额!$E$2:$J$1001,6,FALSE)</f>
        <v>保值用户</v>
      </c>
    </row>
    <row r="1748" spans="1:9" x14ac:dyDescent="0.2">
      <c r="A1748">
        <v>228577</v>
      </c>
      <c r="B1748">
        <v>232209</v>
      </c>
      <c r="C1748">
        <v>1</v>
      </c>
      <c r="D1748">
        <v>6</v>
      </c>
      <c r="E1748">
        <v>80</v>
      </c>
      <c r="F1748">
        <v>748</v>
      </c>
      <c r="G1748">
        <v>543.6</v>
      </c>
      <c r="H1748" s="1" t="s">
        <v>1609</v>
      </c>
      <c r="I1748" t="str">
        <f>VLOOKUP(B1748,订单金额!$E$2:$J$1001,6,FALSE)</f>
        <v>保值用户</v>
      </c>
    </row>
    <row r="1749" spans="1:9" x14ac:dyDescent="0.2">
      <c r="A1749">
        <v>228578</v>
      </c>
      <c r="B1749">
        <v>232210</v>
      </c>
      <c r="C1749">
        <v>1</v>
      </c>
      <c r="D1749">
        <v>22</v>
      </c>
      <c r="E1749">
        <v>289</v>
      </c>
      <c r="F1749">
        <v>2388</v>
      </c>
      <c r="G1749">
        <v>71.099999999999994</v>
      </c>
      <c r="H1749" s="1" t="s">
        <v>1607</v>
      </c>
      <c r="I1749" t="str">
        <f>VLOOKUP(B1749,订单金额!$E$2:$J$1001,6,FALSE)</f>
        <v>偶然用户</v>
      </c>
    </row>
    <row r="1750" spans="1:9" x14ac:dyDescent="0.2">
      <c r="A1750">
        <v>228579</v>
      </c>
      <c r="B1750">
        <v>232211</v>
      </c>
      <c r="C1750">
        <v>1</v>
      </c>
      <c r="D1750">
        <v>4</v>
      </c>
      <c r="E1750">
        <v>53</v>
      </c>
      <c r="F1750">
        <v>523</v>
      </c>
      <c r="G1750">
        <v>195</v>
      </c>
      <c r="H1750" s="1" t="s">
        <v>1606</v>
      </c>
      <c r="I1750" t="str">
        <f>VLOOKUP(B1750,订单金额!$E$2:$J$1001,6,FALSE)</f>
        <v>保值用户</v>
      </c>
    </row>
    <row r="1751" spans="1:9" x14ac:dyDescent="0.2">
      <c r="A1751">
        <v>228580</v>
      </c>
      <c r="B1751">
        <v>232212</v>
      </c>
      <c r="C1751">
        <v>1</v>
      </c>
      <c r="D1751">
        <v>24</v>
      </c>
      <c r="E1751">
        <v>311</v>
      </c>
      <c r="F1751">
        <v>2597</v>
      </c>
      <c r="G1751">
        <v>158</v>
      </c>
      <c r="H1751" s="1" t="s">
        <v>1605</v>
      </c>
      <c r="I1751" t="str">
        <f>VLOOKUP(B1751,订单金额!$E$2:$J$1001,6,FALSE)</f>
        <v>偶然用户</v>
      </c>
    </row>
    <row r="1752" spans="1:9" x14ac:dyDescent="0.2">
      <c r="A1752">
        <v>228581</v>
      </c>
      <c r="B1752">
        <v>232213</v>
      </c>
      <c r="C1752">
        <v>1</v>
      </c>
      <c r="D1752">
        <v>6</v>
      </c>
      <c r="E1752">
        <v>80</v>
      </c>
      <c r="F1752">
        <v>748</v>
      </c>
      <c r="G1752">
        <v>255.95</v>
      </c>
      <c r="H1752" s="1" t="s">
        <v>1617</v>
      </c>
      <c r="I1752" t="str">
        <f>VLOOKUP(B1752,订单金额!$E$2:$J$1001,6,FALSE)</f>
        <v>保值用户</v>
      </c>
    </row>
    <row r="1753" spans="1:9" x14ac:dyDescent="0.2">
      <c r="A1753">
        <v>228582</v>
      </c>
      <c r="B1753">
        <v>232214</v>
      </c>
      <c r="C1753">
        <v>1</v>
      </c>
      <c r="D1753">
        <v>6</v>
      </c>
      <c r="E1753">
        <v>88</v>
      </c>
      <c r="F1753">
        <v>800</v>
      </c>
      <c r="G1753">
        <v>365.1</v>
      </c>
      <c r="H1753" s="1" t="s">
        <v>1604</v>
      </c>
      <c r="I1753" t="str">
        <f>VLOOKUP(B1753,订单金额!$E$2:$J$1001,6,FALSE)</f>
        <v>保值用户</v>
      </c>
    </row>
    <row r="1754" spans="1:9" x14ac:dyDescent="0.2">
      <c r="A1754">
        <v>228583</v>
      </c>
      <c r="B1754">
        <v>232215</v>
      </c>
      <c r="C1754">
        <v>1</v>
      </c>
      <c r="D1754">
        <v>14</v>
      </c>
      <c r="E1754">
        <v>202</v>
      </c>
      <c r="F1754">
        <v>1701</v>
      </c>
      <c r="G1754">
        <v>550.45000000000005</v>
      </c>
      <c r="H1754" s="1" t="s">
        <v>1603</v>
      </c>
      <c r="I1754" t="str">
        <f>VLOOKUP(B1754,订单金额!$E$2:$J$1001,6,FALSE)</f>
        <v>保值用户</v>
      </c>
    </row>
    <row r="1755" spans="1:9" x14ac:dyDescent="0.2">
      <c r="A1755">
        <v>228584</v>
      </c>
      <c r="B1755">
        <v>232216</v>
      </c>
      <c r="C1755">
        <v>1</v>
      </c>
      <c r="D1755">
        <v>10</v>
      </c>
      <c r="E1755">
        <v>138</v>
      </c>
      <c r="F1755">
        <v>1078</v>
      </c>
      <c r="G1755">
        <v>49.85</v>
      </c>
      <c r="H1755" s="1" t="s">
        <v>1602</v>
      </c>
      <c r="I1755" t="str">
        <f>VLOOKUP(B1755,订单金额!$E$2:$J$1001,6,FALSE)</f>
        <v>保值用户</v>
      </c>
    </row>
    <row r="1756" spans="1:9" x14ac:dyDescent="0.2">
      <c r="A1756">
        <v>228585</v>
      </c>
      <c r="B1756">
        <v>232217</v>
      </c>
      <c r="C1756">
        <v>1</v>
      </c>
      <c r="D1756">
        <v>6</v>
      </c>
      <c r="E1756">
        <v>77</v>
      </c>
      <c r="F1756">
        <v>709</v>
      </c>
      <c r="G1756">
        <v>76.900000000000006</v>
      </c>
      <c r="H1756" s="1" t="s">
        <v>1601</v>
      </c>
      <c r="I1756" t="str">
        <f>VLOOKUP(B1756,订单金额!$E$2:$J$1001,6,FALSE)</f>
        <v>偶然用户</v>
      </c>
    </row>
    <row r="1757" spans="1:9" x14ac:dyDescent="0.2">
      <c r="A1757">
        <v>228586</v>
      </c>
      <c r="B1757">
        <v>232218</v>
      </c>
      <c r="C1757">
        <v>1</v>
      </c>
      <c r="D1757">
        <v>16</v>
      </c>
      <c r="E1757">
        <v>220</v>
      </c>
      <c r="F1757">
        <v>1838</v>
      </c>
      <c r="G1757">
        <v>138.30000000000001</v>
      </c>
      <c r="H1757" s="1" t="s">
        <v>1600</v>
      </c>
      <c r="I1757" t="str">
        <f>VLOOKUP(B1757,订单金额!$E$2:$J$1001,6,FALSE)</f>
        <v>保值用户</v>
      </c>
    </row>
    <row r="1758" spans="1:9" x14ac:dyDescent="0.2">
      <c r="A1758">
        <v>228587</v>
      </c>
      <c r="B1758">
        <v>232219</v>
      </c>
      <c r="C1758">
        <v>1</v>
      </c>
      <c r="D1758">
        <v>31</v>
      </c>
      <c r="E1758">
        <v>386</v>
      </c>
      <c r="F1758">
        <v>3257</v>
      </c>
      <c r="G1758">
        <v>106.55</v>
      </c>
      <c r="H1758" s="1" t="s">
        <v>1598</v>
      </c>
      <c r="I1758" t="str">
        <f>VLOOKUP(B1758,订单金额!$E$2:$J$1001,6,FALSE)</f>
        <v>保值用户</v>
      </c>
    </row>
    <row r="1759" spans="1:9" x14ac:dyDescent="0.2">
      <c r="A1759">
        <v>228588</v>
      </c>
      <c r="B1759">
        <v>232220</v>
      </c>
      <c r="C1759">
        <v>1</v>
      </c>
      <c r="D1759">
        <v>8</v>
      </c>
      <c r="E1759">
        <v>115</v>
      </c>
      <c r="F1759">
        <v>1002</v>
      </c>
      <c r="G1759">
        <v>503.7</v>
      </c>
      <c r="H1759" s="1" t="s">
        <v>1599</v>
      </c>
      <c r="I1759" t="str">
        <f>VLOOKUP(B1759,订单金额!$E$2:$J$1001,6,FALSE)</f>
        <v>大众用户</v>
      </c>
    </row>
    <row r="1760" spans="1:9" x14ac:dyDescent="0.2">
      <c r="A1760">
        <v>228589</v>
      </c>
      <c r="B1760">
        <v>232221</v>
      </c>
      <c r="C1760">
        <v>1</v>
      </c>
      <c r="D1760">
        <v>9</v>
      </c>
      <c r="E1760">
        <v>120</v>
      </c>
      <c r="F1760">
        <v>1055</v>
      </c>
      <c r="G1760">
        <v>176.1</v>
      </c>
      <c r="H1760" s="1" t="s">
        <v>1597</v>
      </c>
      <c r="I1760" t="str">
        <f>VLOOKUP(B1760,订单金额!$E$2:$J$1001,6,FALSE)</f>
        <v>保值用户</v>
      </c>
    </row>
    <row r="1761" spans="1:9" x14ac:dyDescent="0.2">
      <c r="A1761">
        <v>228590</v>
      </c>
      <c r="B1761">
        <v>232222</v>
      </c>
      <c r="C1761">
        <v>1</v>
      </c>
      <c r="D1761">
        <v>13</v>
      </c>
      <c r="E1761">
        <v>194</v>
      </c>
      <c r="F1761">
        <v>1619</v>
      </c>
      <c r="G1761">
        <v>44.6</v>
      </c>
      <c r="H1761" s="1" t="s">
        <v>1596</v>
      </c>
      <c r="I1761" t="str">
        <f>VLOOKUP(B1761,订单金额!$E$2:$J$1001,6,FALSE)</f>
        <v>偶然用户</v>
      </c>
    </row>
    <row r="1762" spans="1:9" x14ac:dyDescent="0.2">
      <c r="A1762">
        <v>228591</v>
      </c>
      <c r="B1762">
        <v>232223</v>
      </c>
      <c r="C1762">
        <v>1</v>
      </c>
      <c r="D1762">
        <v>6</v>
      </c>
      <c r="E1762">
        <v>80</v>
      </c>
      <c r="F1762">
        <v>748</v>
      </c>
      <c r="G1762">
        <v>81.900000000000006</v>
      </c>
      <c r="H1762" s="1" t="s">
        <v>1595</v>
      </c>
      <c r="I1762" t="str">
        <f>VLOOKUP(B1762,订单金额!$E$2:$J$1001,6,FALSE)</f>
        <v>保值用户</v>
      </c>
    </row>
    <row r="1763" spans="1:9" x14ac:dyDescent="0.2">
      <c r="A1763">
        <v>228592</v>
      </c>
      <c r="B1763">
        <v>232224</v>
      </c>
      <c r="C1763">
        <v>1</v>
      </c>
      <c r="D1763">
        <v>11</v>
      </c>
      <c r="E1763">
        <v>164</v>
      </c>
      <c r="F1763">
        <v>1394</v>
      </c>
      <c r="G1763">
        <v>147.5</v>
      </c>
      <c r="H1763" s="1" t="s">
        <v>1594</v>
      </c>
      <c r="I1763" t="str">
        <f>VLOOKUP(B1763,订单金额!$E$2:$J$1001,6,FALSE)</f>
        <v>偶然用户</v>
      </c>
    </row>
    <row r="1764" spans="1:9" x14ac:dyDescent="0.2">
      <c r="A1764">
        <v>228593</v>
      </c>
      <c r="B1764">
        <v>232225</v>
      </c>
      <c r="C1764">
        <v>1</v>
      </c>
      <c r="D1764">
        <v>11</v>
      </c>
      <c r="E1764">
        <v>160</v>
      </c>
      <c r="F1764">
        <v>1361</v>
      </c>
      <c r="G1764">
        <v>116</v>
      </c>
      <c r="H1764" s="1" t="s">
        <v>1590</v>
      </c>
      <c r="I1764" t="str">
        <f>VLOOKUP(B1764,订单金额!$E$2:$J$1001,6,FALSE)</f>
        <v>偶然用户</v>
      </c>
    </row>
    <row r="1765" spans="1:9" x14ac:dyDescent="0.2">
      <c r="A1765">
        <v>228594</v>
      </c>
      <c r="B1765">
        <v>232226</v>
      </c>
      <c r="C1765">
        <v>1</v>
      </c>
      <c r="D1765">
        <v>7</v>
      </c>
      <c r="E1765">
        <v>97</v>
      </c>
      <c r="F1765">
        <v>862</v>
      </c>
      <c r="G1765">
        <v>53.55</v>
      </c>
      <c r="H1765" s="1" t="s">
        <v>1593</v>
      </c>
      <c r="I1765" t="str">
        <f>VLOOKUP(B1765,订单金额!$E$2:$J$1001,6,FALSE)</f>
        <v>大众用户</v>
      </c>
    </row>
    <row r="1766" spans="1:9" x14ac:dyDescent="0.2">
      <c r="A1766">
        <v>228595</v>
      </c>
      <c r="B1766">
        <v>232227</v>
      </c>
      <c r="C1766">
        <v>1</v>
      </c>
      <c r="D1766">
        <v>14</v>
      </c>
      <c r="E1766">
        <v>197</v>
      </c>
      <c r="F1766">
        <v>1649</v>
      </c>
      <c r="G1766">
        <v>681.15</v>
      </c>
      <c r="H1766" s="1" t="s">
        <v>1592</v>
      </c>
      <c r="I1766" t="str">
        <f>VLOOKUP(B1766,订单金额!$E$2:$J$1001,6,FALSE)</f>
        <v>大众用户</v>
      </c>
    </row>
    <row r="1767" spans="1:9" x14ac:dyDescent="0.2">
      <c r="A1767">
        <v>228596</v>
      </c>
      <c r="B1767">
        <v>232228</v>
      </c>
      <c r="C1767">
        <v>1</v>
      </c>
      <c r="D1767">
        <v>4</v>
      </c>
      <c r="E1767">
        <v>61</v>
      </c>
      <c r="F1767">
        <v>593</v>
      </c>
      <c r="G1767">
        <v>61.65</v>
      </c>
      <c r="H1767" s="1" t="s">
        <v>1591</v>
      </c>
      <c r="I1767" t="str">
        <f>VLOOKUP(B1767,订单金额!$E$2:$J$1001,6,FALSE)</f>
        <v>进阶用户</v>
      </c>
    </row>
    <row r="1768" spans="1:9" x14ac:dyDescent="0.2">
      <c r="A1768">
        <v>228597</v>
      </c>
      <c r="B1768">
        <v>232229</v>
      </c>
      <c r="C1768">
        <v>1</v>
      </c>
      <c r="D1768">
        <v>3</v>
      </c>
      <c r="E1768">
        <v>41</v>
      </c>
      <c r="F1768">
        <v>442</v>
      </c>
      <c r="G1768">
        <v>242.55</v>
      </c>
      <c r="H1768" s="1" t="s">
        <v>1589</v>
      </c>
      <c r="I1768" t="str">
        <f>VLOOKUP(B1768,订单金额!$E$2:$J$1001,6,FALSE)</f>
        <v>保值用户</v>
      </c>
    </row>
    <row r="1769" spans="1:9" x14ac:dyDescent="0.2">
      <c r="A1769">
        <v>228598</v>
      </c>
      <c r="B1769">
        <v>232230</v>
      </c>
      <c r="C1769">
        <v>1</v>
      </c>
      <c r="D1769">
        <v>11</v>
      </c>
      <c r="E1769">
        <v>156</v>
      </c>
      <c r="F1769">
        <v>1324</v>
      </c>
      <c r="G1769">
        <v>71.900000000000006</v>
      </c>
      <c r="H1769" s="1" t="s">
        <v>1618</v>
      </c>
      <c r="I1769" t="str">
        <f>VLOOKUP(B1769,订单金额!$E$2:$J$1001,6,FALSE)</f>
        <v>偶然用户</v>
      </c>
    </row>
    <row r="1770" spans="1:9" x14ac:dyDescent="0.2">
      <c r="A1770">
        <v>228599</v>
      </c>
      <c r="B1770">
        <v>232231</v>
      </c>
      <c r="C1770">
        <v>1</v>
      </c>
      <c r="D1770">
        <v>16</v>
      </c>
      <c r="E1770">
        <v>230</v>
      </c>
      <c r="F1770">
        <v>1940</v>
      </c>
      <c r="G1770">
        <v>142.5</v>
      </c>
      <c r="H1770" s="1" t="s">
        <v>1588</v>
      </c>
      <c r="I1770" t="str">
        <f>VLOOKUP(B1770,订单金额!$E$2:$J$1001,6,FALSE)</f>
        <v>进阶用户</v>
      </c>
    </row>
    <row r="1771" spans="1:9" x14ac:dyDescent="0.2">
      <c r="A1771">
        <v>228600</v>
      </c>
      <c r="B1771">
        <v>232232</v>
      </c>
      <c r="C1771">
        <v>1</v>
      </c>
      <c r="D1771">
        <v>11</v>
      </c>
      <c r="E1771">
        <v>149</v>
      </c>
      <c r="F1771">
        <v>1265</v>
      </c>
      <c r="G1771">
        <v>263.25</v>
      </c>
      <c r="H1771" s="1" t="s">
        <v>1587</v>
      </c>
      <c r="I1771" t="str">
        <f>VLOOKUP(B1771,订单金额!$E$2:$J$1001,6,FALSE)</f>
        <v>保值用户</v>
      </c>
    </row>
    <row r="1772" spans="1:9" x14ac:dyDescent="0.2">
      <c r="A1772">
        <v>228601</v>
      </c>
      <c r="B1772">
        <v>232233</v>
      </c>
      <c r="C1772">
        <v>1</v>
      </c>
      <c r="D1772">
        <v>6</v>
      </c>
      <c r="E1772">
        <v>95</v>
      </c>
      <c r="F1772">
        <v>847</v>
      </c>
      <c r="G1772">
        <v>103.65</v>
      </c>
      <c r="H1772" s="1" t="s">
        <v>1586</v>
      </c>
      <c r="I1772" t="str">
        <f>VLOOKUP(B1772,订单金额!$E$2:$J$1001,6,FALSE)</f>
        <v>保值用户</v>
      </c>
    </row>
    <row r="1773" spans="1:9" x14ac:dyDescent="0.2">
      <c r="A1773">
        <v>228602</v>
      </c>
      <c r="B1773">
        <v>232234</v>
      </c>
      <c r="C1773">
        <v>1</v>
      </c>
      <c r="D1773">
        <v>15</v>
      </c>
      <c r="E1773">
        <v>219</v>
      </c>
      <c r="F1773">
        <v>1826</v>
      </c>
      <c r="G1773">
        <v>81.599999999999994</v>
      </c>
      <c r="H1773" s="1" t="s">
        <v>1618</v>
      </c>
      <c r="I1773" t="str">
        <f>VLOOKUP(B1773,订单金额!$E$2:$J$1001,6,FALSE)</f>
        <v>偶然用户</v>
      </c>
    </row>
    <row r="1774" spans="1:9" x14ac:dyDescent="0.2">
      <c r="A1774">
        <v>228603</v>
      </c>
      <c r="B1774">
        <v>232235</v>
      </c>
      <c r="C1774">
        <v>1</v>
      </c>
      <c r="D1774">
        <v>13</v>
      </c>
      <c r="E1774">
        <v>193</v>
      </c>
      <c r="F1774">
        <v>1610</v>
      </c>
      <c r="G1774">
        <v>288.45</v>
      </c>
      <c r="H1774" s="1" t="s">
        <v>1585</v>
      </c>
      <c r="I1774" t="str">
        <f>VLOOKUP(B1774,订单金额!$E$2:$J$1001,6,FALSE)</f>
        <v>大众用户</v>
      </c>
    </row>
    <row r="1775" spans="1:9" x14ac:dyDescent="0.2">
      <c r="A1775">
        <v>228604</v>
      </c>
      <c r="B1775">
        <v>232236</v>
      </c>
      <c r="C1775">
        <v>1</v>
      </c>
      <c r="D1775">
        <v>13</v>
      </c>
      <c r="E1775">
        <v>193</v>
      </c>
      <c r="F1775">
        <v>1610</v>
      </c>
      <c r="G1775">
        <v>439.65</v>
      </c>
      <c r="H1775" s="1" t="s">
        <v>1618</v>
      </c>
      <c r="I1775" t="str">
        <f>VLOOKUP(B1775,订单金额!$E$2:$J$1001,6,FALSE)</f>
        <v>大众用户</v>
      </c>
    </row>
    <row r="1776" spans="1:9" x14ac:dyDescent="0.2">
      <c r="A1776">
        <v>228605</v>
      </c>
      <c r="B1776">
        <v>232237</v>
      </c>
      <c r="C1776">
        <v>1</v>
      </c>
      <c r="D1776">
        <v>11</v>
      </c>
      <c r="E1776">
        <v>151</v>
      </c>
      <c r="F1776">
        <v>1283</v>
      </c>
      <c r="G1776">
        <v>320.75</v>
      </c>
      <c r="H1776" s="1" t="s">
        <v>1584</v>
      </c>
      <c r="I1776" t="str">
        <f>VLOOKUP(B1776,订单金额!$E$2:$J$1001,6,FALSE)</f>
        <v>保值用户</v>
      </c>
    </row>
    <row r="1777" spans="1:9" x14ac:dyDescent="0.2">
      <c r="A1777">
        <v>228606</v>
      </c>
      <c r="B1777">
        <v>232238</v>
      </c>
      <c r="C1777">
        <v>1</v>
      </c>
      <c r="D1777">
        <v>4</v>
      </c>
      <c r="E1777">
        <v>54</v>
      </c>
      <c r="F1777">
        <v>531</v>
      </c>
      <c r="G1777">
        <v>195</v>
      </c>
      <c r="H1777" s="1" t="s">
        <v>1618</v>
      </c>
      <c r="I1777" t="str">
        <f>VLOOKUP(B1777,订单金额!$E$2:$J$1001,6,FALSE)</f>
        <v>大众用户</v>
      </c>
    </row>
    <row r="1778" spans="1:9" x14ac:dyDescent="0.2">
      <c r="A1778">
        <v>228607</v>
      </c>
      <c r="B1778">
        <v>232239</v>
      </c>
      <c r="C1778">
        <v>1</v>
      </c>
      <c r="D1778">
        <v>14</v>
      </c>
      <c r="E1778">
        <v>197</v>
      </c>
      <c r="F1778">
        <v>1654</v>
      </c>
      <c r="G1778">
        <v>80.05</v>
      </c>
      <c r="H1778" s="1" t="s">
        <v>1583</v>
      </c>
      <c r="I1778" t="str">
        <f>VLOOKUP(B1778,订单金额!$E$2:$J$1001,6,FALSE)</f>
        <v>进阶用户</v>
      </c>
    </row>
    <row r="1779" spans="1:9" x14ac:dyDescent="0.2">
      <c r="A1779">
        <v>228608</v>
      </c>
      <c r="B1779">
        <v>232240</v>
      </c>
      <c r="C1779">
        <v>1</v>
      </c>
      <c r="D1779">
        <v>6</v>
      </c>
      <c r="E1779">
        <v>77</v>
      </c>
      <c r="F1779">
        <v>709</v>
      </c>
      <c r="G1779">
        <v>565.65</v>
      </c>
      <c r="H1779" s="1" t="s">
        <v>1569</v>
      </c>
      <c r="I1779" t="str">
        <f>VLOOKUP(B1779,订单金额!$E$2:$J$1001,6,FALSE)</f>
        <v>忠诚用户</v>
      </c>
    </row>
    <row r="1780" spans="1:9" x14ac:dyDescent="0.2">
      <c r="A1780">
        <v>228609</v>
      </c>
      <c r="B1780">
        <v>232241</v>
      </c>
      <c r="C1780">
        <v>1</v>
      </c>
      <c r="D1780">
        <v>14</v>
      </c>
      <c r="E1780">
        <v>207</v>
      </c>
      <c r="F1780">
        <v>1738</v>
      </c>
      <c r="G1780">
        <v>210.75</v>
      </c>
      <c r="H1780" s="1" t="s">
        <v>1582</v>
      </c>
      <c r="I1780" t="str">
        <f>VLOOKUP(B1780,订单金额!$E$2:$J$1001,6,FALSE)</f>
        <v>进阶用户</v>
      </c>
    </row>
    <row r="1781" spans="1:9" x14ac:dyDescent="0.2">
      <c r="A1781">
        <v>228610</v>
      </c>
      <c r="B1781">
        <v>232242</v>
      </c>
      <c r="C1781">
        <v>1</v>
      </c>
      <c r="D1781">
        <v>11</v>
      </c>
      <c r="E1781">
        <v>149</v>
      </c>
      <c r="F1781">
        <v>1264</v>
      </c>
      <c r="G1781">
        <v>98.5</v>
      </c>
      <c r="H1781" s="1" t="s">
        <v>1466</v>
      </c>
      <c r="I1781" t="str">
        <f>VLOOKUP(B1781,订单金额!$E$2:$J$1001,6,FALSE)</f>
        <v>进阶用户</v>
      </c>
    </row>
    <row r="1782" spans="1:9" x14ac:dyDescent="0.2">
      <c r="A1782">
        <v>228611</v>
      </c>
      <c r="B1782">
        <v>232243</v>
      </c>
      <c r="C1782">
        <v>1</v>
      </c>
      <c r="D1782">
        <v>7</v>
      </c>
      <c r="E1782">
        <v>110</v>
      </c>
      <c r="F1782">
        <v>956</v>
      </c>
      <c r="G1782">
        <v>124.15</v>
      </c>
      <c r="H1782" s="1" t="s">
        <v>1580</v>
      </c>
      <c r="I1782" t="str">
        <f>VLOOKUP(B1782,订单金额!$E$2:$J$1001,6,FALSE)</f>
        <v>大众用户</v>
      </c>
    </row>
    <row r="1783" spans="1:9" x14ac:dyDescent="0.2">
      <c r="A1783">
        <v>228612</v>
      </c>
      <c r="B1783">
        <v>232244</v>
      </c>
      <c r="C1783">
        <v>1</v>
      </c>
      <c r="D1783">
        <v>16</v>
      </c>
      <c r="E1783">
        <v>232</v>
      </c>
      <c r="F1783">
        <v>1954</v>
      </c>
      <c r="G1783">
        <v>136.35</v>
      </c>
      <c r="H1783" s="1" t="s">
        <v>1581</v>
      </c>
      <c r="I1783" t="str">
        <f>VLOOKUP(B1783,订单金额!$E$2:$J$1001,6,FALSE)</f>
        <v>偶然用户</v>
      </c>
    </row>
    <row r="1784" spans="1:9" x14ac:dyDescent="0.2">
      <c r="A1784">
        <v>228613</v>
      </c>
      <c r="B1784">
        <v>232245</v>
      </c>
      <c r="C1784">
        <v>1</v>
      </c>
      <c r="D1784">
        <v>6</v>
      </c>
      <c r="E1784">
        <v>82</v>
      </c>
      <c r="F1784">
        <v>757</v>
      </c>
      <c r="G1784">
        <v>112.1</v>
      </c>
      <c r="H1784" s="1" t="s">
        <v>1582</v>
      </c>
      <c r="I1784" t="str">
        <f>VLOOKUP(B1784,订单金额!$E$2:$J$1001,6,FALSE)</f>
        <v>忠诚用户</v>
      </c>
    </row>
    <row r="1785" spans="1:9" x14ac:dyDescent="0.2">
      <c r="A1785">
        <v>228614</v>
      </c>
      <c r="B1785">
        <v>232246</v>
      </c>
      <c r="C1785">
        <v>1</v>
      </c>
      <c r="D1785">
        <v>11</v>
      </c>
      <c r="E1785">
        <v>152</v>
      </c>
      <c r="F1785">
        <v>1294</v>
      </c>
      <c r="G1785">
        <v>55.65</v>
      </c>
      <c r="H1785" s="1" t="s">
        <v>1579</v>
      </c>
      <c r="I1785" t="str">
        <f>VLOOKUP(B1785,订单金额!$E$2:$J$1001,6,FALSE)</f>
        <v>偶然用户</v>
      </c>
    </row>
    <row r="1786" spans="1:9" x14ac:dyDescent="0.2">
      <c r="A1786">
        <v>228615</v>
      </c>
      <c r="B1786">
        <v>232247</v>
      </c>
      <c r="C1786">
        <v>1</v>
      </c>
      <c r="D1786">
        <v>16</v>
      </c>
      <c r="E1786">
        <v>221</v>
      </c>
      <c r="F1786">
        <v>1855</v>
      </c>
      <c r="G1786">
        <v>44.6</v>
      </c>
      <c r="H1786" s="1" t="s">
        <v>1582</v>
      </c>
      <c r="I1786" t="str">
        <f>VLOOKUP(B1786,订单金额!$E$2:$J$1001,6,FALSE)</f>
        <v>大众用户</v>
      </c>
    </row>
    <row r="1787" spans="1:9" x14ac:dyDescent="0.2">
      <c r="A1787">
        <v>228616</v>
      </c>
      <c r="B1787">
        <v>232248</v>
      </c>
      <c r="C1787">
        <v>1</v>
      </c>
      <c r="D1787">
        <v>6</v>
      </c>
      <c r="E1787">
        <v>83</v>
      </c>
      <c r="F1787">
        <v>766</v>
      </c>
      <c r="G1787">
        <v>280.64999999999998</v>
      </c>
      <c r="H1787" s="1" t="s">
        <v>1578</v>
      </c>
      <c r="I1787" t="str">
        <f>VLOOKUP(B1787,订单金额!$E$2:$J$1001,6,FALSE)</f>
        <v>大众用户</v>
      </c>
    </row>
    <row r="1788" spans="1:9" x14ac:dyDescent="0.2">
      <c r="A1788">
        <v>228617</v>
      </c>
      <c r="B1788">
        <v>232249</v>
      </c>
      <c r="C1788">
        <v>1</v>
      </c>
      <c r="D1788">
        <v>6</v>
      </c>
      <c r="E1788">
        <v>76</v>
      </c>
      <c r="F1788">
        <v>695</v>
      </c>
      <c r="G1788">
        <v>507.9</v>
      </c>
      <c r="H1788" s="1" t="s">
        <v>1578</v>
      </c>
      <c r="I1788" t="str">
        <f>VLOOKUP(B1788,订单金额!$E$2:$J$1001,6,FALSE)</f>
        <v>忠诚用户</v>
      </c>
    </row>
    <row r="1789" spans="1:9" x14ac:dyDescent="0.2">
      <c r="A1789">
        <v>228618</v>
      </c>
      <c r="B1789">
        <v>232250</v>
      </c>
      <c r="C1789">
        <v>1</v>
      </c>
      <c r="D1789">
        <v>6</v>
      </c>
      <c r="E1789">
        <v>76</v>
      </c>
      <c r="F1789">
        <v>696</v>
      </c>
      <c r="G1789">
        <v>343.05</v>
      </c>
      <c r="H1789" s="1" t="s">
        <v>1577</v>
      </c>
      <c r="I1789" t="str">
        <f>VLOOKUP(B1789,订单金额!$E$2:$J$1001,6,FALSE)</f>
        <v>大众用户</v>
      </c>
    </row>
    <row r="1790" spans="1:9" x14ac:dyDescent="0.2">
      <c r="A1790">
        <v>228619</v>
      </c>
      <c r="B1790">
        <v>232251</v>
      </c>
      <c r="C1790">
        <v>1</v>
      </c>
      <c r="D1790">
        <v>13</v>
      </c>
      <c r="E1790">
        <v>190</v>
      </c>
      <c r="F1790">
        <v>1602</v>
      </c>
      <c r="G1790">
        <v>128.65</v>
      </c>
      <c r="H1790" s="1" t="s">
        <v>1576</v>
      </c>
      <c r="I1790" t="str">
        <f>VLOOKUP(B1790,订单金额!$E$2:$J$1001,6,FALSE)</f>
        <v>大众用户</v>
      </c>
    </row>
    <row r="1791" spans="1:9" x14ac:dyDescent="0.2">
      <c r="A1791">
        <v>228620</v>
      </c>
      <c r="B1791">
        <v>232252</v>
      </c>
      <c r="C1791">
        <v>1</v>
      </c>
      <c r="D1791">
        <v>6</v>
      </c>
      <c r="E1791">
        <v>88</v>
      </c>
      <c r="F1791">
        <v>801</v>
      </c>
      <c r="G1791">
        <v>186.9</v>
      </c>
      <c r="H1791" s="1" t="s">
        <v>1575</v>
      </c>
      <c r="I1791" t="str">
        <f>VLOOKUP(B1791,订单金额!$E$2:$J$1001,6,FALSE)</f>
        <v>忠诚用户</v>
      </c>
    </row>
    <row r="1792" spans="1:9" x14ac:dyDescent="0.2">
      <c r="A1792">
        <v>228622</v>
      </c>
      <c r="B1792">
        <v>232254</v>
      </c>
      <c r="C1792">
        <v>1</v>
      </c>
      <c r="D1792">
        <v>6</v>
      </c>
      <c r="E1792">
        <v>83</v>
      </c>
      <c r="F1792">
        <v>766</v>
      </c>
      <c r="G1792">
        <v>565.65</v>
      </c>
      <c r="H1792" s="1" t="s">
        <v>1573</v>
      </c>
      <c r="I1792" t="str">
        <f>VLOOKUP(B1792,订单金额!$E$2:$J$1001,6,FALSE)</f>
        <v>大众用户</v>
      </c>
    </row>
    <row r="1793" spans="1:9" x14ac:dyDescent="0.2">
      <c r="A1793">
        <v>228623</v>
      </c>
      <c r="B1793">
        <v>232255</v>
      </c>
      <c r="C1793">
        <v>1</v>
      </c>
      <c r="D1793">
        <v>29</v>
      </c>
      <c r="E1793">
        <v>357</v>
      </c>
      <c r="F1793">
        <v>3042</v>
      </c>
      <c r="G1793">
        <v>871.15</v>
      </c>
      <c r="H1793" s="1" t="s">
        <v>1574</v>
      </c>
      <c r="I1793" t="str">
        <f>VLOOKUP(B1793,订单金额!$E$2:$J$1001,6,FALSE)</f>
        <v>进阶用户</v>
      </c>
    </row>
    <row r="1794" spans="1:9" x14ac:dyDescent="0.2">
      <c r="A1794">
        <v>228624</v>
      </c>
      <c r="B1794">
        <v>232256</v>
      </c>
      <c r="C1794">
        <v>1</v>
      </c>
      <c r="D1794">
        <v>6</v>
      </c>
      <c r="E1794">
        <v>77</v>
      </c>
      <c r="F1794">
        <v>708</v>
      </c>
      <c r="G1794">
        <v>569.35</v>
      </c>
      <c r="H1794" s="1" t="s">
        <v>1571</v>
      </c>
      <c r="I1794" t="str">
        <f>VLOOKUP(B1794,订单金额!$E$2:$J$1001,6,FALSE)</f>
        <v>忠诚用户</v>
      </c>
    </row>
    <row r="1795" spans="1:9" x14ac:dyDescent="0.2">
      <c r="A1795">
        <v>228625</v>
      </c>
      <c r="B1795">
        <v>232257</v>
      </c>
      <c r="C1795">
        <v>1</v>
      </c>
      <c r="D1795">
        <v>13</v>
      </c>
      <c r="E1795">
        <v>180</v>
      </c>
      <c r="F1795">
        <v>1554</v>
      </c>
      <c r="G1795">
        <v>56.95</v>
      </c>
      <c r="H1795" s="1" t="s">
        <v>1567</v>
      </c>
      <c r="I1795" t="str">
        <f>VLOOKUP(B1795,订单金额!$E$2:$J$1001,6,FALSE)</f>
        <v>保值用户</v>
      </c>
    </row>
    <row r="1796" spans="1:9" x14ac:dyDescent="0.2">
      <c r="A1796">
        <v>228626</v>
      </c>
      <c r="B1796">
        <v>232258</v>
      </c>
      <c r="C1796">
        <v>1</v>
      </c>
      <c r="D1796">
        <v>14</v>
      </c>
      <c r="E1796">
        <v>210</v>
      </c>
      <c r="F1796">
        <v>1763</v>
      </c>
      <c r="G1796">
        <v>338.45</v>
      </c>
      <c r="H1796" s="1" t="s">
        <v>1570</v>
      </c>
      <c r="I1796" t="str">
        <f>VLOOKUP(B1796,订单金额!$E$2:$J$1001,6,FALSE)</f>
        <v>进阶用户</v>
      </c>
    </row>
    <row r="1797" spans="1:9" x14ac:dyDescent="0.2">
      <c r="A1797">
        <v>228627</v>
      </c>
      <c r="B1797">
        <v>232259</v>
      </c>
      <c r="C1797">
        <v>1</v>
      </c>
      <c r="D1797">
        <v>25</v>
      </c>
      <c r="E1797">
        <v>321</v>
      </c>
      <c r="F1797">
        <v>2715</v>
      </c>
      <c r="G1797">
        <v>193.7</v>
      </c>
      <c r="H1797" s="1" t="s">
        <v>1568</v>
      </c>
      <c r="I1797" t="str">
        <f>VLOOKUP(B1797,订单金额!$E$2:$J$1001,6,FALSE)</f>
        <v>保值用户</v>
      </c>
    </row>
    <row r="1798" spans="1:9" x14ac:dyDescent="0.2">
      <c r="A1798">
        <v>228628</v>
      </c>
      <c r="B1798">
        <v>232260</v>
      </c>
      <c r="C1798">
        <v>1</v>
      </c>
      <c r="D1798">
        <v>23</v>
      </c>
      <c r="E1798">
        <v>310</v>
      </c>
      <c r="F1798">
        <v>2583</v>
      </c>
      <c r="G1798">
        <v>233.85</v>
      </c>
      <c r="H1798" s="1" t="s">
        <v>1566</v>
      </c>
      <c r="I1798" t="str">
        <f>VLOOKUP(B1798,订单金额!$E$2:$J$1001,6,FALSE)</f>
        <v>进阶用户</v>
      </c>
    </row>
    <row r="1799" spans="1:9" x14ac:dyDescent="0.2">
      <c r="A1799">
        <v>228629</v>
      </c>
      <c r="B1799">
        <v>232261</v>
      </c>
      <c r="C1799">
        <v>1</v>
      </c>
      <c r="D1799">
        <v>12</v>
      </c>
      <c r="E1799">
        <v>173</v>
      </c>
      <c r="F1799">
        <v>1471</v>
      </c>
      <c r="G1799">
        <v>53.3</v>
      </c>
      <c r="H1799" s="1" t="s">
        <v>1565</v>
      </c>
      <c r="I1799" t="str">
        <f>VLOOKUP(B1799,订单金额!$E$2:$J$1001,6,FALSE)</f>
        <v>偶然用户</v>
      </c>
    </row>
    <row r="1800" spans="1:9" x14ac:dyDescent="0.2">
      <c r="A1800">
        <v>228630</v>
      </c>
      <c r="B1800">
        <v>232262</v>
      </c>
      <c r="C1800">
        <v>1</v>
      </c>
      <c r="D1800">
        <v>6</v>
      </c>
      <c r="E1800">
        <v>78</v>
      </c>
      <c r="F1800">
        <v>712</v>
      </c>
      <c r="G1800">
        <v>758.85</v>
      </c>
      <c r="H1800" s="1" t="s">
        <v>1564</v>
      </c>
      <c r="I1800" t="str">
        <f>VLOOKUP(B1800,订单金额!$E$2:$J$1001,6,FALSE)</f>
        <v>忠诚用户</v>
      </c>
    </row>
    <row r="1801" spans="1:9" x14ac:dyDescent="0.2">
      <c r="A1801">
        <v>228631</v>
      </c>
      <c r="B1801">
        <v>232263</v>
      </c>
      <c r="C1801">
        <v>1</v>
      </c>
      <c r="D1801">
        <v>6</v>
      </c>
      <c r="E1801">
        <v>92</v>
      </c>
      <c r="F1801">
        <v>823</v>
      </c>
      <c r="G1801">
        <v>153.55000000000001</v>
      </c>
      <c r="H1801" s="1" t="s">
        <v>1563</v>
      </c>
      <c r="I1801" t="str">
        <f>VLOOKUP(B1801,订单金额!$E$2:$J$1001,6,FALSE)</f>
        <v>偶然用户</v>
      </c>
    </row>
    <row r="1802" spans="1:9" x14ac:dyDescent="0.2">
      <c r="A1802">
        <v>228632</v>
      </c>
      <c r="B1802">
        <v>232264</v>
      </c>
      <c r="C1802">
        <v>1</v>
      </c>
      <c r="D1802">
        <v>14</v>
      </c>
      <c r="E1802">
        <v>202</v>
      </c>
      <c r="F1802">
        <v>1693</v>
      </c>
      <c r="G1802">
        <v>283.2</v>
      </c>
      <c r="H1802" s="1" t="s">
        <v>1562</v>
      </c>
      <c r="I1802" t="str">
        <f>VLOOKUP(B1802,订单金额!$E$2:$J$1001,6,FALSE)</f>
        <v>大众用户</v>
      </c>
    </row>
    <row r="1803" spans="1:9" x14ac:dyDescent="0.2">
      <c r="A1803">
        <v>228633</v>
      </c>
      <c r="B1803">
        <v>232265</v>
      </c>
      <c r="C1803">
        <v>1</v>
      </c>
      <c r="D1803">
        <v>10</v>
      </c>
      <c r="E1803">
        <v>144</v>
      </c>
      <c r="F1803">
        <v>1186</v>
      </c>
      <c r="G1803">
        <v>902</v>
      </c>
      <c r="H1803" s="1" t="s">
        <v>1560</v>
      </c>
      <c r="I1803" t="str">
        <f>VLOOKUP(B1803,订单金额!$E$2:$J$1001,6,FALSE)</f>
        <v>进阶用户</v>
      </c>
    </row>
    <row r="1804" spans="1:9" x14ac:dyDescent="0.2">
      <c r="A1804">
        <v>228634</v>
      </c>
      <c r="B1804">
        <v>232266</v>
      </c>
      <c r="C1804">
        <v>1</v>
      </c>
      <c r="D1804">
        <v>13</v>
      </c>
      <c r="E1804">
        <v>180</v>
      </c>
      <c r="F1804">
        <v>1556</v>
      </c>
      <c r="G1804">
        <v>138.55000000000001</v>
      </c>
      <c r="H1804" s="1" t="s">
        <v>1561</v>
      </c>
      <c r="I1804" t="str">
        <f>VLOOKUP(B1804,订单金额!$E$2:$J$1001,6,FALSE)</f>
        <v>保值用户</v>
      </c>
    </row>
    <row r="1805" spans="1:9" x14ac:dyDescent="0.2">
      <c r="A1805">
        <v>228635</v>
      </c>
      <c r="B1805">
        <v>232267</v>
      </c>
      <c r="C1805">
        <v>1</v>
      </c>
      <c r="D1805">
        <v>31</v>
      </c>
      <c r="E1805">
        <v>386</v>
      </c>
      <c r="F1805">
        <v>3266</v>
      </c>
      <c r="G1805">
        <v>429.95</v>
      </c>
      <c r="H1805" s="1" t="s">
        <v>1556</v>
      </c>
      <c r="I1805" t="str">
        <f>VLOOKUP(B1805,订单金额!$E$2:$J$1001,6,FALSE)</f>
        <v>忠诚用户</v>
      </c>
    </row>
    <row r="1806" spans="1:9" x14ac:dyDescent="0.2">
      <c r="A1806">
        <v>228636</v>
      </c>
      <c r="B1806">
        <v>232268</v>
      </c>
      <c r="C1806">
        <v>1</v>
      </c>
      <c r="D1806">
        <v>26</v>
      </c>
      <c r="E1806">
        <v>322</v>
      </c>
      <c r="F1806">
        <v>2749</v>
      </c>
      <c r="G1806">
        <v>245.45</v>
      </c>
      <c r="H1806" s="1" t="s">
        <v>1559</v>
      </c>
      <c r="I1806" t="str">
        <f>VLOOKUP(B1806,订单金额!$E$2:$J$1001,6,FALSE)</f>
        <v>保值用户</v>
      </c>
    </row>
    <row r="1807" spans="1:9" x14ac:dyDescent="0.2">
      <c r="A1807">
        <v>228637</v>
      </c>
      <c r="B1807">
        <v>232269</v>
      </c>
      <c r="C1807">
        <v>1</v>
      </c>
      <c r="D1807">
        <v>6</v>
      </c>
      <c r="E1807">
        <v>76</v>
      </c>
      <c r="F1807">
        <v>696</v>
      </c>
      <c r="G1807">
        <v>813.45</v>
      </c>
      <c r="H1807" s="1" t="s">
        <v>1582</v>
      </c>
      <c r="I1807" t="str">
        <f>VLOOKUP(B1807,订单金额!$E$2:$J$1001,6,FALSE)</f>
        <v>进阶用户</v>
      </c>
    </row>
    <row r="1808" spans="1:9" x14ac:dyDescent="0.2">
      <c r="A1808">
        <v>228638</v>
      </c>
      <c r="B1808">
        <v>232270</v>
      </c>
      <c r="C1808">
        <v>1</v>
      </c>
      <c r="D1808">
        <v>6</v>
      </c>
      <c r="E1808">
        <v>77</v>
      </c>
      <c r="F1808">
        <v>708</v>
      </c>
      <c r="G1808">
        <v>115.2</v>
      </c>
      <c r="H1808" s="1" t="s">
        <v>1556</v>
      </c>
      <c r="I1808" t="str">
        <f>VLOOKUP(B1808,订单金额!$E$2:$J$1001,6,FALSE)</f>
        <v>大众用户</v>
      </c>
    </row>
    <row r="1809" spans="1:9" x14ac:dyDescent="0.2">
      <c r="A1809">
        <v>228639</v>
      </c>
      <c r="B1809">
        <v>232271</v>
      </c>
      <c r="C1809">
        <v>1</v>
      </c>
      <c r="D1809">
        <v>14</v>
      </c>
      <c r="E1809">
        <v>210</v>
      </c>
      <c r="F1809">
        <v>1763</v>
      </c>
      <c r="G1809">
        <v>950.75</v>
      </c>
      <c r="H1809" s="1" t="s">
        <v>1558</v>
      </c>
      <c r="I1809" t="str">
        <f>VLOOKUP(B1809,订单金额!$E$2:$J$1001,6,FALSE)</f>
        <v>大众用户</v>
      </c>
    </row>
    <row r="1810" spans="1:9" x14ac:dyDescent="0.2">
      <c r="A1810">
        <v>228640</v>
      </c>
      <c r="B1810">
        <v>232272</v>
      </c>
      <c r="C1810">
        <v>1</v>
      </c>
      <c r="D1810">
        <v>31</v>
      </c>
      <c r="E1810">
        <v>386</v>
      </c>
      <c r="F1810">
        <v>3255</v>
      </c>
      <c r="G1810">
        <v>192.9</v>
      </c>
      <c r="H1810" s="1" t="s">
        <v>1557</v>
      </c>
      <c r="I1810" t="str">
        <f>VLOOKUP(B1810,订单金额!$E$2:$J$1001,6,FALSE)</f>
        <v>保值用户</v>
      </c>
    </row>
    <row r="1811" spans="1:9" x14ac:dyDescent="0.2">
      <c r="A1811">
        <v>228641</v>
      </c>
      <c r="B1811">
        <v>232273</v>
      </c>
      <c r="C1811">
        <v>1</v>
      </c>
      <c r="D1811">
        <v>6</v>
      </c>
      <c r="E1811">
        <v>80</v>
      </c>
      <c r="F1811">
        <v>747</v>
      </c>
      <c r="G1811">
        <v>333</v>
      </c>
      <c r="H1811" s="1" t="s">
        <v>1555</v>
      </c>
      <c r="I1811" t="str">
        <f>VLOOKUP(B1811,订单金额!$E$2:$J$1001,6,FALSE)</f>
        <v>保值用户</v>
      </c>
    </row>
    <row r="1812" spans="1:9" x14ac:dyDescent="0.2">
      <c r="A1812">
        <v>228642</v>
      </c>
      <c r="B1812">
        <v>232274</v>
      </c>
      <c r="C1812">
        <v>1</v>
      </c>
      <c r="D1812">
        <v>14</v>
      </c>
      <c r="E1812">
        <v>205</v>
      </c>
      <c r="F1812">
        <v>1722</v>
      </c>
      <c r="G1812">
        <v>108.15</v>
      </c>
      <c r="H1812" s="1" t="s">
        <v>1555</v>
      </c>
      <c r="I1812" t="str">
        <f>VLOOKUP(B1812,订单金额!$E$2:$J$1001,6,FALSE)</f>
        <v>进阶用户</v>
      </c>
    </row>
    <row r="1813" spans="1:9" x14ac:dyDescent="0.2">
      <c r="A1813">
        <v>228643</v>
      </c>
      <c r="B1813">
        <v>232275</v>
      </c>
      <c r="C1813">
        <v>1</v>
      </c>
      <c r="D1813">
        <v>11</v>
      </c>
      <c r="E1813">
        <v>149</v>
      </c>
      <c r="F1813">
        <v>1253</v>
      </c>
      <c r="G1813">
        <v>60.6</v>
      </c>
      <c r="H1813" s="1" t="s">
        <v>1554</v>
      </c>
      <c r="I1813" t="str">
        <f>VLOOKUP(B1813,订单金额!$E$2:$J$1001,6,FALSE)</f>
        <v>大众用户</v>
      </c>
    </row>
    <row r="1814" spans="1:9" x14ac:dyDescent="0.2">
      <c r="A1814">
        <v>228644</v>
      </c>
      <c r="B1814">
        <v>232276</v>
      </c>
      <c r="C1814">
        <v>1</v>
      </c>
      <c r="D1814">
        <v>6</v>
      </c>
      <c r="E1814">
        <v>77</v>
      </c>
      <c r="F1814">
        <v>709</v>
      </c>
      <c r="G1814">
        <v>106.35</v>
      </c>
      <c r="H1814" s="1" t="s">
        <v>1553</v>
      </c>
      <c r="I1814" t="str">
        <f>VLOOKUP(B1814,订单金额!$E$2:$J$1001,6,FALSE)</f>
        <v>进阶用户</v>
      </c>
    </row>
    <row r="1815" spans="1:9" x14ac:dyDescent="0.2">
      <c r="A1815">
        <v>228645</v>
      </c>
      <c r="B1815">
        <v>232277</v>
      </c>
      <c r="C1815">
        <v>1</v>
      </c>
      <c r="D1815">
        <v>30</v>
      </c>
      <c r="E1815">
        <v>368</v>
      </c>
      <c r="F1815">
        <v>3114</v>
      </c>
      <c r="G1815">
        <v>42.75</v>
      </c>
      <c r="H1815" s="1" t="s">
        <v>1551</v>
      </c>
      <c r="I1815" t="str">
        <f>VLOOKUP(B1815,订单金额!$E$2:$J$1001,6,FALSE)</f>
        <v>保值用户</v>
      </c>
    </row>
    <row r="1816" spans="1:9" x14ac:dyDescent="0.2">
      <c r="A1816">
        <v>228646</v>
      </c>
      <c r="B1816">
        <v>232278</v>
      </c>
      <c r="C1816">
        <v>1</v>
      </c>
      <c r="D1816">
        <v>30</v>
      </c>
      <c r="E1816">
        <v>376</v>
      </c>
      <c r="F1816">
        <v>3171</v>
      </c>
      <c r="G1816">
        <v>139.65</v>
      </c>
      <c r="H1816" s="1" t="s">
        <v>1550</v>
      </c>
      <c r="I1816" t="str">
        <f>VLOOKUP(B1816,订单金额!$E$2:$J$1001,6,FALSE)</f>
        <v>大众用户</v>
      </c>
    </row>
    <row r="1817" spans="1:9" x14ac:dyDescent="0.2">
      <c r="A1817">
        <v>228647</v>
      </c>
      <c r="B1817">
        <v>232279</v>
      </c>
      <c r="C1817">
        <v>1</v>
      </c>
      <c r="D1817">
        <v>11</v>
      </c>
      <c r="E1817">
        <v>166</v>
      </c>
      <c r="F1817">
        <v>1409</v>
      </c>
      <c r="G1817">
        <v>110</v>
      </c>
      <c r="H1817" s="1" t="s">
        <v>1552</v>
      </c>
      <c r="I1817" t="str">
        <f>VLOOKUP(B1817,订单金额!$E$2:$J$1001,6,FALSE)</f>
        <v>保值用户</v>
      </c>
    </row>
    <row r="1818" spans="1:9" x14ac:dyDescent="0.2">
      <c r="A1818">
        <v>228648</v>
      </c>
      <c r="B1818">
        <v>232280</v>
      </c>
      <c r="C1818">
        <v>1</v>
      </c>
      <c r="D1818">
        <v>25</v>
      </c>
      <c r="E1818">
        <v>321</v>
      </c>
      <c r="F1818">
        <v>2715</v>
      </c>
      <c r="G1818">
        <v>718.95</v>
      </c>
      <c r="H1818" s="1" t="s">
        <v>1549</v>
      </c>
      <c r="I1818" t="str">
        <f>VLOOKUP(B1818,订单金额!$E$2:$J$1001,6,FALSE)</f>
        <v>进阶用户</v>
      </c>
    </row>
    <row r="1819" spans="1:9" x14ac:dyDescent="0.2">
      <c r="A1819">
        <v>228649</v>
      </c>
      <c r="B1819">
        <v>232281</v>
      </c>
      <c r="C1819">
        <v>1</v>
      </c>
      <c r="D1819">
        <v>30</v>
      </c>
      <c r="E1819">
        <v>367</v>
      </c>
      <c r="F1819">
        <v>3100</v>
      </c>
      <c r="G1819">
        <v>130.94999999999999</v>
      </c>
      <c r="H1819" s="1" t="s">
        <v>1543</v>
      </c>
      <c r="I1819" t="str">
        <f>VLOOKUP(B1819,订单金额!$E$2:$J$1001,6,FALSE)</f>
        <v>大众用户</v>
      </c>
    </row>
    <row r="1820" spans="1:9" x14ac:dyDescent="0.2">
      <c r="A1820">
        <v>228650</v>
      </c>
      <c r="B1820">
        <v>232282</v>
      </c>
      <c r="C1820">
        <v>1</v>
      </c>
      <c r="D1820">
        <v>2</v>
      </c>
      <c r="E1820">
        <v>52</v>
      </c>
      <c r="F1820">
        <v>501</v>
      </c>
      <c r="G1820">
        <v>83.7</v>
      </c>
      <c r="H1820" s="1" t="s">
        <v>1548</v>
      </c>
      <c r="I1820" t="str">
        <f>VLOOKUP(B1820,订单金额!$E$2:$J$1001,6,FALSE)</f>
        <v>大众用户</v>
      </c>
    </row>
    <row r="1821" spans="1:9" x14ac:dyDescent="0.2">
      <c r="A1821">
        <v>228651</v>
      </c>
      <c r="B1821">
        <v>232283</v>
      </c>
      <c r="C1821">
        <v>1</v>
      </c>
      <c r="D1821">
        <v>6</v>
      </c>
      <c r="E1821">
        <v>79</v>
      </c>
      <c r="F1821">
        <v>743</v>
      </c>
      <c r="G1821">
        <v>168.5</v>
      </c>
      <c r="H1821" s="1" t="s">
        <v>1547</v>
      </c>
      <c r="I1821" t="str">
        <f>VLOOKUP(B1821,订单金额!$E$2:$J$1001,6,FALSE)</f>
        <v>大众用户</v>
      </c>
    </row>
    <row r="1822" spans="1:9" x14ac:dyDescent="0.2">
      <c r="A1822">
        <v>228652</v>
      </c>
      <c r="B1822">
        <v>232284</v>
      </c>
      <c r="C1822">
        <v>1</v>
      </c>
      <c r="D1822">
        <v>4</v>
      </c>
      <c r="E1822">
        <v>59</v>
      </c>
      <c r="F1822">
        <v>575</v>
      </c>
      <c r="G1822">
        <v>47.75</v>
      </c>
      <c r="H1822" s="1" t="s">
        <v>1546</v>
      </c>
      <c r="I1822" t="str">
        <f>VLOOKUP(B1822,订单金额!$E$2:$J$1001,6,FALSE)</f>
        <v>大众用户</v>
      </c>
    </row>
    <row r="1823" spans="1:9" x14ac:dyDescent="0.2">
      <c r="A1823">
        <v>228653</v>
      </c>
      <c r="B1823">
        <v>232285</v>
      </c>
      <c r="C1823">
        <v>1</v>
      </c>
      <c r="D1823">
        <v>10</v>
      </c>
      <c r="E1823">
        <v>144</v>
      </c>
      <c r="F1823">
        <v>1191</v>
      </c>
      <c r="G1823">
        <v>64.3</v>
      </c>
      <c r="H1823" s="1" t="s">
        <v>1544</v>
      </c>
      <c r="I1823" t="str">
        <f>VLOOKUP(B1823,订单金额!$E$2:$J$1001,6,FALSE)</f>
        <v>大众用户</v>
      </c>
    </row>
    <row r="1824" spans="1:9" x14ac:dyDescent="0.2">
      <c r="A1824">
        <v>228654</v>
      </c>
      <c r="B1824">
        <v>232286</v>
      </c>
      <c r="C1824">
        <v>1</v>
      </c>
      <c r="D1824">
        <v>11</v>
      </c>
      <c r="E1824">
        <v>161</v>
      </c>
      <c r="F1824">
        <v>1371</v>
      </c>
      <c r="G1824">
        <v>224.15</v>
      </c>
      <c r="H1824" s="1" t="s">
        <v>1545</v>
      </c>
      <c r="I1824" t="str">
        <f>VLOOKUP(B1824,订单金额!$E$2:$J$1001,6,FALSE)</f>
        <v>大众用户</v>
      </c>
    </row>
    <row r="1825" spans="1:9" x14ac:dyDescent="0.2">
      <c r="A1825">
        <v>228655</v>
      </c>
      <c r="B1825">
        <v>232287</v>
      </c>
      <c r="C1825">
        <v>1</v>
      </c>
      <c r="D1825">
        <v>14</v>
      </c>
      <c r="E1825">
        <v>202</v>
      </c>
      <c r="F1825">
        <v>1693</v>
      </c>
      <c r="G1825">
        <v>65.849999999999994</v>
      </c>
      <c r="H1825" s="1" t="s">
        <v>1542</v>
      </c>
      <c r="I1825" t="str">
        <f>VLOOKUP(B1825,订单金额!$E$2:$J$1001,6,FALSE)</f>
        <v>大众用户</v>
      </c>
    </row>
    <row r="1826" spans="1:9" x14ac:dyDescent="0.2">
      <c r="A1826">
        <v>228656</v>
      </c>
      <c r="B1826">
        <v>232288</v>
      </c>
      <c r="C1826">
        <v>1</v>
      </c>
      <c r="D1826">
        <v>4</v>
      </c>
      <c r="E1826">
        <v>57</v>
      </c>
      <c r="F1826">
        <v>559</v>
      </c>
      <c r="G1826">
        <v>1417.6</v>
      </c>
      <c r="H1826" s="1" t="s">
        <v>1541</v>
      </c>
      <c r="I1826" t="str">
        <f>VLOOKUP(B1826,订单金额!$E$2:$J$1001,6,FALSE)</f>
        <v>忠诚用户</v>
      </c>
    </row>
    <row r="1827" spans="1:9" x14ac:dyDescent="0.2">
      <c r="A1827">
        <v>228657</v>
      </c>
      <c r="B1827">
        <v>232289</v>
      </c>
      <c r="C1827">
        <v>1</v>
      </c>
      <c r="D1827">
        <v>6</v>
      </c>
      <c r="E1827">
        <v>77</v>
      </c>
      <c r="F1827">
        <v>708</v>
      </c>
      <c r="G1827">
        <v>107.6</v>
      </c>
      <c r="H1827" s="1" t="s">
        <v>1540</v>
      </c>
      <c r="I1827" t="str">
        <f>VLOOKUP(B1827,订单金额!$E$2:$J$1001,6,FALSE)</f>
        <v>进阶用户</v>
      </c>
    </row>
    <row r="1828" spans="1:9" x14ac:dyDescent="0.2">
      <c r="A1828">
        <v>228658</v>
      </c>
      <c r="B1828">
        <v>232290</v>
      </c>
      <c r="C1828">
        <v>1</v>
      </c>
      <c r="D1828">
        <v>22</v>
      </c>
      <c r="E1828">
        <v>292</v>
      </c>
      <c r="F1828">
        <v>2419</v>
      </c>
      <c r="G1828">
        <v>290.55</v>
      </c>
      <c r="H1828" s="1" t="s">
        <v>1539</v>
      </c>
      <c r="I1828" t="str">
        <f>VLOOKUP(B1828,订单金额!$E$2:$J$1001,6,FALSE)</f>
        <v>进阶用户</v>
      </c>
    </row>
    <row r="1829" spans="1:9" x14ac:dyDescent="0.2">
      <c r="A1829">
        <v>228659</v>
      </c>
      <c r="B1829">
        <v>232291</v>
      </c>
      <c r="C1829">
        <v>1</v>
      </c>
      <c r="D1829">
        <v>14</v>
      </c>
      <c r="E1829">
        <v>209</v>
      </c>
      <c r="F1829">
        <v>1752</v>
      </c>
      <c r="G1829">
        <v>431</v>
      </c>
      <c r="H1829" s="1" t="s">
        <v>1528</v>
      </c>
      <c r="I1829" t="str">
        <f>VLOOKUP(B1829,订单金额!$E$2:$J$1001,6,FALSE)</f>
        <v>保值用户</v>
      </c>
    </row>
    <row r="1830" spans="1:9" x14ac:dyDescent="0.2">
      <c r="A1830">
        <v>228660</v>
      </c>
      <c r="B1830">
        <v>232292</v>
      </c>
      <c r="C1830">
        <v>1</v>
      </c>
      <c r="D1830">
        <v>6</v>
      </c>
      <c r="E1830">
        <v>95</v>
      </c>
      <c r="F1830">
        <v>3412</v>
      </c>
      <c r="G1830">
        <v>98.4</v>
      </c>
      <c r="H1830" s="1" t="s">
        <v>1538</v>
      </c>
      <c r="I1830" t="str">
        <f>VLOOKUP(B1830,订单金额!$E$2:$J$1001,6,FALSE)</f>
        <v>大众用户</v>
      </c>
    </row>
    <row r="1831" spans="1:9" x14ac:dyDescent="0.2">
      <c r="A1831">
        <v>228661</v>
      </c>
      <c r="B1831">
        <v>232293</v>
      </c>
      <c r="C1831">
        <v>1</v>
      </c>
      <c r="D1831">
        <v>11</v>
      </c>
      <c r="E1831">
        <v>160</v>
      </c>
      <c r="F1831">
        <v>1361</v>
      </c>
      <c r="G1831">
        <v>148.80000000000001</v>
      </c>
      <c r="H1831" s="1" t="s">
        <v>1537</v>
      </c>
      <c r="I1831" t="str">
        <f>VLOOKUP(B1831,订单金额!$E$2:$J$1001,6,FALSE)</f>
        <v>偶然用户</v>
      </c>
    </row>
    <row r="1832" spans="1:9" x14ac:dyDescent="0.2">
      <c r="A1832">
        <v>228662</v>
      </c>
      <c r="B1832">
        <v>232294</v>
      </c>
      <c r="C1832">
        <v>1</v>
      </c>
      <c r="D1832">
        <v>2</v>
      </c>
      <c r="E1832">
        <v>52</v>
      </c>
      <c r="F1832">
        <v>506</v>
      </c>
      <c r="G1832">
        <v>156.94999999999999</v>
      </c>
      <c r="H1832" s="1" t="s">
        <v>1536</v>
      </c>
      <c r="I1832" t="str">
        <f>VLOOKUP(B1832,订单金额!$E$2:$J$1001,6,FALSE)</f>
        <v>进阶用户</v>
      </c>
    </row>
    <row r="1833" spans="1:9" x14ac:dyDescent="0.2">
      <c r="A1833">
        <v>228663</v>
      </c>
      <c r="B1833">
        <v>232295</v>
      </c>
      <c r="C1833">
        <v>1</v>
      </c>
      <c r="D1833">
        <v>25</v>
      </c>
      <c r="E1833">
        <v>321</v>
      </c>
      <c r="F1833">
        <v>2705</v>
      </c>
      <c r="G1833">
        <v>75.05</v>
      </c>
      <c r="H1833" s="1" t="s">
        <v>1535</v>
      </c>
      <c r="I1833" t="str">
        <f>VLOOKUP(B1833,订单金额!$E$2:$J$1001,6,FALSE)</f>
        <v>偶然用户</v>
      </c>
    </row>
    <row r="1834" spans="1:9" x14ac:dyDescent="0.2">
      <c r="A1834">
        <v>228664</v>
      </c>
      <c r="B1834">
        <v>232296</v>
      </c>
      <c r="C1834">
        <v>1</v>
      </c>
      <c r="D1834">
        <v>31</v>
      </c>
      <c r="E1834">
        <v>385</v>
      </c>
      <c r="F1834">
        <v>3253</v>
      </c>
      <c r="G1834">
        <v>404.4</v>
      </c>
      <c r="H1834" s="1" t="s">
        <v>1534</v>
      </c>
      <c r="I1834" t="str">
        <f>VLOOKUP(B1834,订单金额!$E$2:$J$1001,6,FALSE)</f>
        <v>大众用户</v>
      </c>
    </row>
    <row r="1835" spans="1:9" x14ac:dyDescent="0.2">
      <c r="A1835">
        <v>228665</v>
      </c>
      <c r="B1835">
        <v>232297</v>
      </c>
      <c r="C1835">
        <v>1</v>
      </c>
      <c r="D1835">
        <v>31</v>
      </c>
      <c r="E1835">
        <v>385</v>
      </c>
      <c r="F1835">
        <v>3254</v>
      </c>
      <c r="G1835">
        <v>121.35</v>
      </c>
      <c r="H1835" s="1" t="s">
        <v>1532</v>
      </c>
      <c r="I1835" t="str">
        <f>VLOOKUP(B1835,订单金额!$E$2:$J$1001,6,FALSE)</f>
        <v>偶然用户</v>
      </c>
    </row>
    <row r="1836" spans="1:9" x14ac:dyDescent="0.2">
      <c r="A1836">
        <v>228666</v>
      </c>
      <c r="B1836">
        <v>232298</v>
      </c>
      <c r="C1836">
        <v>1</v>
      </c>
      <c r="D1836">
        <v>6</v>
      </c>
      <c r="E1836">
        <v>76</v>
      </c>
      <c r="F1836">
        <v>697</v>
      </c>
      <c r="G1836">
        <v>120.45</v>
      </c>
      <c r="H1836" s="1" t="s">
        <v>1533</v>
      </c>
      <c r="I1836" t="str">
        <f>VLOOKUP(B1836,订单金额!$E$2:$J$1001,6,FALSE)</f>
        <v>大众用户</v>
      </c>
    </row>
    <row r="1837" spans="1:9" x14ac:dyDescent="0.2">
      <c r="A1837">
        <v>228667</v>
      </c>
      <c r="B1837">
        <v>232299</v>
      </c>
      <c r="C1837">
        <v>1</v>
      </c>
      <c r="D1837">
        <v>19</v>
      </c>
      <c r="E1837">
        <v>258</v>
      </c>
      <c r="F1837">
        <v>2162</v>
      </c>
      <c r="G1837">
        <v>104.55</v>
      </c>
      <c r="H1837" s="1" t="s">
        <v>1531</v>
      </c>
      <c r="I1837" t="str">
        <f>VLOOKUP(B1837,订单金额!$E$2:$J$1001,6,FALSE)</f>
        <v>偶然用户</v>
      </c>
    </row>
    <row r="1838" spans="1:9" x14ac:dyDescent="0.2">
      <c r="A1838">
        <v>228668</v>
      </c>
      <c r="B1838">
        <v>232300</v>
      </c>
      <c r="C1838">
        <v>1</v>
      </c>
      <c r="D1838">
        <v>4</v>
      </c>
      <c r="E1838">
        <v>58</v>
      </c>
      <c r="F1838">
        <v>570</v>
      </c>
      <c r="G1838">
        <v>330.2</v>
      </c>
      <c r="H1838" s="1" t="s">
        <v>1524</v>
      </c>
      <c r="I1838" t="str">
        <f>VLOOKUP(B1838,订单金额!$E$2:$J$1001,6,FALSE)</f>
        <v>大众用户</v>
      </c>
    </row>
    <row r="1839" spans="1:9" x14ac:dyDescent="0.2">
      <c r="A1839">
        <v>228669</v>
      </c>
      <c r="B1839">
        <v>232301</v>
      </c>
      <c r="C1839">
        <v>1</v>
      </c>
      <c r="D1839">
        <v>2</v>
      </c>
      <c r="E1839">
        <v>52</v>
      </c>
      <c r="F1839">
        <v>506</v>
      </c>
      <c r="G1839">
        <v>144.6</v>
      </c>
      <c r="H1839" s="1" t="s">
        <v>1530</v>
      </c>
      <c r="I1839" t="str">
        <f>VLOOKUP(B1839,订单金额!$E$2:$J$1001,6,FALSE)</f>
        <v>大众用户</v>
      </c>
    </row>
    <row r="1840" spans="1:9" x14ac:dyDescent="0.2">
      <c r="A1840">
        <v>228670</v>
      </c>
      <c r="B1840">
        <v>232302</v>
      </c>
      <c r="C1840">
        <v>1</v>
      </c>
      <c r="D1840">
        <v>6</v>
      </c>
      <c r="E1840">
        <v>91</v>
      </c>
      <c r="F1840">
        <v>820</v>
      </c>
      <c r="G1840">
        <v>395.1</v>
      </c>
      <c r="H1840" s="1" t="s">
        <v>1529</v>
      </c>
      <c r="I1840" t="str">
        <f>VLOOKUP(B1840,订单金额!$E$2:$J$1001,6,FALSE)</f>
        <v>保值用户</v>
      </c>
    </row>
    <row r="1841" spans="1:9" x14ac:dyDescent="0.2">
      <c r="A1841">
        <v>228671</v>
      </c>
      <c r="B1841">
        <v>232303</v>
      </c>
      <c r="C1841">
        <v>1</v>
      </c>
      <c r="D1841">
        <v>19</v>
      </c>
      <c r="E1841">
        <v>258</v>
      </c>
      <c r="F1841">
        <v>2162</v>
      </c>
      <c r="G1841">
        <v>232.8</v>
      </c>
      <c r="H1841" s="1" t="s">
        <v>1527</v>
      </c>
      <c r="I1841" t="str">
        <f>VLOOKUP(B1841,订单金额!$E$2:$J$1001,6,FALSE)</f>
        <v>大众用户</v>
      </c>
    </row>
    <row r="1842" spans="1:9" x14ac:dyDescent="0.2">
      <c r="A1842">
        <v>228672</v>
      </c>
      <c r="B1842">
        <v>232304</v>
      </c>
      <c r="C1842">
        <v>1</v>
      </c>
      <c r="D1842">
        <v>14</v>
      </c>
      <c r="E1842">
        <v>197</v>
      </c>
      <c r="F1842">
        <v>1653</v>
      </c>
      <c r="G1842">
        <v>4903.25</v>
      </c>
      <c r="H1842" s="1" t="s">
        <v>1526</v>
      </c>
      <c r="I1842" t="str">
        <f>VLOOKUP(B1842,订单金额!$E$2:$J$1001,6,FALSE)</f>
        <v>大众用户</v>
      </c>
    </row>
    <row r="1843" spans="1:9" x14ac:dyDescent="0.2">
      <c r="A1843">
        <v>228673</v>
      </c>
      <c r="B1843">
        <v>232305</v>
      </c>
      <c r="C1843">
        <v>1</v>
      </c>
      <c r="D1843">
        <v>26</v>
      </c>
      <c r="E1843">
        <v>342</v>
      </c>
      <c r="F1843">
        <v>2905</v>
      </c>
      <c r="G1843">
        <v>407.5</v>
      </c>
      <c r="H1843" s="1" t="s">
        <v>1525</v>
      </c>
      <c r="I1843" t="str">
        <f>VLOOKUP(B1843,订单金额!$E$2:$J$1001,6,FALSE)</f>
        <v>大众用户</v>
      </c>
    </row>
    <row r="1844" spans="1:9" x14ac:dyDescent="0.2">
      <c r="A1844">
        <v>228674</v>
      </c>
      <c r="B1844">
        <v>232306</v>
      </c>
      <c r="C1844">
        <v>1</v>
      </c>
      <c r="D1844">
        <v>10</v>
      </c>
      <c r="E1844">
        <v>143</v>
      </c>
      <c r="F1844">
        <v>1173</v>
      </c>
      <c r="G1844">
        <v>136.19999999999999</v>
      </c>
      <c r="H1844" s="1" t="s">
        <v>1523</v>
      </c>
      <c r="I1844" t="str">
        <f>VLOOKUP(B1844,订单金额!$E$2:$J$1001,6,FALSE)</f>
        <v>偶然用户</v>
      </c>
    </row>
    <row r="1845" spans="1:9" x14ac:dyDescent="0.2">
      <c r="A1845">
        <v>228675</v>
      </c>
      <c r="B1845">
        <v>232307</v>
      </c>
      <c r="C1845">
        <v>1</v>
      </c>
      <c r="D1845">
        <v>30</v>
      </c>
      <c r="E1845">
        <v>376</v>
      </c>
      <c r="F1845">
        <v>3173</v>
      </c>
      <c r="G1845">
        <v>406.1</v>
      </c>
      <c r="H1845" s="1" t="s">
        <v>1522</v>
      </c>
      <c r="I1845" t="str">
        <f>VLOOKUP(B1845,订单金额!$E$2:$J$1001,6,FALSE)</f>
        <v>进阶用户</v>
      </c>
    </row>
    <row r="1846" spans="1:9" x14ac:dyDescent="0.2">
      <c r="A1846">
        <v>228676</v>
      </c>
      <c r="B1846">
        <v>232308</v>
      </c>
      <c r="C1846">
        <v>1</v>
      </c>
      <c r="D1846">
        <v>11</v>
      </c>
      <c r="E1846">
        <v>156</v>
      </c>
      <c r="F1846">
        <v>1319</v>
      </c>
      <c r="G1846">
        <v>756</v>
      </c>
      <c r="H1846" s="1" t="s">
        <v>1521</v>
      </c>
      <c r="I1846" t="str">
        <f>VLOOKUP(B1846,订单金额!$E$2:$J$1001,6,FALSE)</f>
        <v>进阶用户</v>
      </c>
    </row>
    <row r="1847" spans="1:9" x14ac:dyDescent="0.2">
      <c r="A1847">
        <v>228677</v>
      </c>
      <c r="B1847">
        <v>232309</v>
      </c>
      <c r="C1847">
        <v>1</v>
      </c>
      <c r="D1847">
        <v>30</v>
      </c>
      <c r="E1847">
        <v>367</v>
      </c>
      <c r="F1847">
        <v>3102</v>
      </c>
      <c r="G1847">
        <v>1375.8</v>
      </c>
      <c r="H1847" s="1" t="s">
        <v>1519</v>
      </c>
      <c r="I1847" t="str">
        <f>VLOOKUP(B1847,订单金额!$E$2:$J$1001,6,FALSE)</f>
        <v>进阶用户</v>
      </c>
    </row>
    <row r="1848" spans="1:9" x14ac:dyDescent="0.2">
      <c r="A1848">
        <v>228678</v>
      </c>
      <c r="B1848">
        <v>232310</v>
      </c>
      <c r="C1848">
        <v>1</v>
      </c>
      <c r="D1848">
        <v>13</v>
      </c>
      <c r="E1848">
        <v>195</v>
      </c>
      <c r="F1848">
        <v>1635</v>
      </c>
      <c r="G1848">
        <v>118.35</v>
      </c>
      <c r="H1848" s="1" t="s">
        <v>1520</v>
      </c>
      <c r="I1848" t="str">
        <f>VLOOKUP(B1848,订单金额!$E$2:$J$1001,6,FALSE)</f>
        <v>大众用户</v>
      </c>
    </row>
    <row r="1849" spans="1:9" x14ac:dyDescent="0.2">
      <c r="A1849">
        <v>228679</v>
      </c>
      <c r="B1849">
        <v>232311</v>
      </c>
      <c r="C1849">
        <v>1</v>
      </c>
      <c r="D1849">
        <v>14</v>
      </c>
      <c r="E1849">
        <v>203</v>
      </c>
      <c r="F1849">
        <v>1708</v>
      </c>
      <c r="G1849">
        <v>265.39999999999998</v>
      </c>
      <c r="H1849" s="1" t="s">
        <v>1517</v>
      </c>
      <c r="I1849" t="str">
        <f>VLOOKUP(B1849,订单金额!$E$2:$J$1001,6,FALSE)</f>
        <v>进阶用户</v>
      </c>
    </row>
    <row r="1850" spans="1:9" x14ac:dyDescent="0.2">
      <c r="A1850">
        <v>228680</v>
      </c>
      <c r="B1850">
        <v>232312</v>
      </c>
      <c r="C1850">
        <v>1</v>
      </c>
      <c r="D1850">
        <v>6</v>
      </c>
      <c r="E1850">
        <v>92</v>
      </c>
      <c r="F1850">
        <v>823</v>
      </c>
      <c r="G1850">
        <v>357.75</v>
      </c>
      <c r="H1850" s="1" t="s">
        <v>1518</v>
      </c>
      <c r="I1850" t="str">
        <f>VLOOKUP(B1850,订单金额!$E$2:$J$1001,6,FALSE)</f>
        <v>进阶用户</v>
      </c>
    </row>
    <row r="1851" spans="1:9" x14ac:dyDescent="0.2">
      <c r="A1851">
        <v>228681</v>
      </c>
      <c r="B1851">
        <v>232313</v>
      </c>
      <c r="C1851">
        <v>1</v>
      </c>
      <c r="D1851">
        <v>25</v>
      </c>
      <c r="E1851">
        <v>321</v>
      </c>
      <c r="F1851">
        <v>2720</v>
      </c>
      <c r="G1851">
        <v>173.5</v>
      </c>
      <c r="H1851" s="1" t="s">
        <v>1516</v>
      </c>
      <c r="I1851" t="str">
        <f>VLOOKUP(B1851,订单金额!$E$2:$J$1001,6,FALSE)</f>
        <v>偶然用户</v>
      </c>
    </row>
    <row r="1852" spans="1:9" x14ac:dyDescent="0.2">
      <c r="A1852">
        <v>228682</v>
      </c>
      <c r="B1852">
        <v>232314</v>
      </c>
      <c r="C1852">
        <v>1</v>
      </c>
      <c r="D1852">
        <v>17</v>
      </c>
      <c r="E1852">
        <v>235</v>
      </c>
      <c r="F1852">
        <v>1983</v>
      </c>
      <c r="G1852">
        <v>556.20000000000005</v>
      </c>
      <c r="H1852" s="1" t="s">
        <v>1515</v>
      </c>
      <c r="I1852" t="str">
        <f>VLOOKUP(B1852,订单金额!$E$2:$J$1001,6,FALSE)</f>
        <v>保值用户</v>
      </c>
    </row>
    <row r="1853" spans="1:9" x14ac:dyDescent="0.2">
      <c r="A1853">
        <v>228683</v>
      </c>
      <c r="B1853">
        <v>232315</v>
      </c>
      <c r="C1853">
        <v>1</v>
      </c>
      <c r="D1853">
        <v>7</v>
      </c>
      <c r="E1853">
        <v>109</v>
      </c>
      <c r="F1853">
        <v>954</v>
      </c>
      <c r="G1853">
        <v>50.1</v>
      </c>
      <c r="H1853" s="1" t="s">
        <v>1514</v>
      </c>
      <c r="I1853" t="str">
        <f>VLOOKUP(B1853,订单金额!$E$2:$J$1001,6,FALSE)</f>
        <v>偶然用户</v>
      </c>
    </row>
    <row r="1854" spans="1:9" x14ac:dyDescent="0.2">
      <c r="A1854">
        <v>228684</v>
      </c>
      <c r="B1854">
        <v>232316</v>
      </c>
      <c r="C1854">
        <v>1</v>
      </c>
      <c r="D1854">
        <v>26</v>
      </c>
      <c r="E1854">
        <v>331</v>
      </c>
      <c r="F1854">
        <v>2823</v>
      </c>
      <c r="G1854">
        <v>114.5</v>
      </c>
      <c r="H1854" s="1" t="s">
        <v>1513</v>
      </c>
      <c r="I1854" t="str">
        <f>VLOOKUP(B1854,订单金额!$E$2:$J$1001,6,FALSE)</f>
        <v>保值用户</v>
      </c>
    </row>
    <row r="1855" spans="1:9" x14ac:dyDescent="0.2">
      <c r="A1855">
        <v>228685</v>
      </c>
      <c r="B1855">
        <v>232317</v>
      </c>
      <c r="C1855">
        <v>1</v>
      </c>
      <c r="D1855">
        <v>14</v>
      </c>
      <c r="E1855">
        <v>202</v>
      </c>
      <c r="F1855">
        <v>1693</v>
      </c>
      <c r="G1855">
        <v>66.2</v>
      </c>
      <c r="H1855" s="1" t="s">
        <v>1512</v>
      </c>
      <c r="I1855" t="str">
        <f>VLOOKUP(B1855,订单金额!$E$2:$J$1001,6,FALSE)</f>
        <v>进阶用户</v>
      </c>
    </row>
    <row r="1856" spans="1:9" x14ac:dyDescent="0.2">
      <c r="A1856">
        <v>228686</v>
      </c>
      <c r="B1856">
        <v>232318</v>
      </c>
      <c r="C1856">
        <v>1</v>
      </c>
      <c r="D1856">
        <v>7</v>
      </c>
      <c r="E1856">
        <v>103</v>
      </c>
      <c r="F1856">
        <v>911</v>
      </c>
      <c r="G1856">
        <v>50.1</v>
      </c>
      <c r="H1856" s="1" t="s">
        <v>1511</v>
      </c>
      <c r="I1856" t="str">
        <f>VLOOKUP(B1856,订单金额!$E$2:$J$1001,6,FALSE)</f>
        <v>保值用户</v>
      </c>
    </row>
    <row r="1857" spans="1:9" x14ac:dyDescent="0.2">
      <c r="A1857">
        <v>228687</v>
      </c>
      <c r="B1857">
        <v>232319</v>
      </c>
      <c r="C1857">
        <v>1</v>
      </c>
      <c r="D1857">
        <v>26</v>
      </c>
      <c r="E1857">
        <v>332</v>
      </c>
      <c r="F1857">
        <v>2830</v>
      </c>
      <c r="G1857">
        <v>956.8</v>
      </c>
      <c r="H1857" s="1" t="s">
        <v>1582</v>
      </c>
      <c r="I1857" t="str">
        <f>VLOOKUP(B1857,订单金额!$E$2:$J$1001,6,FALSE)</f>
        <v>大众用户</v>
      </c>
    </row>
    <row r="1858" spans="1:9" x14ac:dyDescent="0.2">
      <c r="A1858">
        <v>228688</v>
      </c>
      <c r="B1858">
        <v>232320</v>
      </c>
      <c r="C1858">
        <v>1</v>
      </c>
      <c r="D1858">
        <v>26</v>
      </c>
      <c r="E1858">
        <v>341</v>
      </c>
      <c r="F1858">
        <v>2900</v>
      </c>
      <c r="G1858">
        <v>126.75</v>
      </c>
      <c r="H1858" s="1" t="s">
        <v>1510</v>
      </c>
      <c r="I1858" t="str">
        <f>VLOOKUP(B1858,订单金额!$E$2:$J$1001,6,FALSE)</f>
        <v>大众用户</v>
      </c>
    </row>
    <row r="1859" spans="1:9" x14ac:dyDescent="0.2">
      <c r="A1859">
        <v>228689</v>
      </c>
      <c r="B1859">
        <v>232321</v>
      </c>
      <c r="C1859">
        <v>1</v>
      </c>
      <c r="D1859">
        <v>22</v>
      </c>
      <c r="E1859">
        <v>288</v>
      </c>
      <c r="F1859">
        <v>2383</v>
      </c>
      <c r="G1859">
        <v>226.8</v>
      </c>
      <c r="H1859" s="1" t="s">
        <v>1508</v>
      </c>
      <c r="I1859" t="str">
        <f>VLOOKUP(B1859,订单金额!$E$2:$J$1001,6,FALSE)</f>
        <v>大众用户</v>
      </c>
    </row>
    <row r="1860" spans="1:9" x14ac:dyDescent="0.2">
      <c r="A1860">
        <v>228690</v>
      </c>
      <c r="B1860">
        <v>232322</v>
      </c>
      <c r="C1860">
        <v>1</v>
      </c>
      <c r="D1860">
        <v>6</v>
      </c>
      <c r="E1860">
        <v>77</v>
      </c>
      <c r="F1860">
        <v>3415</v>
      </c>
      <c r="G1860">
        <v>357.75</v>
      </c>
      <c r="H1860" s="1" t="s">
        <v>1509</v>
      </c>
      <c r="I1860" t="str">
        <f>VLOOKUP(B1860,订单金额!$E$2:$J$1001,6,FALSE)</f>
        <v>大众用户</v>
      </c>
    </row>
    <row r="1861" spans="1:9" x14ac:dyDescent="0.2">
      <c r="A1861">
        <v>228691</v>
      </c>
      <c r="B1861">
        <v>232323</v>
      </c>
      <c r="C1861">
        <v>1</v>
      </c>
      <c r="D1861">
        <v>6</v>
      </c>
      <c r="E1861">
        <v>88</v>
      </c>
      <c r="F1861">
        <v>800</v>
      </c>
      <c r="G1861">
        <v>277.95</v>
      </c>
      <c r="H1861" s="1" t="s">
        <v>1507</v>
      </c>
      <c r="I1861" t="str">
        <f>VLOOKUP(B1861,订单金额!$E$2:$J$1001,6,FALSE)</f>
        <v>保值用户</v>
      </c>
    </row>
    <row r="1862" spans="1:9" x14ac:dyDescent="0.2">
      <c r="A1862">
        <v>228692</v>
      </c>
      <c r="B1862">
        <v>232324</v>
      </c>
      <c r="C1862">
        <v>1</v>
      </c>
      <c r="D1862">
        <v>19</v>
      </c>
      <c r="E1862">
        <v>258</v>
      </c>
      <c r="F1862">
        <v>2162</v>
      </c>
      <c r="G1862">
        <v>970.8</v>
      </c>
      <c r="H1862" s="1" t="s">
        <v>1506</v>
      </c>
      <c r="I1862" t="str">
        <f>VLOOKUP(B1862,订单金额!$E$2:$J$1001,6,FALSE)</f>
        <v>忠诚用户</v>
      </c>
    </row>
    <row r="1863" spans="1:9" x14ac:dyDescent="0.2">
      <c r="A1863">
        <v>228693</v>
      </c>
      <c r="B1863">
        <v>232325</v>
      </c>
      <c r="C1863">
        <v>1</v>
      </c>
      <c r="D1863">
        <v>8</v>
      </c>
      <c r="E1863">
        <v>111</v>
      </c>
      <c r="F1863">
        <v>964</v>
      </c>
      <c r="G1863">
        <v>63.5</v>
      </c>
      <c r="H1863" s="1" t="s">
        <v>1505</v>
      </c>
      <c r="I1863" t="str">
        <f>VLOOKUP(B1863,订单金额!$E$2:$J$1001,6,FALSE)</f>
        <v>保值用户</v>
      </c>
    </row>
    <row r="1864" spans="1:9" x14ac:dyDescent="0.2">
      <c r="A1864">
        <v>228694</v>
      </c>
      <c r="B1864">
        <v>232326</v>
      </c>
      <c r="C1864">
        <v>1</v>
      </c>
      <c r="D1864">
        <v>2</v>
      </c>
      <c r="E1864">
        <v>52</v>
      </c>
      <c r="F1864">
        <v>501</v>
      </c>
      <c r="G1864">
        <v>1257.1500000000001</v>
      </c>
      <c r="H1864" s="1" t="s">
        <v>1498</v>
      </c>
      <c r="I1864" t="str">
        <f>VLOOKUP(B1864,订单金额!$E$2:$J$1001,6,FALSE)</f>
        <v>大众用户</v>
      </c>
    </row>
    <row r="1865" spans="1:9" x14ac:dyDescent="0.2">
      <c r="A1865">
        <v>228695</v>
      </c>
      <c r="B1865">
        <v>232327</v>
      </c>
      <c r="C1865">
        <v>1</v>
      </c>
      <c r="D1865">
        <v>31</v>
      </c>
      <c r="E1865">
        <v>383</v>
      </c>
      <c r="F1865">
        <v>3234</v>
      </c>
      <c r="G1865">
        <v>279.8</v>
      </c>
      <c r="H1865" s="1" t="s">
        <v>1504</v>
      </c>
      <c r="I1865" t="str">
        <f>VLOOKUP(B1865,订单金额!$E$2:$J$1001,6,FALSE)</f>
        <v>进阶用户</v>
      </c>
    </row>
    <row r="1866" spans="1:9" x14ac:dyDescent="0.2">
      <c r="A1866">
        <v>228696</v>
      </c>
      <c r="B1866">
        <v>232328</v>
      </c>
      <c r="C1866">
        <v>1</v>
      </c>
      <c r="D1866">
        <v>6</v>
      </c>
      <c r="E1866">
        <v>82</v>
      </c>
      <c r="F1866">
        <v>758</v>
      </c>
      <c r="G1866">
        <v>203.4</v>
      </c>
      <c r="H1866" s="1" t="s">
        <v>1503</v>
      </c>
      <c r="I1866" t="str">
        <f>VLOOKUP(B1866,订单金额!$E$2:$J$1001,6,FALSE)</f>
        <v>大众用户</v>
      </c>
    </row>
    <row r="1867" spans="1:9" x14ac:dyDescent="0.2">
      <c r="A1867">
        <v>228697</v>
      </c>
      <c r="B1867">
        <v>232329</v>
      </c>
      <c r="C1867">
        <v>1</v>
      </c>
      <c r="D1867">
        <v>26</v>
      </c>
      <c r="E1867">
        <v>322</v>
      </c>
      <c r="F1867">
        <v>2723</v>
      </c>
      <c r="G1867">
        <v>138.6</v>
      </c>
      <c r="H1867" s="1" t="s">
        <v>1502</v>
      </c>
      <c r="I1867" t="str">
        <f>VLOOKUP(B1867,订单金额!$E$2:$J$1001,6,FALSE)</f>
        <v>偶然用户</v>
      </c>
    </row>
    <row r="1868" spans="1:9" x14ac:dyDescent="0.2">
      <c r="A1868">
        <v>228698</v>
      </c>
      <c r="B1868">
        <v>232330</v>
      </c>
      <c r="C1868">
        <v>1</v>
      </c>
      <c r="D1868">
        <v>6</v>
      </c>
      <c r="E1868">
        <v>77</v>
      </c>
      <c r="F1868">
        <v>707</v>
      </c>
      <c r="G1868">
        <v>170.1</v>
      </c>
      <c r="H1868" s="1" t="s">
        <v>1501</v>
      </c>
      <c r="I1868" t="str">
        <f>VLOOKUP(B1868,订单金额!$E$2:$J$1001,6,FALSE)</f>
        <v>进阶用户</v>
      </c>
    </row>
    <row r="1869" spans="1:9" x14ac:dyDescent="0.2">
      <c r="A1869">
        <v>228699</v>
      </c>
      <c r="B1869">
        <v>232331</v>
      </c>
      <c r="C1869">
        <v>1</v>
      </c>
      <c r="D1869">
        <v>6</v>
      </c>
      <c r="E1869">
        <v>90</v>
      </c>
      <c r="F1869">
        <v>809</v>
      </c>
      <c r="G1869">
        <v>118.7</v>
      </c>
      <c r="H1869" s="1" t="s">
        <v>1500</v>
      </c>
      <c r="I1869" t="str">
        <f>VLOOKUP(B1869,订单金额!$E$2:$J$1001,6,FALSE)</f>
        <v>偶然用户</v>
      </c>
    </row>
    <row r="1870" spans="1:9" x14ac:dyDescent="0.2">
      <c r="A1870">
        <v>228700</v>
      </c>
      <c r="B1870">
        <v>232332</v>
      </c>
      <c r="C1870">
        <v>1</v>
      </c>
      <c r="D1870">
        <v>6</v>
      </c>
      <c r="E1870">
        <v>76</v>
      </c>
      <c r="F1870">
        <v>693</v>
      </c>
      <c r="G1870">
        <v>103.15</v>
      </c>
      <c r="H1870" s="1" t="s">
        <v>1583</v>
      </c>
      <c r="I1870" t="str">
        <f>VLOOKUP(B1870,订单金额!$E$2:$J$1001,6,FALSE)</f>
        <v>大众用户</v>
      </c>
    </row>
    <row r="1871" spans="1:9" x14ac:dyDescent="0.2">
      <c r="A1871">
        <v>228701</v>
      </c>
      <c r="B1871">
        <v>232333</v>
      </c>
      <c r="C1871">
        <v>1</v>
      </c>
      <c r="D1871">
        <v>11</v>
      </c>
      <c r="E1871">
        <v>160</v>
      </c>
      <c r="F1871">
        <v>1356</v>
      </c>
      <c r="G1871">
        <v>866.85</v>
      </c>
      <c r="H1871" s="1" t="s">
        <v>1499</v>
      </c>
      <c r="I1871" t="str">
        <f>VLOOKUP(B1871,订单金额!$E$2:$J$1001,6,FALSE)</f>
        <v>大众用户</v>
      </c>
    </row>
    <row r="1872" spans="1:9" x14ac:dyDescent="0.2">
      <c r="A1872">
        <v>228702</v>
      </c>
      <c r="B1872">
        <v>232334</v>
      </c>
      <c r="C1872">
        <v>1</v>
      </c>
      <c r="D1872">
        <v>14</v>
      </c>
      <c r="E1872">
        <v>205</v>
      </c>
      <c r="F1872">
        <v>1722</v>
      </c>
      <c r="G1872">
        <v>266.7</v>
      </c>
      <c r="H1872" s="1" t="s">
        <v>1497</v>
      </c>
      <c r="I1872" t="str">
        <f>VLOOKUP(B1872,订单金额!$E$2:$J$1001,6,FALSE)</f>
        <v>进阶用户</v>
      </c>
    </row>
    <row r="1873" spans="1:9" x14ac:dyDescent="0.2">
      <c r="A1873">
        <v>228704</v>
      </c>
      <c r="B1873">
        <v>232336</v>
      </c>
      <c r="C1873">
        <v>1</v>
      </c>
      <c r="D1873">
        <v>6</v>
      </c>
      <c r="E1873">
        <v>96</v>
      </c>
      <c r="F1873">
        <v>850</v>
      </c>
      <c r="G1873">
        <v>380.35</v>
      </c>
      <c r="H1873" s="1" t="s">
        <v>1583</v>
      </c>
      <c r="I1873" t="str">
        <f>VLOOKUP(B1873,订单金额!$E$2:$J$1001,6,FALSE)</f>
        <v>保值用户</v>
      </c>
    </row>
    <row r="1874" spans="1:9" x14ac:dyDescent="0.2">
      <c r="A1874">
        <v>228705</v>
      </c>
      <c r="B1874">
        <v>232337</v>
      </c>
      <c r="C1874">
        <v>1</v>
      </c>
      <c r="D1874">
        <v>6</v>
      </c>
      <c r="E1874">
        <v>84</v>
      </c>
      <c r="F1874">
        <v>770</v>
      </c>
      <c r="G1874">
        <v>3889.95</v>
      </c>
      <c r="H1874" s="1" t="s">
        <v>1495</v>
      </c>
      <c r="I1874" t="str">
        <f>VLOOKUP(B1874,订单金额!$E$2:$J$1001,6,FALSE)</f>
        <v>忠诚用户</v>
      </c>
    </row>
    <row r="1875" spans="1:9" x14ac:dyDescent="0.2">
      <c r="A1875">
        <v>300409</v>
      </c>
      <c r="B1875">
        <v>232413</v>
      </c>
      <c r="C1875">
        <v>1</v>
      </c>
      <c r="D1875">
        <v>30</v>
      </c>
      <c r="E1875">
        <v>367</v>
      </c>
      <c r="F1875">
        <v>3113</v>
      </c>
      <c r="G1875">
        <v>154.9</v>
      </c>
      <c r="H1875" s="1" t="s">
        <v>1618</v>
      </c>
      <c r="I1875" t="str">
        <f>VLOOKUP(B1875,订单金额!$E$2:$J$1001,6,FALSE)</f>
        <v>进阶用户</v>
      </c>
    </row>
    <row r="1876" spans="1:9" x14ac:dyDescent="0.2">
      <c r="A1876">
        <v>300410</v>
      </c>
      <c r="B1876">
        <v>232414</v>
      </c>
      <c r="C1876">
        <v>1</v>
      </c>
      <c r="D1876">
        <v>11</v>
      </c>
      <c r="E1876">
        <v>163</v>
      </c>
      <c r="F1876">
        <v>1393</v>
      </c>
      <c r="G1876">
        <v>465.9</v>
      </c>
      <c r="H1876" s="1" t="s">
        <v>1615</v>
      </c>
      <c r="I1876" t="str">
        <f>VLOOKUP(B1876,订单金额!$E$2:$J$1001,6,FALSE)</f>
        <v>进阶用户</v>
      </c>
    </row>
    <row r="1877" spans="1:9" x14ac:dyDescent="0.2">
      <c r="A1877">
        <v>300413</v>
      </c>
      <c r="B1877">
        <v>232417</v>
      </c>
      <c r="C1877">
        <v>1</v>
      </c>
      <c r="D1877">
        <v>6</v>
      </c>
      <c r="E1877">
        <v>88</v>
      </c>
      <c r="F1877">
        <v>799</v>
      </c>
      <c r="G1877">
        <v>117.35</v>
      </c>
      <c r="H1877" s="1" t="s">
        <v>1614</v>
      </c>
      <c r="I1877" t="str">
        <f>VLOOKUP(B1877,订单金额!$E$2:$J$1001,6,FALSE)</f>
        <v>保值用户</v>
      </c>
    </row>
    <row r="1878" spans="1:9" x14ac:dyDescent="0.2">
      <c r="A1878">
        <v>300420</v>
      </c>
      <c r="B1878">
        <v>232424</v>
      </c>
      <c r="C1878">
        <v>1</v>
      </c>
      <c r="D1878">
        <v>6</v>
      </c>
      <c r="E1878">
        <v>80</v>
      </c>
      <c r="F1878">
        <v>748</v>
      </c>
      <c r="G1878">
        <v>95.25</v>
      </c>
      <c r="H1878" s="1" t="s">
        <v>1609</v>
      </c>
      <c r="I1878" t="str">
        <f>VLOOKUP(B1878,订单金额!$E$2:$J$1001,6,FALSE)</f>
        <v>大众用户</v>
      </c>
    </row>
    <row r="1879" spans="1:9" x14ac:dyDescent="0.2">
      <c r="A1879">
        <v>300421</v>
      </c>
      <c r="B1879">
        <v>232425</v>
      </c>
      <c r="C1879">
        <v>1</v>
      </c>
      <c r="D1879">
        <v>22</v>
      </c>
      <c r="E1879">
        <v>289</v>
      </c>
      <c r="F1879">
        <v>2388</v>
      </c>
      <c r="G1879">
        <v>56.4</v>
      </c>
      <c r="H1879" s="1" t="s">
        <v>1607</v>
      </c>
      <c r="I1879" t="str">
        <f>VLOOKUP(B1879,订单金额!$E$2:$J$1001,6,FALSE)</f>
        <v>保值用户</v>
      </c>
    </row>
    <row r="1880" spans="1:9" x14ac:dyDescent="0.2">
      <c r="A1880">
        <v>300421</v>
      </c>
      <c r="B1880">
        <v>232425</v>
      </c>
      <c r="C1880">
        <v>1</v>
      </c>
      <c r="D1880">
        <v>22</v>
      </c>
      <c r="E1880">
        <v>289</v>
      </c>
      <c r="F1880">
        <v>2388</v>
      </c>
      <c r="G1880">
        <v>56.4</v>
      </c>
      <c r="H1880" s="1" t="s">
        <v>1607</v>
      </c>
      <c r="I1880" t="str">
        <f>VLOOKUP(B1880,订单金额!$E$2:$J$1001,6,FALSE)</f>
        <v>保值用户</v>
      </c>
    </row>
    <row r="1881" spans="1:9" x14ac:dyDescent="0.2">
      <c r="A1881">
        <v>300422</v>
      </c>
      <c r="B1881">
        <v>232426</v>
      </c>
      <c r="C1881">
        <v>1</v>
      </c>
      <c r="D1881">
        <v>4</v>
      </c>
      <c r="E1881">
        <v>53</v>
      </c>
      <c r="F1881">
        <v>523</v>
      </c>
      <c r="G1881">
        <v>34.35</v>
      </c>
      <c r="H1881" s="1" t="s">
        <v>1606</v>
      </c>
      <c r="I1881" t="str">
        <f>VLOOKUP(B1881,订单金额!$E$2:$J$1001,6,FALSE)</f>
        <v>偶然用户</v>
      </c>
    </row>
    <row r="1882" spans="1:9" x14ac:dyDescent="0.2">
      <c r="A1882">
        <v>300425</v>
      </c>
      <c r="B1882">
        <v>232429</v>
      </c>
      <c r="C1882">
        <v>1</v>
      </c>
      <c r="D1882">
        <v>6</v>
      </c>
      <c r="E1882">
        <v>88</v>
      </c>
      <c r="F1882">
        <v>800</v>
      </c>
      <c r="G1882">
        <v>102.6</v>
      </c>
      <c r="H1882" s="1" t="s">
        <v>1604</v>
      </c>
      <c r="I1882" t="str">
        <f>VLOOKUP(B1882,订单金额!$E$2:$J$1001,6,FALSE)</f>
        <v>保值用户</v>
      </c>
    </row>
    <row r="1883" spans="1:9" x14ac:dyDescent="0.2">
      <c r="A1883">
        <v>300425</v>
      </c>
      <c r="B1883">
        <v>232429</v>
      </c>
      <c r="C1883">
        <v>1</v>
      </c>
      <c r="D1883">
        <v>6</v>
      </c>
      <c r="E1883">
        <v>88</v>
      </c>
      <c r="F1883">
        <v>800</v>
      </c>
      <c r="G1883">
        <v>102.6</v>
      </c>
      <c r="H1883" s="1" t="s">
        <v>1604</v>
      </c>
      <c r="I1883" t="str">
        <f>VLOOKUP(B1883,订单金额!$E$2:$J$1001,6,FALSE)</f>
        <v>保值用户</v>
      </c>
    </row>
    <row r="1884" spans="1:9" x14ac:dyDescent="0.2">
      <c r="A1884">
        <v>300427</v>
      </c>
      <c r="B1884">
        <v>232431</v>
      </c>
      <c r="C1884">
        <v>1</v>
      </c>
      <c r="D1884">
        <v>10</v>
      </c>
      <c r="E1884">
        <v>138</v>
      </c>
      <c r="F1884">
        <v>1078</v>
      </c>
      <c r="G1884">
        <v>77.16</v>
      </c>
      <c r="H1884" s="1" t="s">
        <v>1602</v>
      </c>
      <c r="I1884" t="str">
        <f>VLOOKUP(B1884,订单金额!$E$2:$J$1001,6,FALSE)</f>
        <v>大众用户</v>
      </c>
    </row>
    <row r="1885" spans="1:9" x14ac:dyDescent="0.2">
      <c r="A1885">
        <v>300434</v>
      </c>
      <c r="B1885">
        <v>232438</v>
      </c>
      <c r="C1885">
        <v>1</v>
      </c>
      <c r="D1885">
        <v>6</v>
      </c>
      <c r="E1885">
        <v>80</v>
      </c>
      <c r="F1885">
        <v>748</v>
      </c>
      <c r="G1885">
        <v>81.900000000000006</v>
      </c>
      <c r="H1885" s="1" t="s">
        <v>1595</v>
      </c>
      <c r="I1885" t="str">
        <f>VLOOKUP(B1885,订单金额!$E$2:$J$1001,6,FALSE)</f>
        <v>大众用户</v>
      </c>
    </row>
    <row r="1886" spans="1:9" x14ac:dyDescent="0.2">
      <c r="A1886">
        <v>300477</v>
      </c>
      <c r="B1886">
        <v>232481</v>
      </c>
      <c r="C1886">
        <v>1</v>
      </c>
      <c r="D1886">
        <v>13</v>
      </c>
      <c r="E1886">
        <v>180</v>
      </c>
      <c r="F1886">
        <v>1556</v>
      </c>
      <c r="G1886">
        <v>95.25</v>
      </c>
      <c r="H1886" s="1" t="s">
        <v>1561</v>
      </c>
      <c r="I1886" t="str">
        <f>VLOOKUP(B1886,订单金额!$E$2:$J$1001,6,FALSE)</f>
        <v>偶然用户</v>
      </c>
    </row>
    <row r="1887" spans="1:9" x14ac:dyDescent="0.2">
      <c r="A1887">
        <v>300480</v>
      </c>
      <c r="B1887">
        <v>232484</v>
      </c>
      <c r="C1887">
        <v>1</v>
      </c>
      <c r="D1887">
        <v>6</v>
      </c>
      <c r="E1887">
        <v>76</v>
      </c>
      <c r="F1887">
        <v>696</v>
      </c>
      <c r="G1887">
        <v>90</v>
      </c>
      <c r="H1887" s="1" t="s">
        <v>1593</v>
      </c>
      <c r="I1887" t="str">
        <f>VLOOKUP(B1887,订单金额!$E$2:$J$1001,6,FALSE)</f>
        <v>偶然用户</v>
      </c>
    </row>
    <row r="1888" spans="1:9" x14ac:dyDescent="0.2">
      <c r="A1888">
        <v>300483</v>
      </c>
      <c r="B1888">
        <v>232487</v>
      </c>
      <c r="C1888">
        <v>1</v>
      </c>
      <c r="D1888">
        <v>31</v>
      </c>
      <c r="E1888">
        <v>386</v>
      </c>
      <c r="F1888">
        <v>3255</v>
      </c>
      <c r="G1888">
        <v>238.05</v>
      </c>
      <c r="H1888" s="1" t="s">
        <v>1557</v>
      </c>
      <c r="I1888" t="str">
        <f>VLOOKUP(B1888,订单金额!$E$2:$J$1001,6,FALSE)</f>
        <v>大众用户</v>
      </c>
    </row>
    <row r="1889" spans="1:9" x14ac:dyDescent="0.2">
      <c r="A1889">
        <v>300487</v>
      </c>
      <c r="B1889">
        <v>232491</v>
      </c>
      <c r="C1889">
        <v>1</v>
      </c>
      <c r="D1889">
        <v>6</v>
      </c>
      <c r="E1889">
        <v>77</v>
      </c>
      <c r="F1889">
        <v>709</v>
      </c>
      <c r="G1889">
        <v>132.6</v>
      </c>
      <c r="H1889" s="1" t="s">
        <v>1553</v>
      </c>
      <c r="I1889" t="str">
        <f>VLOOKUP(B1889,订单金额!$E$2:$J$1001,6,FALSE)</f>
        <v>忠诚用户</v>
      </c>
    </row>
    <row r="1890" spans="1:9" x14ac:dyDescent="0.2">
      <c r="A1890">
        <v>300488</v>
      </c>
      <c r="B1890">
        <v>232492</v>
      </c>
      <c r="C1890">
        <v>1</v>
      </c>
      <c r="D1890">
        <v>30</v>
      </c>
      <c r="E1890">
        <v>368</v>
      </c>
      <c r="F1890">
        <v>3114</v>
      </c>
      <c r="G1890">
        <v>2075.5500000000002</v>
      </c>
      <c r="H1890" s="1" t="s">
        <v>1551</v>
      </c>
      <c r="I1890" t="str">
        <f>VLOOKUP(B1890,订单金额!$E$2:$J$1001,6,FALSE)</f>
        <v>大众用户</v>
      </c>
    </row>
    <row r="1891" spans="1:9" x14ac:dyDescent="0.2">
      <c r="A1891">
        <v>300492</v>
      </c>
      <c r="B1891">
        <v>232496</v>
      </c>
      <c r="C1891">
        <v>1</v>
      </c>
      <c r="D1891">
        <v>30</v>
      </c>
      <c r="E1891">
        <v>367</v>
      </c>
      <c r="F1891">
        <v>3100</v>
      </c>
      <c r="G1891">
        <v>92.1</v>
      </c>
      <c r="H1891" s="1" t="s">
        <v>1543</v>
      </c>
      <c r="I1891" t="str">
        <f>VLOOKUP(B1891,订单金额!$E$2:$J$1001,6,FALSE)</f>
        <v>保值用户</v>
      </c>
    </row>
    <row r="1892" spans="1:9" x14ac:dyDescent="0.2">
      <c r="A1892">
        <v>300492</v>
      </c>
      <c r="B1892">
        <v>232496</v>
      </c>
      <c r="C1892">
        <v>1</v>
      </c>
      <c r="D1892">
        <v>30</v>
      </c>
      <c r="E1892">
        <v>367</v>
      </c>
      <c r="F1892">
        <v>3100</v>
      </c>
      <c r="G1892">
        <v>92.1</v>
      </c>
      <c r="H1892" s="1" t="s">
        <v>1543</v>
      </c>
      <c r="I1892" t="str">
        <f>VLOOKUP(B1892,订单金额!$E$2:$J$1001,6,FALSE)</f>
        <v>保值用户</v>
      </c>
    </row>
    <row r="1893" spans="1:9" x14ac:dyDescent="0.2">
      <c r="A1893">
        <v>300493</v>
      </c>
      <c r="B1893">
        <v>232497</v>
      </c>
      <c r="C1893">
        <v>1</v>
      </c>
      <c r="D1893">
        <v>2</v>
      </c>
      <c r="E1893">
        <v>52</v>
      </c>
      <c r="F1893">
        <v>501</v>
      </c>
      <c r="G1893">
        <v>103.65</v>
      </c>
      <c r="H1893" s="1" t="s">
        <v>1548</v>
      </c>
      <c r="I1893" t="str">
        <f>VLOOKUP(B1893,订单金额!$E$2:$J$1001,6,FALSE)</f>
        <v>大众用户</v>
      </c>
    </row>
    <row r="1894" spans="1:9" x14ac:dyDescent="0.2">
      <c r="A1894">
        <v>300495</v>
      </c>
      <c r="B1894">
        <v>232499</v>
      </c>
      <c r="C1894">
        <v>1</v>
      </c>
      <c r="D1894">
        <v>4</v>
      </c>
      <c r="E1894">
        <v>59</v>
      </c>
      <c r="F1894">
        <v>575</v>
      </c>
      <c r="G1894">
        <v>1380.21</v>
      </c>
      <c r="H1894" s="1" t="s">
        <v>1546</v>
      </c>
      <c r="I1894" t="str">
        <f>VLOOKUP(B1894,订单金额!$E$2:$J$1001,6,FALSE)</f>
        <v>进阶用户</v>
      </c>
    </row>
    <row r="1895" spans="1:9" x14ac:dyDescent="0.2">
      <c r="A1895">
        <v>300502</v>
      </c>
      <c r="B1895">
        <v>232506</v>
      </c>
      <c r="C1895">
        <v>1</v>
      </c>
      <c r="D1895">
        <v>14</v>
      </c>
      <c r="E1895">
        <v>209</v>
      </c>
      <c r="F1895">
        <v>1752</v>
      </c>
      <c r="G1895">
        <v>235.7</v>
      </c>
      <c r="H1895" s="1" t="s">
        <v>1528</v>
      </c>
      <c r="I1895" t="str">
        <f>VLOOKUP(B1895,订单金额!$E$2:$J$1001,6,FALSE)</f>
        <v>进阶用户</v>
      </c>
    </row>
    <row r="1896" spans="1:9" x14ac:dyDescent="0.2">
      <c r="A1896">
        <v>300510</v>
      </c>
      <c r="B1896">
        <v>232514</v>
      </c>
      <c r="C1896">
        <v>1</v>
      </c>
      <c r="D1896">
        <v>19</v>
      </c>
      <c r="E1896">
        <v>258</v>
      </c>
      <c r="F1896">
        <v>2162</v>
      </c>
      <c r="G1896">
        <v>174.9</v>
      </c>
      <c r="H1896" s="1" t="s">
        <v>1531</v>
      </c>
      <c r="I1896" t="str">
        <f>VLOOKUP(B1896,订单金额!$E$2:$J$1001,6,FALSE)</f>
        <v>保值用户</v>
      </c>
    </row>
    <row r="1897" spans="1:9" x14ac:dyDescent="0.2">
      <c r="A1897">
        <v>300511</v>
      </c>
      <c r="B1897">
        <v>232515</v>
      </c>
      <c r="C1897">
        <v>1</v>
      </c>
      <c r="D1897">
        <v>4</v>
      </c>
      <c r="E1897">
        <v>58</v>
      </c>
      <c r="F1897">
        <v>570</v>
      </c>
      <c r="G1897">
        <v>55.1</v>
      </c>
      <c r="H1897" s="1" t="s">
        <v>1524</v>
      </c>
      <c r="I1897" t="str">
        <f>VLOOKUP(B1897,订单金额!$E$2:$J$1001,6,FALSE)</f>
        <v>偶然用户</v>
      </c>
    </row>
    <row r="1898" spans="1:9" x14ac:dyDescent="0.2">
      <c r="A1898">
        <v>300518</v>
      </c>
      <c r="B1898">
        <v>232522</v>
      </c>
      <c r="C1898">
        <v>1</v>
      </c>
      <c r="D1898">
        <v>30</v>
      </c>
      <c r="E1898">
        <v>376</v>
      </c>
      <c r="F1898">
        <v>3173</v>
      </c>
      <c r="G1898">
        <v>254.9</v>
      </c>
      <c r="H1898" s="1" t="s">
        <v>1522</v>
      </c>
      <c r="I1898" t="str">
        <f>VLOOKUP(B1898,订单金额!$E$2:$J$1001,6,FALSE)</f>
        <v>保值用户</v>
      </c>
    </row>
    <row r="1899" spans="1:9" x14ac:dyDescent="0.2">
      <c r="A1899">
        <v>300522</v>
      </c>
      <c r="B1899">
        <v>232526</v>
      </c>
      <c r="C1899">
        <v>1</v>
      </c>
      <c r="D1899">
        <v>14</v>
      </c>
      <c r="E1899">
        <v>203</v>
      </c>
      <c r="F1899">
        <v>1708</v>
      </c>
      <c r="G1899">
        <v>1092.25</v>
      </c>
      <c r="H1899" s="1" t="s">
        <v>1517</v>
      </c>
      <c r="I1899" t="str">
        <f>VLOOKUP(B1899,订单金额!$E$2:$J$1001,6,FALSE)</f>
        <v>大众用户</v>
      </c>
    </row>
    <row r="1900" spans="1:9" x14ac:dyDescent="0.2">
      <c r="A1900">
        <v>300525</v>
      </c>
      <c r="B1900">
        <v>232529</v>
      </c>
      <c r="C1900">
        <v>1</v>
      </c>
      <c r="D1900">
        <v>17</v>
      </c>
      <c r="E1900">
        <v>235</v>
      </c>
      <c r="F1900">
        <v>1983</v>
      </c>
      <c r="G1900">
        <v>34.35</v>
      </c>
      <c r="H1900" s="1" t="s">
        <v>1515</v>
      </c>
      <c r="I1900" t="str">
        <f>VLOOKUP(B1900,订单金额!$E$2:$J$1001,6,FALSE)</f>
        <v>偶然用户</v>
      </c>
    </row>
    <row r="1901" spans="1:9" x14ac:dyDescent="0.2">
      <c r="A1901">
        <v>300529</v>
      </c>
      <c r="B1901">
        <v>232533</v>
      </c>
      <c r="C1901">
        <v>1</v>
      </c>
      <c r="D1901">
        <v>7</v>
      </c>
      <c r="E1901">
        <v>103</v>
      </c>
      <c r="F1901">
        <v>911</v>
      </c>
      <c r="G1901">
        <v>379.83</v>
      </c>
      <c r="H1901" s="1" t="s">
        <v>1511</v>
      </c>
      <c r="I1901" t="str">
        <f>VLOOKUP(B1901,订单金额!$E$2:$J$1001,6,FALSE)</f>
        <v>进阶用户</v>
      </c>
    </row>
    <row r="1902" spans="1:9" x14ac:dyDescent="0.2">
      <c r="A1902">
        <v>300534</v>
      </c>
      <c r="B1902">
        <v>232538</v>
      </c>
      <c r="C1902">
        <v>1</v>
      </c>
      <c r="D1902">
        <v>6</v>
      </c>
      <c r="E1902">
        <v>88</v>
      </c>
      <c r="F1902">
        <v>800</v>
      </c>
      <c r="G1902">
        <v>244.35</v>
      </c>
      <c r="H1902" s="1" t="s">
        <v>1507</v>
      </c>
      <c r="I1902" t="str">
        <f>VLOOKUP(B1902,订单金额!$E$2:$J$1001,6,FALSE)</f>
        <v>保值用户</v>
      </c>
    </row>
    <row r="1903" spans="1:9" x14ac:dyDescent="0.2">
      <c r="A1903">
        <v>300541</v>
      </c>
      <c r="B1903">
        <v>232545</v>
      </c>
      <c r="C1903">
        <v>1</v>
      </c>
      <c r="D1903">
        <v>6</v>
      </c>
      <c r="E1903">
        <v>77</v>
      </c>
      <c r="F1903">
        <v>707</v>
      </c>
      <c r="G1903">
        <v>85.05</v>
      </c>
      <c r="H1903" s="1" t="s">
        <v>1501</v>
      </c>
      <c r="I1903" t="str">
        <f>VLOOKUP(B1903,订单金额!$E$2:$J$1001,6,FALSE)</f>
        <v>大众用户</v>
      </c>
    </row>
    <row r="1904" spans="1:9" x14ac:dyDescent="0.2">
      <c r="A1904">
        <v>300546</v>
      </c>
      <c r="B1904">
        <v>232550</v>
      </c>
      <c r="C1904">
        <v>1</v>
      </c>
      <c r="D1904">
        <v>6</v>
      </c>
      <c r="E1904">
        <v>76</v>
      </c>
      <c r="F1904">
        <v>693</v>
      </c>
      <c r="G1904">
        <v>1495.95</v>
      </c>
      <c r="H1904" s="1" t="s">
        <v>1496</v>
      </c>
      <c r="I1904" t="str">
        <f>VLOOKUP(B1904,订单金额!$E$2:$J$1001,6,FALSE)</f>
        <v>进阶用户</v>
      </c>
    </row>
    <row r="1905" spans="1:9" x14ac:dyDescent="0.2">
      <c r="A1905">
        <v>300546</v>
      </c>
      <c r="B1905">
        <v>232550</v>
      </c>
      <c r="C1905">
        <v>1</v>
      </c>
      <c r="D1905">
        <v>6</v>
      </c>
      <c r="E1905">
        <v>76</v>
      </c>
      <c r="F1905">
        <v>693</v>
      </c>
      <c r="G1905">
        <v>1495.95</v>
      </c>
      <c r="H1905" s="1" t="s">
        <v>1496</v>
      </c>
      <c r="I1905" t="str">
        <f>VLOOKUP(B1905,订单金额!$E$2:$J$1001,6,FALSE)</f>
        <v>进阶用户</v>
      </c>
    </row>
    <row r="1906" spans="1:9" x14ac:dyDescent="0.2">
      <c r="A1906">
        <v>300547</v>
      </c>
      <c r="B1906">
        <v>232551</v>
      </c>
      <c r="C1906">
        <v>1</v>
      </c>
      <c r="D1906">
        <v>6</v>
      </c>
      <c r="E1906">
        <v>96</v>
      </c>
      <c r="F1906">
        <v>850</v>
      </c>
      <c r="G1906">
        <v>95.8</v>
      </c>
      <c r="H1906" s="1" t="s">
        <v>1593</v>
      </c>
      <c r="I1906" t="str">
        <f>VLOOKUP(B1906,订单金额!$E$2:$J$1001,6,FALSE)</f>
        <v>偶然用户</v>
      </c>
    </row>
    <row r="1907" spans="1:9" x14ac:dyDescent="0.2">
      <c r="A1907">
        <v>300548</v>
      </c>
      <c r="B1907">
        <v>232552</v>
      </c>
      <c r="C1907">
        <v>1</v>
      </c>
      <c r="D1907">
        <v>6</v>
      </c>
      <c r="E1907">
        <v>84</v>
      </c>
      <c r="F1907">
        <v>770</v>
      </c>
      <c r="G1907">
        <v>316.8</v>
      </c>
      <c r="H1907" s="1" t="s">
        <v>1495</v>
      </c>
      <c r="I1907" t="str">
        <f>VLOOKUP(B1907,订单金额!$E$2:$J$1001,6,FALSE)</f>
        <v>进阶用户</v>
      </c>
    </row>
    <row r="1908" spans="1:9" x14ac:dyDescent="0.2">
      <c r="A1908">
        <v>300565</v>
      </c>
      <c r="B1908">
        <v>232569</v>
      </c>
      <c r="C1908">
        <v>1</v>
      </c>
      <c r="D1908">
        <v>14</v>
      </c>
      <c r="E1908">
        <v>197</v>
      </c>
      <c r="F1908">
        <v>1648</v>
      </c>
      <c r="G1908">
        <v>1425.6</v>
      </c>
      <c r="H1908" s="1" t="s">
        <v>1481</v>
      </c>
      <c r="I1908" t="str">
        <f>VLOOKUP(B1908,订单金额!$E$2:$J$1001,6,FALSE)</f>
        <v>大众用户</v>
      </c>
    </row>
    <row r="1909" spans="1:9" x14ac:dyDescent="0.2">
      <c r="A1909">
        <v>300574</v>
      </c>
      <c r="B1909">
        <v>232578</v>
      </c>
      <c r="C1909">
        <v>1</v>
      </c>
      <c r="D1909">
        <v>6</v>
      </c>
      <c r="E1909">
        <v>76</v>
      </c>
      <c r="F1909">
        <v>696</v>
      </c>
      <c r="G1909">
        <v>45.65</v>
      </c>
      <c r="H1909" s="1" t="s">
        <v>1471</v>
      </c>
      <c r="I1909" t="str">
        <f>VLOOKUP(B1909,订单金额!$E$2:$J$1001,6,FALSE)</f>
        <v>大众用户</v>
      </c>
    </row>
    <row r="1910" spans="1:9" x14ac:dyDescent="0.2">
      <c r="A1910">
        <v>300579</v>
      </c>
      <c r="B1910">
        <v>232583</v>
      </c>
      <c r="C1910">
        <v>1</v>
      </c>
      <c r="D1910">
        <v>6</v>
      </c>
      <c r="E1910">
        <v>76</v>
      </c>
      <c r="F1910">
        <v>700</v>
      </c>
      <c r="G1910">
        <v>131.25</v>
      </c>
      <c r="H1910" s="1" t="s">
        <v>1467</v>
      </c>
      <c r="I1910" t="str">
        <f>VLOOKUP(B1910,订单金额!$E$2:$J$1001,6,FALSE)</f>
        <v>保值用户</v>
      </c>
    </row>
    <row r="1911" spans="1:9" x14ac:dyDescent="0.2">
      <c r="A1911">
        <v>300579</v>
      </c>
      <c r="B1911">
        <v>232583</v>
      </c>
      <c r="C1911">
        <v>1</v>
      </c>
      <c r="D1911">
        <v>6</v>
      </c>
      <c r="E1911">
        <v>76</v>
      </c>
      <c r="F1911">
        <v>700</v>
      </c>
      <c r="G1911">
        <v>131.25</v>
      </c>
      <c r="H1911" s="1" t="s">
        <v>1467</v>
      </c>
      <c r="I1911" t="str">
        <f>VLOOKUP(B1911,订单金额!$E$2:$J$1001,6,FALSE)</f>
        <v>保值用户</v>
      </c>
    </row>
    <row r="1912" spans="1:9" x14ac:dyDescent="0.2">
      <c r="A1912">
        <v>300580</v>
      </c>
      <c r="B1912">
        <v>232584</v>
      </c>
      <c r="C1912">
        <v>1</v>
      </c>
      <c r="D1912">
        <v>30</v>
      </c>
      <c r="E1912">
        <v>373</v>
      </c>
      <c r="F1912">
        <v>3148</v>
      </c>
      <c r="G1912">
        <v>152.5</v>
      </c>
      <c r="H1912" s="1" t="s">
        <v>1465</v>
      </c>
      <c r="I1912" t="str">
        <f>VLOOKUP(B1912,订单金额!$E$2:$J$1001,6,FALSE)</f>
        <v>大众用户</v>
      </c>
    </row>
    <row r="1913" spans="1:9" x14ac:dyDescent="0.2">
      <c r="A1913">
        <v>300580</v>
      </c>
      <c r="B1913">
        <v>232584</v>
      </c>
      <c r="C1913">
        <v>1</v>
      </c>
      <c r="D1913">
        <v>30</v>
      </c>
      <c r="E1913">
        <v>373</v>
      </c>
      <c r="F1913">
        <v>3148</v>
      </c>
      <c r="G1913">
        <v>152.5</v>
      </c>
      <c r="H1913" s="1" t="s">
        <v>1465</v>
      </c>
      <c r="I1913" t="str">
        <f>VLOOKUP(B1913,订单金额!$E$2:$J$1001,6,FALSE)</f>
        <v>大众用户</v>
      </c>
    </row>
    <row r="1914" spans="1:9" x14ac:dyDescent="0.2">
      <c r="A1914">
        <v>300581</v>
      </c>
      <c r="B1914">
        <v>232585</v>
      </c>
      <c r="C1914">
        <v>1</v>
      </c>
      <c r="D1914">
        <v>10</v>
      </c>
      <c r="E1914">
        <v>138</v>
      </c>
      <c r="F1914">
        <v>1092</v>
      </c>
      <c r="G1914">
        <v>56.4</v>
      </c>
      <c r="H1914" s="1" t="s">
        <v>1464</v>
      </c>
      <c r="I1914" t="str">
        <f>VLOOKUP(B1914,订单金额!$E$2:$J$1001,6,FALSE)</f>
        <v>大众用户</v>
      </c>
    </row>
    <row r="1915" spans="1:9" x14ac:dyDescent="0.2">
      <c r="A1915">
        <v>300581</v>
      </c>
      <c r="B1915">
        <v>232585</v>
      </c>
      <c r="C1915">
        <v>1</v>
      </c>
      <c r="D1915">
        <v>10</v>
      </c>
      <c r="E1915">
        <v>138</v>
      </c>
      <c r="F1915">
        <v>1092</v>
      </c>
      <c r="G1915">
        <v>56.4</v>
      </c>
      <c r="H1915" s="1" t="s">
        <v>1464</v>
      </c>
      <c r="I1915" t="str">
        <f>VLOOKUP(B1915,订单金额!$E$2:$J$1001,6,FALSE)</f>
        <v>大众用户</v>
      </c>
    </row>
    <row r="1916" spans="1:9" x14ac:dyDescent="0.2">
      <c r="A1916">
        <v>300582</v>
      </c>
      <c r="B1916">
        <v>232586</v>
      </c>
      <c r="C1916">
        <v>1</v>
      </c>
      <c r="D1916">
        <v>6</v>
      </c>
      <c r="E1916">
        <v>88</v>
      </c>
      <c r="F1916">
        <v>801</v>
      </c>
      <c r="G1916">
        <v>41.47</v>
      </c>
      <c r="H1916" s="1" t="s">
        <v>1463</v>
      </c>
      <c r="I1916" t="str">
        <f>VLOOKUP(B1916,订单金额!$E$2:$J$1001,6,FALSE)</f>
        <v>保值用户</v>
      </c>
    </row>
    <row r="1917" spans="1:9" x14ac:dyDescent="0.2">
      <c r="A1917">
        <v>300587</v>
      </c>
      <c r="B1917">
        <v>232591</v>
      </c>
      <c r="C1917">
        <v>1</v>
      </c>
      <c r="D1917">
        <v>6</v>
      </c>
      <c r="E1917">
        <v>79</v>
      </c>
      <c r="F1917">
        <v>719</v>
      </c>
      <c r="G1917">
        <v>103.92</v>
      </c>
      <c r="H1917" s="1" t="s">
        <v>1458</v>
      </c>
      <c r="I1917" t="str">
        <f>VLOOKUP(B1917,订单金额!$E$2:$J$1001,6,FALSE)</f>
        <v>大众用户</v>
      </c>
    </row>
    <row r="1918" spans="1:9" x14ac:dyDescent="0.2">
      <c r="A1918">
        <v>300594</v>
      </c>
      <c r="B1918">
        <v>232598</v>
      </c>
      <c r="C1918">
        <v>1</v>
      </c>
      <c r="D1918">
        <v>31</v>
      </c>
      <c r="E1918">
        <v>390</v>
      </c>
      <c r="F1918">
        <v>3304</v>
      </c>
      <c r="G1918">
        <v>122.08</v>
      </c>
      <c r="H1918" s="1" t="s">
        <v>1453</v>
      </c>
      <c r="I1918" t="str">
        <f>VLOOKUP(B1918,订单金额!$E$2:$J$1001,6,FALSE)</f>
        <v>保值用户</v>
      </c>
    </row>
    <row r="1919" spans="1:9" x14ac:dyDescent="0.2">
      <c r="A1919">
        <v>300595</v>
      </c>
      <c r="B1919">
        <v>232599</v>
      </c>
      <c r="C1919">
        <v>1</v>
      </c>
      <c r="D1919">
        <v>6</v>
      </c>
      <c r="E1919">
        <v>96</v>
      </c>
      <c r="F1919">
        <v>850</v>
      </c>
      <c r="G1919">
        <v>158.55000000000001</v>
      </c>
      <c r="H1919" s="1" t="s">
        <v>1593</v>
      </c>
      <c r="I1919" t="str">
        <f>VLOOKUP(B1919,订单金额!$E$2:$J$1001,6,FALSE)</f>
        <v>保值用户</v>
      </c>
    </row>
    <row r="1920" spans="1:9" x14ac:dyDescent="0.2">
      <c r="A1920">
        <v>300600</v>
      </c>
      <c r="B1920">
        <v>232604</v>
      </c>
      <c r="C1920">
        <v>1</v>
      </c>
      <c r="D1920">
        <v>14</v>
      </c>
      <c r="E1920">
        <v>200</v>
      </c>
      <c r="F1920">
        <v>1671</v>
      </c>
      <c r="G1920">
        <v>209.7</v>
      </c>
      <c r="H1920" s="1" t="s">
        <v>1448</v>
      </c>
      <c r="I1920" t="str">
        <f>VLOOKUP(B1920,订单金额!$E$2:$J$1001,6,FALSE)</f>
        <v>大众用户</v>
      </c>
    </row>
    <row r="1921" spans="1:9" x14ac:dyDescent="0.2">
      <c r="A1921">
        <v>300602</v>
      </c>
      <c r="B1921">
        <v>232606</v>
      </c>
      <c r="C1921">
        <v>1</v>
      </c>
      <c r="D1921">
        <v>6</v>
      </c>
      <c r="E1921">
        <v>88</v>
      </c>
      <c r="F1921">
        <v>799</v>
      </c>
      <c r="G1921">
        <v>476.15</v>
      </c>
      <c r="H1921" s="1" t="s">
        <v>1446</v>
      </c>
      <c r="I1921" t="str">
        <f>VLOOKUP(B1921,订单金额!$E$2:$J$1001,6,FALSE)</f>
        <v>进阶用户</v>
      </c>
    </row>
    <row r="1922" spans="1:9" x14ac:dyDescent="0.2">
      <c r="A1922">
        <v>300605</v>
      </c>
      <c r="B1922">
        <v>232609</v>
      </c>
      <c r="C1922">
        <v>1</v>
      </c>
      <c r="D1922">
        <v>26</v>
      </c>
      <c r="E1922">
        <v>322</v>
      </c>
      <c r="F1922">
        <v>2730</v>
      </c>
      <c r="G1922">
        <v>198.2</v>
      </c>
      <c r="H1922" s="1" t="s">
        <v>1442</v>
      </c>
      <c r="I1922" t="str">
        <f>VLOOKUP(B1922,订单金额!$E$2:$J$1001,6,FALSE)</f>
        <v>保值用户</v>
      </c>
    </row>
    <row r="1923" spans="1:9" x14ac:dyDescent="0.2">
      <c r="A1923">
        <v>300605</v>
      </c>
      <c r="B1923">
        <v>232609</v>
      </c>
      <c r="C1923">
        <v>1</v>
      </c>
      <c r="D1923">
        <v>26</v>
      </c>
      <c r="E1923">
        <v>322</v>
      </c>
      <c r="F1923">
        <v>2730</v>
      </c>
      <c r="G1923">
        <v>198.2</v>
      </c>
      <c r="H1923" s="1" t="s">
        <v>1442</v>
      </c>
      <c r="I1923" t="str">
        <f>VLOOKUP(B1923,订单金额!$E$2:$J$1001,6,FALSE)</f>
        <v>保值用户</v>
      </c>
    </row>
    <row r="1924" spans="1:9" x14ac:dyDescent="0.2">
      <c r="A1924">
        <v>300611</v>
      </c>
      <c r="B1924">
        <v>232615</v>
      </c>
      <c r="C1924">
        <v>1</v>
      </c>
      <c r="D1924">
        <v>9</v>
      </c>
      <c r="E1924">
        <v>121</v>
      </c>
      <c r="F1924">
        <v>0</v>
      </c>
      <c r="G1924">
        <v>129.9</v>
      </c>
      <c r="H1924" s="1" t="s">
        <v>1437</v>
      </c>
      <c r="I1924" t="str">
        <f>VLOOKUP(B1924,订单金额!$E$2:$J$1001,6,FALSE)</f>
        <v>保值用户</v>
      </c>
    </row>
    <row r="1925" spans="1:9" x14ac:dyDescent="0.2">
      <c r="A1925">
        <v>300618</v>
      </c>
      <c r="B1925">
        <v>232622</v>
      </c>
      <c r="C1925">
        <v>1</v>
      </c>
      <c r="D1925">
        <v>6</v>
      </c>
      <c r="E1925">
        <v>76</v>
      </c>
      <c r="F1925">
        <v>696</v>
      </c>
      <c r="G1925">
        <v>92.9</v>
      </c>
      <c r="H1925" s="1" t="s">
        <v>1430</v>
      </c>
      <c r="I1925" t="str">
        <f>VLOOKUP(B1925,订单金额!$E$2:$J$1001,6,FALSE)</f>
        <v>保值用户</v>
      </c>
    </row>
    <row r="1926" spans="1:9" x14ac:dyDescent="0.2">
      <c r="A1926">
        <v>300623</v>
      </c>
      <c r="B1926">
        <v>231625</v>
      </c>
      <c r="C1926">
        <v>1</v>
      </c>
      <c r="D1926">
        <v>2</v>
      </c>
      <c r="E1926">
        <v>52</v>
      </c>
      <c r="F1926">
        <v>506</v>
      </c>
      <c r="G1926">
        <v>71.95</v>
      </c>
      <c r="H1926" s="1" t="s">
        <v>1425</v>
      </c>
      <c r="I1926" t="str">
        <f>VLOOKUP(B1926,订单金额!$E$2:$J$1001,6,FALSE)</f>
        <v>进阶用户</v>
      </c>
    </row>
    <row r="1927" spans="1:9" x14ac:dyDescent="0.2">
      <c r="A1927">
        <v>300626</v>
      </c>
      <c r="B1927">
        <v>231628</v>
      </c>
      <c r="C1927">
        <v>1</v>
      </c>
      <c r="D1927">
        <v>2</v>
      </c>
      <c r="E1927">
        <v>52</v>
      </c>
      <c r="F1927">
        <v>509</v>
      </c>
      <c r="G1927">
        <v>72.7</v>
      </c>
      <c r="H1927" s="1" t="s">
        <v>1423</v>
      </c>
      <c r="I1927" t="str">
        <f>VLOOKUP(B1927,订单金额!$E$2:$J$1001,6,FALSE)</f>
        <v>忠诚用户</v>
      </c>
    </row>
    <row r="1928" spans="1:9" x14ac:dyDescent="0.2">
      <c r="A1928">
        <v>300639</v>
      </c>
      <c r="B1928">
        <v>231641</v>
      </c>
      <c r="C1928">
        <v>1</v>
      </c>
      <c r="D1928">
        <v>17</v>
      </c>
      <c r="E1928">
        <v>239</v>
      </c>
      <c r="F1928">
        <v>2028</v>
      </c>
      <c r="G1928">
        <v>1098.45</v>
      </c>
      <c r="H1928" s="1" t="s">
        <v>1412</v>
      </c>
      <c r="I1928" t="str">
        <f>VLOOKUP(B1928,订单金额!$E$2:$J$1001,6,FALSE)</f>
        <v>进阶用户</v>
      </c>
    </row>
    <row r="1929" spans="1:9" x14ac:dyDescent="0.2">
      <c r="A1929">
        <v>300643</v>
      </c>
      <c r="B1929">
        <v>231645</v>
      </c>
      <c r="C1929">
        <v>1</v>
      </c>
      <c r="D1929">
        <v>29</v>
      </c>
      <c r="E1929">
        <v>356</v>
      </c>
      <c r="F1929">
        <v>3036</v>
      </c>
      <c r="G1929">
        <v>62.95</v>
      </c>
      <c r="H1929" s="1" t="s">
        <v>1409</v>
      </c>
      <c r="I1929" t="str">
        <f>VLOOKUP(B1929,订单金额!$E$2:$J$1001,6,FALSE)</f>
        <v>保值用户</v>
      </c>
    </row>
    <row r="1930" spans="1:9" x14ac:dyDescent="0.2">
      <c r="A1930">
        <v>300645</v>
      </c>
      <c r="B1930">
        <v>231647</v>
      </c>
      <c r="C1930">
        <v>1</v>
      </c>
      <c r="D1930">
        <v>22</v>
      </c>
      <c r="E1930">
        <v>297</v>
      </c>
      <c r="F1930">
        <v>2453</v>
      </c>
      <c r="G1930">
        <v>107.85</v>
      </c>
      <c r="H1930" s="1" t="s">
        <v>1408</v>
      </c>
      <c r="I1930" t="str">
        <f>VLOOKUP(B1930,订单金额!$E$2:$J$1001,6,FALSE)</f>
        <v>保值用户</v>
      </c>
    </row>
    <row r="1931" spans="1:9" x14ac:dyDescent="0.2">
      <c r="A1931">
        <v>300648</v>
      </c>
      <c r="B1931">
        <v>231650</v>
      </c>
      <c r="C1931">
        <v>1</v>
      </c>
      <c r="D1931">
        <v>4</v>
      </c>
      <c r="E1931">
        <v>60</v>
      </c>
      <c r="F1931">
        <v>587</v>
      </c>
      <c r="G1931">
        <v>204.25</v>
      </c>
      <c r="H1931" s="1" t="s">
        <v>1405</v>
      </c>
      <c r="I1931" t="str">
        <f>VLOOKUP(B1931,订单金额!$E$2:$J$1001,6,FALSE)</f>
        <v>进阶用户</v>
      </c>
    </row>
    <row r="1932" spans="1:9" x14ac:dyDescent="0.2">
      <c r="A1932">
        <v>300654</v>
      </c>
      <c r="B1932">
        <v>231656</v>
      </c>
      <c r="C1932">
        <v>1</v>
      </c>
      <c r="D1932">
        <v>8</v>
      </c>
      <c r="E1932">
        <v>111</v>
      </c>
      <c r="F1932">
        <v>964</v>
      </c>
      <c r="G1932">
        <v>56.95</v>
      </c>
      <c r="H1932" s="1" t="s">
        <v>1399</v>
      </c>
      <c r="I1932" t="str">
        <f>VLOOKUP(B1932,订单金额!$E$2:$J$1001,6,FALSE)</f>
        <v>忠诚用户</v>
      </c>
    </row>
    <row r="1933" spans="1:9" x14ac:dyDescent="0.2">
      <c r="A1933">
        <v>300659</v>
      </c>
      <c r="B1933">
        <v>231661</v>
      </c>
      <c r="C1933">
        <v>1</v>
      </c>
      <c r="D1933">
        <v>6</v>
      </c>
      <c r="E1933">
        <v>84</v>
      </c>
      <c r="F1933">
        <v>771</v>
      </c>
      <c r="G1933">
        <v>86.9</v>
      </c>
      <c r="H1933" s="1" t="s">
        <v>1396</v>
      </c>
      <c r="I1933" t="str">
        <f>VLOOKUP(B1933,订单金额!$E$2:$J$1001,6,FALSE)</f>
        <v>忠诚用户</v>
      </c>
    </row>
    <row r="1934" spans="1:9" x14ac:dyDescent="0.2">
      <c r="A1934">
        <v>300669</v>
      </c>
      <c r="B1934">
        <v>231671</v>
      </c>
      <c r="C1934">
        <v>1</v>
      </c>
      <c r="D1934">
        <v>16</v>
      </c>
      <c r="E1934">
        <v>221</v>
      </c>
      <c r="F1934">
        <v>1868</v>
      </c>
      <c r="G1934">
        <v>197.94</v>
      </c>
      <c r="H1934" s="1" t="s">
        <v>1385</v>
      </c>
      <c r="I1934" t="str">
        <f>VLOOKUP(B1934,订单金额!$E$2:$J$1001,6,FALSE)</f>
        <v>大众用户</v>
      </c>
    </row>
    <row r="1935" spans="1:9" x14ac:dyDescent="0.2">
      <c r="A1935">
        <v>300669</v>
      </c>
      <c r="B1935">
        <v>231671</v>
      </c>
      <c r="C1935">
        <v>1</v>
      </c>
      <c r="D1935">
        <v>16</v>
      </c>
      <c r="E1935">
        <v>221</v>
      </c>
      <c r="F1935">
        <v>1868</v>
      </c>
      <c r="G1935">
        <v>197.94</v>
      </c>
      <c r="H1935" s="1" t="s">
        <v>1385</v>
      </c>
      <c r="I1935" t="str">
        <f>VLOOKUP(B1935,订单金额!$E$2:$J$1001,6,FALSE)</f>
        <v>大众用户</v>
      </c>
    </row>
    <row r="1936" spans="1:9" x14ac:dyDescent="0.2">
      <c r="A1936">
        <v>300674</v>
      </c>
      <c r="B1936">
        <v>231676</v>
      </c>
      <c r="C1936">
        <v>1</v>
      </c>
      <c r="D1936">
        <v>16</v>
      </c>
      <c r="E1936">
        <v>227</v>
      </c>
      <c r="F1936">
        <v>1914</v>
      </c>
      <c r="G1936">
        <v>42.23</v>
      </c>
      <c r="H1936" s="1" t="s">
        <v>1380</v>
      </c>
      <c r="I1936" t="str">
        <f>VLOOKUP(B1936,订单金额!$E$2:$J$1001,6,FALSE)</f>
        <v>大众用户</v>
      </c>
    </row>
    <row r="1937" spans="1:9" x14ac:dyDescent="0.2">
      <c r="A1937">
        <v>300683</v>
      </c>
      <c r="B1937">
        <v>231685</v>
      </c>
      <c r="C1937">
        <v>1</v>
      </c>
      <c r="D1937">
        <v>31</v>
      </c>
      <c r="E1937">
        <v>386</v>
      </c>
      <c r="F1937">
        <v>3266</v>
      </c>
      <c r="G1937">
        <v>162.19999999999999</v>
      </c>
      <c r="H1937" s="1" t="s">
        <v>1372</v>
      </c>
      <c r="I1937" t="str">
        <f>VLOOKUP(B1937,订单金额!$E$2:$J$1001,6,FALSE)</f>
        <v>大众用户</v>
      </c>
    </row>
    <row r="1938" spans="1:9" x14ac:dyDescent="0.2">
      <c r="A1938">
        <v>300687</v>
      </c>
      <c r="B1938">
        <v>231689</v>
      </c>
      <c r="C1938">
        <v>1</v>
      </c>
      <c r="D1938">
        <v>16</v>
      </c>
      <c r="E1938">
        <v>223</v>
      </c>
      <c r="F1938">
        <v>1883</v>
      </c>
      <c r="G1938">
        <v>43.55</v>
      </c>
      <c r="H1938" s="1" t="s">
        <v>1368</v>
      </c>
      <c r="I1938" t="str">
        <f>VLOOKUP(B1938,订单金额!$E$2:$J$1001,6,FALSE)</f>
        <v>进阶用户</v>
      </c>
    </row>
    <row r="1939" spans="1:9" x14ac:dyDescent="0.2">
      <c r="A1939">
        <v>300691</v>
      </c>
      <c r="B1939">
        <v>231693</v>
      </c>
      <c r="C1939">
        <v>1</v>
      </c>
      <c r="D1939">
        <v>29</v>
      </c>
      <c r="E1939">
        <v>359</v>
      </c>
      <c r="F1939">
        <v>3053</v>
      </c>
      <c r="G1939">
        <v>79.75</v>
      </c>
      <c r="H1939" s="1" t="s">
        <v>1363</v>
      </c>
      <c r="I1939" t="str">
        <f>VLOOKUP(B1939,订单金额!$E$2:$J$1001,6,FALSE)</f>
        <v>大众用户</v>
      </c>
    </row>
    <row r="1940" spans="1:9" x14ac:dyDescent="0.2">
      <c r="A1940">
        <v>300695</v>
      </c>
      <c r="B1940">
        <v>231697</v>
      </c>
      <c r="C1940">
        <v>1</v>
      </c>
      <c r="D1940">
        <v>13</v>
      </c>
      <c r="E1940">
        <v>181</v>
      </c>
      <c r="F1940">
        <v>1558</v>
      </c>
      <c r="G1940">
        <v>1062.9000000000001</v>
      </c>
      <c r="H1940" s="1" t="s">
        <v>1360</v>
      </c>
      <c r="I1940" t="str">
        <f>VLOOKUP(B1940,订单金额!$E$2:$J$1001,6,FALSE)</f>
        <v>忠诚用户</v>
      </c>
    </row>
    <row r="1941" spans="1:9" x14ac:dyDescent="0.2">
      <c r="A1941">
        <v>300703</v>
      </c>
      <c r="B1941">
        <v>231705</v>
      </c>
      <c r="C1941">
        <v>1</v>
      </c>
      <c r="D1941">
        <v>11</v>
      </c>
      <c r="E1941">
        <v>163</v>
      </c>
      <c r="F1941">
        <v>1389</v>
      </c>
      <c r="G1941">
        <v>353.88</v>
      </c>
      <c r="H1941" s="1" t="s">
        <v>1353</v>
      </c>
      <c r="I1941" t="str">
        <f>VLOOKUP(B1941,订单金额!$E$2:$J$1001,6,FALSE)</f>
        <v>忠诚用户</v>
      </c>
    </row>
    <row r="1942" spans="1:9" x14ac:dyDescent="0.2">
      <c r="A1942">
        <v>300709</v>
      </c>
      <c r="B1942">
        <v>231711</v>
      </c>
      <c r="C1942">
        <v>1</v>
      </c>
      <c r="D1942">
        <v>31</v>
      </c>
      <c r="E1942">
        <v>388</v>
      </c>
      <c r="F1942">
        <v>3286</v>
      </c>
      <c r="G1942">
        <v>286.11</v>
      </c>
      <c r="H1942" s="1" t="s">
        <v>1346</v>
      </c>
      <c r="I1942" t="str">
        <f>VLOOKUP(B1942,订单金额!$E$2:$J$1001,6,FALSE)</f>
        <v>忠诚用户</v>
      </c>
    </row>
    <row r="1943" spans="1:9" x14ac:dyDescent="0.2">
      <c r="A1943">
        <v>300709</v>
      </c>
      <c r="B1943">
        <v>231711</v>
      </c>
      <c r="C1943">
        <v>1</v>
      </c>
      <c r="D1943">
        <v>31</v>
      </c>
      <c r="E1943">
        <v>388</v>
      </c>
      <c r="F1943">
        <v>3286</v>
      </c>
      <c r="G1943">
        <v>286.11</v>
      </c>
      <c r="H1943" s="1" t="s">
        <v>1346</v>
      </c>
      <c r="I1943" t="str">
        <f>VLOOKUP(B1943,订单金额!$E$2:$J$1001,6,FALSE)</f>
        <v>忠诚用户</v>
      </c>
    </row>
    <row r="1944" spans="1:9" x14ac:dyDescent="0.2">
      <c r="A1944">
        <v>300711</v>
      </c>
      <c r="B1944">
        <v>231713</v>
      </c>
      <c r="C1944">
        <v>1</v>
      </c>
      <c r="D1944">
        <v>31</v>
      </c>
      <c r="E1944">
        <v>391</v>
      </c>
      <c r="F1944">
        <v>3305</v>
      </c>
      <c r="G1944">
        <v>116.25</v>
      </c>
      <c r="H1944" s="1" t="s">
        <v>1343</v>
      </c>
      <c r="I1944" t="str">
        <f>VLOOKUP(B1944,订单金额!$E$2:$J$1001,6,FALSE)</f>
        <v>大众用户</v>
      </c>
    </row>
    <row r="1945" spans="1:9" x14ac:dyDescent="0.2">
      <c r="A1945">
        <v>300711</v>
      </c>
      <c r="B1945">
        <v>231713</v>
      </c>
      <c r="C1945">
        <v>1</v>
      </c>
      <c r="D1945">
        <v>31</v>
      </c>
      <c r="E1945">
        <v>391</v>
      </c>
      <c r="F1945">
        <v>3305</v>
      </c>
      <c r="G1945">
        <v>116.25</v>
      </c>
      <c r="H1945" s="1" t="s">
        <v>1343</v>
      </c>
      <c r="I1945" t="str">
        <f>VLOOKUP(B1945,订单金额!$E$2:$J$1001,6,FALSE)</f>
        <v>大众用户</v>
      </c>
    </row>
    <row r="1946" spans="1:9" x14ac:dyDescent="0.2">
      <c r="A1946">
        <v>300713</v>
      </c>
      <c r="B1946">
        <v>231715</v>
      </c>
      <c r="C1946">
        <v>1</v>
      </c>
      <c r="D1946">
        <v>10</v>
      </c>
      <c r="E1946">
        <v>138</v>
      </c>
      <c r="F1946">
        <v>1098</v>
      </c>
      <c r="G1946">
        <v>605.98</v>
      </c>
      <c r="H1946" s="1" t="s">
        <v>1594</v>
      </c>
      <c r="I1946" t="str">
        <f>VLOOKUP(B1946,订单金额!$E$2:$J$1001,6,FALSE)</f>
        <v>忠诚用户</v>
      </c>
    </row>
    <row r="1947" spans="1:9" x14ac:dyDescent="0.2">
      <c r="A1947">
        <v>300715</v>
      </c>
      <c r="B1947">
        <v>231717</v>
      </c>
      <c r="C1947">
        <v>1</v>
      </c>
      <c r="D1947">
        <v>26</v>
      </c>
      <c r="E1947">
        <v>322</v>
      </c>
      <c r="F1947">
        <v>2730</v>
      </c>
      <c r="G1947">
        <v>95.01</v>
      </c>
      <c r="H1947" s="1" t="s">
        <v>1341</v>
      </c>
      <c r="I1947" t="str">
        <f>VLOOKUP(B1947,订单金额!$E$2:$J$1001,6,FALSE)</f>
        <v>忠诚用户</v>
      </c>
    </row>
    <row r="1948" spans="1:9" x14ac:dyDescent="0.2">
      <c r="A1948">
        <v>300721</v>
      </c>
      <c r="B1948">
        <v>231723</v>
      </c>
      <c r="C1948">
        <v>1</v>
      </c>
      <c r="D1948">
        <v>6</v>
      </c>
      <c r="E1948">
        <v>76</v>
      </c>
      <c r="F1948">
        <v>695</v>
      </c>
      <c r="G1948">
        <v>45.9</v>
      </c>
      <c r="H1948" s="1" t="s">
        <v>1336</v>
      </c>
      <c r="I1948" t="str">
        <f>VLOOKUP(B1948,订单金额!$E$2:$J$1001,6,FALSE)</f>
        <v>大众用户</v>
      </c>
    </row>
    <row r="1949" spans="1:9" x14ac:dyDescent="0.2">
      <c r="A1949">
        <v>300733</v>
      </c>
      <c r="B1949">
        <v>231735</v>
      </c>
      <c r="C1949">
        <v>1</v>
      </c>
      <c r="D1949">
        <v>22</v>
      </c>
      <c r="E1949">
        <v>296</v>
      </c>
      <c r="F1949">
        <v>2438</v>
      </c>
      <c r="G1949">
        <v>159.06</v>
      </c>
      <c r="H1949" s="1" t="s">
        <v>1328</v>
      </c>
      <c r="I1949" t="str">
        <f>VLOOKUP(B1949,订单金额!$E$2:$J$1001,6,FALSE)</f>
        <v>大众用户</v>
      </c>
    </row>
    <row r="1950" spans="1:9" x14ac:dyDescent="0.2">
      <c r="A1950">
        <v>300733</v>
      </c>
      <c r="B1950">
        <v>231735</v>
      </c>
      <c r="C1950">
        <v>1</v>
      </c>
      <c r="D1950">
        <v>22</v>
      </c>
      <c r="E1950">
        <v>296</v>
      </c>
      <c r="F1950">
        <v>2438</v>
      </c>
      <c r="G1950">
        <v>159.06</v>
      </c>
      <c r="H1950" s="1" t="s">
        <v>1328</v>
      </c>
      <c r="I1950" t="str">
        <f>VLOOKUP(B1950,订单金额!$E$2:$J$1001,6,FALSE)</f>
        <v>大众用户</v>
      </c>
    </row>
    <row r="1951" spans="1:9" x14ac:dyDescent="0.2">
      <c r="A1951">
        <v>300740</v>
      </c>
      <c r="B1951">
        <v>231742</v>
      </c>
      <c r="C1951">
        <v>1</v>
      </c>
      <c r="D1951">
        <v>4</v>
      </c>
      <c r="E1951">
        <v>53</v>
      </c>
      <c r="F1951">
        <v>525</v>
      </c>
      <c r="G1951">
        <v>52.73</v>
      </c>
      <c r="H1951" s="1" t="s">
        <v>1321</v>
      </c>
      <c r="I1951" t="str">
        <f>VLOOKUP(B1951,订单金额!$E$2:$J$1001,6,FALSE)</f>
        <v>进阶用户</v>
      </c>
    </row>
    <row r="1952" spans="1:9" x14ac:dyDescent="0.2">
      <c r="A1952">
        <v>300745</v>
      </c>
      <c r="B1952">
        <v>231748</v>
      </c>
      <c r="C1952">
        <v>1</v>
      </c>
      <c r="D1952">
        <v>6</v>
      </c>
      <c r="E1952">
        <v>85</v>
      </c>
      <c r="F1952">
        <v>778</v>
      </c>
      <c r="G1952">
        <v>167.2</v>
      </c>
      <c r="H1952" s="1" t="s">
        <v>1317</v>
      </c>
      <c r="I1952" t="str">
        <f>VLOOKUP(B1952,订单金额!$E$2:$J$1001,6,FALSE)</f>
        <v>忠诚用户</v>
      </c>
    </row>
    <row r="1953" spans="1:9" x14ac:dyDescent="0.2">
      <c r="A1953">
        <v>300745</v>
      </c>
      <c r="B1953">
        <v>231748</v>
      </c>
      <c r="C1953">
        <v>1</v>
      </c>
      <c r="D1953">
        <v>6</v>
      </c>
      <c r="E1953">
        <v>85</v>
      </c>
      <c r="F1953">
        <v>778</v>
      </c>
      <c r="G1953">
        <v>167.2</v>
      </c>
      <c r="H1953" s="1" t="s">
        <v>1317</v>
      </c>
      <c r="I1953" t="str">
        <f>VLOOKUP(B1953,订单金额!$E$2:$J$1001,6,FALSE)</f>
        <v>忠诚用户</v>
      </c>
    </row>
    <row r="1954" spans="1:9" x14ac:dyDescent="0.2">
      <c r="A1954">
        <v>300748</v>
      </c>
      <c r="B1954">
        <v>231752</v>
      </c>
      <c r="C1954">
        <v>1</v>
      </c>
      <c r="D1954">
        <v>14</v>
      </c>
      <c r="E1954">
        <v>205</v>
      </c>
      <c r="F1954">
        <v>1723</v>
      </c>
      <c r="G1954">
        <v>93.15</v>
      </c>
      <c r="H1954" s="1" t="s">
        <v>1314</v>
      </c>
      <c r="I1954" t="str">
        <f>VLOOKUP(B1954,订单金额!$E$2:$J$1001,6,FALSE)</f>
        <v>进阶用户</v>
      </c>
    </row>
    <row r="1955" spans="1:9" x14ac:dyDescent="0.2">
      <c r="A1955">
        <v>300748</v>
      </c>
      <c r="B1955">
        <v>231752</v>
      </c>
      <c r="C1955">
        <v>1</v>
      </c>
      <c r="D1955">
        <v>14</v>
      </c>
      <c r="E1955">
        <v>205</v>
      </c>
      <c r="F1955">
        <v>1723</v>
      </c>
      <c r="G1955">
        <v>93.15</v>
      </c>
      <c r="H1955" s="1" t="s">
        <v>1314</v>
      </c>
      <c r="I1955" t="str">
        <f>VLOOKUP(B1955,订单金额!$E$2:$J$1001,6,FALSE)</f>
        <v>进阶用户</v>
      </c>
    </row>
    <row r="1956" spans="1:9" x14ac:dyDescent="0.2">
      <c r="A1956">
        <v>300757</v>
      </c>
      <c r="B1956">
        <v>231761</v>
      </c>
      <c r="C1956">
        <v>1</v>
      </c>
      <c r="D1956">
        <v>6</v>
      </c>
      <c r="E1956">
        <v>76</v>
      </c>
      <c r="F1956">
        <v>696</v>
      </c>
      <c r="G1956">
        <v>145.65</v>
      </c>
      <c r="H1956" s="1" t="s">
        <v>1305</v>
      </c>
      <c r="I1956" t="str">
        <f>VLOOKUP(B1956,订单金额!$E$2:$J$1001,6,FALSE)</f>
        <v>大众用户</v>
      </c>
    </row>
    <row r="1957" spans="1:9" x14ac:dyDescent="0.2">
      <c r="A1957">
        <v>300765</v>
      </c>
      <c r="B1957">
        <v>231769</v>
      </c>
      <c r="C1957">
        <v>1</v>
      </c>
      <c r="D1957">
        <v>22</v>
      </c>
      <c r="E1957">
        <v>295</v>
      </c>
      <c r="F1957">
        <v>2432</v>
      </c>
      <c r="G1957">
        <v>195</v>
      </c>
      <c r="H1957" s="1" t="s">
        <v>1298</v>
      </c>
      <c r="I1957" t="str">
        <f>VLOOKUP(B1957,订单金额!$E$2:$J$1001,6,FALSE)</f>
        <v>大众用户</v>
      </c>
    </row>
    <row r="1958" spans="1:9" x14ac:dyDescent="0.2">
      <c r="A1958">
        <v>300765</v>
      </c>
      <c r="B1958">
        <v>231769</v>
      </c>
      <c r="C1958">
        <v>1</v>
      </c>
      <c r="D1958">
        <v>22</v>
      </c>
      <c r="E1958">
        <v>295</v>
      </c>
      <c r="F1958">
        <v>2432</v>
      </c>
      <c r="G1958">
        <v>195</v>
      </c>
      <c r="H1958" s="1" t="s">
        <v>1298</v>
      </c>
      <c r="I1958" t="str">
        <f>VLOOKUP(B1958,订单金额!$E$2:$J$1001,6,FALSE)</f>
        <v>大众用户</v>
      </c>
    </row>
    <row r="1959" spans="1:9" x14ac:dyDescent="0.2">
      <c r="A1959">
        <v>300769</v>
      </c>
      <c r="B1959">
        <v>231773</v>
      </c>
      <c r="C1959">
        <v>1</v>
      </c>
      <c r="D1959">
        <v>31</v>
      </c>
      <c r="E1959">
        <v>383</v>
      </c>
      <c r="F1959">
        <v>3229</v>
      </c>
      <c r="G1959">
        <v>361.17</v>
      </c>
      <c r="H1959" s="1" t="s">
        <v>1293</v>
      </c>
      <c r="I1959" t="str">
        <f>VLOOKUP(B1959,订单金额!$E$2:$J$1001,6,FALSE)</f>
        <v>忠诚用户</v>
      </c>
    </row>
    <row r="1960" spans="1:9" x14ac:dyDescent="0.2">
      <c r="A1960">
        <v>300774</v>
      </c>
      <c r="B1960">
        <v>231778</v>
      </c>
      <c r="C1960">
        <v>1</v>
      </c>
      <c r="D1960">
        <v>14</v>
      </c>
      <c r="E1960">
        <v>209</v>
      </c>
      <c r="F1960">
        <v>1755</v>
      </c>
      <c r="G1960">
        <v>602.04999999999995</v>
      </c>
      <c r="H1960" s="1" t="s">
        <v>1288</v>
      </c>
      <c r="I1960" t="str">
        <f>VLOOKUP(B1960,订单金额!$E$2:$J$1001,6,FALSE)</f>
        <v>进阶用户</v>
      </c>
    </row>
    <row r="1961" spans="1:9" x14ac:dyDescent="0.2">
      <c r="A1961">
        <v>300795</v>
      </c>
      <c r="B1961">
        <v>231799</v>
      </c>
      <c r="C1961">
        <v>1</v>
      </c>
      <c r="D1961">
        <v>18</v>
      </c>
      <c r="E1961">
        <v>244</v>
      </c>
      <c r="F1961">
        <v>2067</v>
      </c>
      <c r="G1961">
        <v>187.66</v>
      </c>
      <c r="H1961" s="1" t="s">
        <v>1594</v>
      </c>
      <c r="I1961" t="str">
        <f>VLOOKUP(B1961,订单金额!$E$2:$J$1001,6,FALSE)</f>
        <v>忠诚用户</v>
      </c>
    </row>
    <row r="1962" spans="1:9" x14ac:dyDescent="0.2">
      <c r="A1962">
        <v>300796</v>
      </c>
      <c r="B1962">
        <v>231800</v>
      </c>
      <c r="C1962">
        <v>1</v>
      </c>
      <c r="D1962">
        <v>30</v>
      </c>
      <c r="E1962">
        <v>381</v>
      </c>
      <c r="F1962">
        <v>3215</v>
      </c>
      <c r="G1962">
        <v>41.45</v>
      </c>
      <c r="H1962" s="1" t="s">
        <v>1267</v>
      </c>
      <c r="I1962" t="str">
        <f>VLOOKUP(B1962,订单金额!$E$2:$J$1001,6,FALSE)</f>
        <v>进阶用户</v>
      </c>
    </row>
    <row r="1963" spans="1:9" x14ac:dyDescent="0.2">
      <c r="A1963">
        <v>300800</v>
      </c>
      <c r="B1963">
        <v>231804</v>
      </c>
      <c r="C1963">
        <v>1</v>
      </c>
      <c r="D1963">
        <v>6</v>
      </c>
      <c r="E1963">
        <v>90</v>
      </c>
      <c r="F1963">
        <v>808</v>
      </c>
      <c r="G1963">
        <v>191.55</v>
      </c>
      <c r="H1963" s="1" t="s">
        <v>1594</v>
      </c>
      <c r="I1963" t="str">
        <f>VLOOKUP(B1963,订单金额!$E$2:$J$1001,6,FALSE)</f>
        <v>忠诚用户</v>
      </c>
    </row>
    <row r="1964" spans="1:9" x14ac:dyDescent="0.2">
      <c r="A1964">
        <v>300804</v>
      </c>
      <c r="B1964">
        <v>231808</v>
      </c>
      <c r="C1964">
        <v>1</v>
      </c>
      <c r="D1964">
        <v>6</v>
      </c>
      <c r="E1964">
        <v>76</v>
      </c>
      <c r="F1964">
        <v>699</v>
      </c>
      <c r="G1964">
        <v>127.55</v>
      </c>
      <c r="H1964" s="1" t="s">
        <v>1261</v>
      </c>
      <c r="I1964" t="str">
        <f>VLOOKUP(B1964,订单金额!$E$2:$J$1001,6,FALSE)</f>
        <v>进阶用户</v>
      </c>
    </row>
    <row r="1965" spans="1:9" x14ac:dyDescent="0.2">
      <c r="A1965">
        <v>300810</v>
      </c>
      <c r="B1965">
        <v>231814</v>
      </c>
      <c r="C1965">
        <v>1</v>
      </c>
      <c r="D1965">
        <v>14</v>
      </c>
      <c r="E1965">
        <v>197</v>
      </c>
      <c r="F1965">
        <v>1649</v>
      </c>
      <c r="G1965">
        <v>94.73</v>
      </c>
      <c r="H1965" s="1" t="s">
        <v>1257</v>
      </c>
      <c r="I1965" t="str">
        <f>VLOOKUP(B1965,订单金额!$E$2:$J$1001,6,FALSE)</f>
        <v>大众用户</v>
      </c>
    </row>
    <row r="1966" spans="1:9" x14ac:dyDescent="0.2">
      <c r="A1966">
        <v>300810</v>
      </c>
      <c r="B1966">
        <v>231814</v>
      </c>
      <c r="C1966">
        <v>1</v>
      </c>
      <c r="D1966">
        <v>14</v>
      </c>
      <c r="E1966">
        <v>197</v>
      </c>
      <c r="F1966">
        <v>1649</v>
      </c>
      <c r="G1966">
        <v>94.73</v>
      </c>
      <c r="H1966" s="1" t="s">
        <v>1257</v>
      </c>
      <c r="I1966" t="str">
        <f>VLOOKUP(B1966,订单金额!$E$2:$J$1001,6,FALSE)</f>
        <v>大众用户</v>
      </c>
    </row>
    <row r="1967" spans="1:9" x14ac:dyDescent="0.2">
      <c r="A1967">
        <v>300814</v>
      </c>
      <c r="B1967">
        <v>231818</v>
      </c>
      <c r="C1967">
        <v>1</v>
      </c>
      <c r="D1967">
        <v>7</v>
      </c>
      <c r="E1967">
        <v>97</v>
      </c>
      <c r="F1967">
        <v>854</v>
      </c>
      <c r="G1967">
        <v>124.93</v>
      </c>
      <c r="H1967" s="1" t="s">
        <v>1594</v>
      </c>
      <c r="I1967" t="str">
        <f>VLOOKUP(B1967,订单金额!$E$2:$J$1001,6,FALSE)</f>
        <v>进阶用户</v>
      </c>
    </row>
    <row r="1968" spans="1:9" x14ac:dyDescent="0.2">
      <c r="A1968">
        <v>300821</v>
      </c>
      <c r="B1968">
        <v>231825</v>
      </c>
      <c r="C1968">
        <v>1</v>
      </c>
      <c r="D1968">
        <v>4</v>
      </c>
      <c r="E1968">
        <v>53</v>
      </c>
      <c r="F1968">
        <v>518</v>
      </c>
      <c r="G1968">
        <v>1204.8499999999999</v>
      </c>
      <c r="H1968" s="1" t="s">
        <v>1595</v>
      </c>
      <c r="I1968" t="str">
        <f>VLOOKUP(B1968,订单金额!$E$2:$J$1001,6,FALSE)</f>
        <v>进阶用户</v>
      </c>
    </row>
    <row r="1969" spans="1:9" x14ac:dyDescent="0.2">
      <c r="A1969">
        <v>300828</v>
      </c>
      <c r="B1969">
        <v>231832</v>
      </c>
      <c r="C1969">
        <v>1</v>
      </c>
      <c r="D1969">
        <v>25</v>
      </c>
      <c r="E1969">
        <v>321</v>
      </c>
      <c r="F1969">
        <v>2706</v>
      </c>
      <c r="G1969">
        <v>264.3</v>
      </c>
      <c r="H1969" s="1" t="s">
        <v>1243</v>
      </c>
      <c r="I1969" t="str">
        <f>VLOOKUP(B1969,订单金额!$E$2:$J$1001,6,FALSE)</f>
        <v>忠诚用户</v>
      </c>
    </row>
    <row r="1970" spans="1:9" x14ac:dyDescent="0.2">
      <c r="A1970">
        <v>300828</v>
      </c>
      <c r="B1970">
        <v>231832</v>
      </c>
      <c r="C1970">
        <v>1</v>
      </c>
      <c r="D1970">
        <v>25</v>
      </c>
      <c r="E1970">
        <v>321</v>
      </c>
      <c r="F1970">
        <v>2706</v>
      </c>
      <c r="G1970">
        <v>264.3</v>
      </c>
      <c r="H1970" s="1" t="s">
        <v>1243</v>
      </c>
      <c r="I1970" t="str">
        <f>VLOOKUP(B1970,订单金额!$E$2:$J$1001,6,FALSE)</f>
        <v>忠诚用户</v>
      </c>
    </row>
    <row r="1971" spans="1:9" x14ac:dyDescent="0.2">
      <c r="A1971">
        <v>300830</v>
      </c>
      <c r="B1971">
        <v>231834</v>
      </c>
      <c r="C1971">
        <v>1</v>
      </c>
      <c r="D1971">
        <v>22</v>
      </c>
      <c r="E1971">
        <v>284</v>
      </c>
      <c r="F1971">
        <v>2348</v>
      </c>
      <c r="G1971">
        <v>1182</v>
      </c>
      <c r="H1971" s="1" t="s">
        <v>1241</v>
      </c>
      <c r="I1971" t="str">
        <f>VLOOKUP(B1971,订单金额!$E$2:$J$1001,6,FALSE)</f>
        <v>忠诚用户</v>
      </c>
    </row>
    <row r="1972" spans="1:9" x14ac:dyDescent="0.2">
      <c r="A1972">
        <v>300834</v>
      </c>
      <c r="B1972">
        <v>231838</v>
      </c>
      <c r="C1972">
        <v>1</v>
      </c>
      <c r="D1972">
        <v>6</v>
      </c>
      <c r="E1972">
        <v>87</v>
      </c>
      <c r="F1972">
        <v>794</v>
      </c>
      <c r="G1972">
        <v>577.5</v>
      </c>
      <c r="H1972" s="1" t="s">
        <v>1237</v>
      </c>
      <c r="I1972" t="str">
        <f>VLOOKUP(B1972,订单金额!$E$2:$J$1001,6,FALSE)</f>
        <v>进阶用户</v>
      </c>
    </row>
    <row r="1973" spans="1:9" x14ac:dyDescent="0.2">
      <c r="A1973">
        <v>300835</v>
      </c>
      <c r="B1973">
        <v>231839</v>
      </c>
      <c r="C1973">
        <v>1</v>
      </c>
      <c r="D1973">
        <v>19</v>
      </c>
      <c r="E1973">
        <v>261</v>
      </c>
      <c r="F1973">
        <v>2182</v>
      </c>
      <c r="G1973">
        <v>50.1</v>
      </c>
      <c r="H1973" s="1" t="s">
        <v>1236</v>
      </c>
      <c r="I1973" t="str">
        <f>VLOOKUP(B1973,订单金额!$E$2:$J$1001,6,FALSE)</f>
        <v>保值用户</v>
      </c>
    </row>
    <row r="1974" spans="1:9" x14ac:dyDescent="0.2">
      <c r="A1974">
        <v>300836</v>
      </c>
      <c r="B1974">
        <v>231840</v>
      </c>
      <c r="C1974">
        <v>1</v>
      </c>
      <c r="D1974">
        <v>26</v>
      </c>
      <c r="E1974">
        <v>335</v>
      </c>
      <c r="F1974">
        <v>2865</v>
      </c>
      <c r="G1974">
        <v>107.1</v>
      </c>
      <c r="H1974" s="1" t="s">
        <v>1235</v>
      </c>
      <c r="I1974" t="str">
        <f>VLOOKUP(B1974,订单金额!$E$2:$J$1001,6,FALSE)</f>
        <v>大众用户</v>
      </c>
    </row>
    <row r="1975" spans="1:9" x14ac:dyDescent="0.2">
      <c r="A1975">
        <v>300839</v>
      </c>
      <c r="B1975">
        <v>231843</v>
      </c>
      <c r="C1975">
        <v>1</v>
      </c>
      <c r="D1975">
        <v>26</v>
      </c>
      <c r="E1975">
        <v>322</v>
      </c>
      <c r="F1975">
        <v>2724</v>
      </c>
      <c r="G1975">
        <v>32.25</v>
      </c>
      <c r="H1975" s="1" t="s">
        <v>1232</v>
      </c>
      <c r="I1975" t="str">
        <f>VLOOKUP(B1975,订单金额!$E$2:$J$1001,6,FALSE)</f>
        <v>进阶用户</v>
      </c>
    </row>
    <row r="1976" spans="1:9" x14ac:dyDescent="0.2">
      <c r="A1976">
        <v>300840</v>
      </c>
      <c r="B1976">
        <v>231844</v>
      </c>
      <c r="C1976">
        <v>1</v>
      </c>
      <c r="D1976">
        <v>4</v>
      </c>
      <c r="E1976">
        <v>53</v>
      </c>
      <c r="F1976">
        <v>523</v>
      </c>
      <c r="G1976">
        <v>71.099999999999994</v>
      </c>
      <c r="H1976" s="1" t="s">
        <v>1231</v>
      </c>
      <c r="I1976" t="str">
        <f>VLOOKUP(B1976,订单金额!$E$2:$J$1001,6,FALSE)</f>
        <v>进阶用户</v>
      </c>
    </row>
    <row r="1977" spans="1:9" x14ac:dyDescent="0.2">
      <c r="A1977">
        <v>300846</v>
      </c>
      <c r="B1977">
        <v>231850</v>
      </c>
      <c r="C1977">
        <v>1</v>
      </c>
      <c r="D1977">
        <v>14</v>
      </c>
      <c r="E1977">
        <v>204</v>
      </c>
      <c r="F1977">
        <v>1719</v>
      </c>
      <c r="G1977">
        <v>85.28</v>
      </c>
      <c r="H1977" s="1" t="s">
        <v>1220</v>
      </c>
      <c r="I1977" t="str">
        <f>VLOOKUP(B1977,订单金额!$E$2:$J$1001,6,FALSE)</f>
        <v>忠诚用户</v>
      </c>
    </row>
    <row r="1978" spans="1:9" x14ac:dyDescent="0.2">
      <c r="A1978">
        <v>300849</v>
      </c>
      <c r="B1978">
        <v>231853</v>
      </c>
      <c r="C1978">
        <v>1</v>
      </c>
      <c r="D1978">
        <v>2</v>
      </c>
      <c r="E1978">
        <v>52</v>
      </c>
      <c r="F1978">
        <v>506</v>
      </c>
      <c r="G1978">
        <v>113.62</v>
      </c>
      <c r="H1978" s="1" t="s">
        <v>1222</v>
      </c>
      <c r="I1978" t="str">
        <f>VLOOKUP(B1978,订单金额!$E$2:$J$1001,6,FALSE)</f>
        <v>保值用户</v>
      </c>
    </row>
    <row r="1979" spans="1:9" x14ac:dyDescent="0.2">
      <c r="A1979">
        <v>300851</v>
      </c>
      <c r="B1979">
        <v>231855</v>
      </c>
      <c r="C1979">
        <v>1</v>
      </c>
      <c r="D1979">
        <v>14</v>
      </c>
      <c r="E1979">
        <v>197</v>
      </c>
      <c r="F1979">
        <v>1656</v>
      </c>
      <c r="G1979">
        <v>98.15</v>
      </c>
      <c r="H1979" s="1" t="s">
        <v>1221</v>
      </c>
      <c r="I1979" t="str">
        <f>VLOOKUP(B1979,订单金额!$E$2:$J$1001,6,FALSE)</f>
        <v>大众用户</v>
      </c>
    </row>
    <row r="1980" spans="1:9" x14ac:dyDescent="0.2">
      <c r="A1980">
        <v>300851</v>
      </c>
      <c r="B1980">
        <v>231855</v>
      </c>
      <c r="C1980">
        <v>1</v>
      </c>
      <c r="D1980">
        <v>14</v>
      </c>
      <c r="E1980">
        <v>197</v>
      </c>
      <c r="F1980">
        <v>1656</v>
      </c>
      <c r="G1980">
        <v>98.15</v>
      </c>
      <c r="H1980" s="1" t="s">
        <v>1221</v>
      </c>
      <c r="I1980" t="str">
        <f>VLOOKUP(B1980,订单金额!$E$2:$J$1001,6,FALSE)</f>
        <v>大众用户</v>
      </c>
    </row>
    <row r="1981" spans="1:9" x14ac:dyDescent="0.2">
      <c r="A1981">
        <v>300866</v>
      </c>
      <c r="B1981">
        <v>231870</v>
      </c>
      <c r="C1981">
        <v>1</v>
      </c>
      <c r="D1981">
        <v>4</v>
      </c>
      <c r="E1981">
        <v>58</v>
      </c>
      <c r="F1981">
        <v>568</v>
      </c>
      <c r="G1981">
        <v>403.7</v>
      </c>
      <c r="H1981" s="1" t="s">
        <v>1207</v>
      </c>
      <c r="I1981" t="str">
        <f>VLOOKUP(B1981,订单金额!$E$2:$J$1001,6,FALSE)</f>
        <v>进阶用户</v>
      </c>
    </row>
    <row r="1982" spans="1:9" x14ac:dyDescent="0.2">
      <c r="A1982">
        <v>300876</v>
      </c>
      <c r="B1982">
        <v>231880</v>
      </c>
      <c r="C1982">
        <v>1</v>
      </c>
      <c r="D1982">
        <v>13</v>
      </c>
      <c r="E1982">
        <v>180</v>
      </c>
      <c r="F1982">
        <v>1547</v>
      </c>
      <c r="G1982">
        <v>120.45</v>
      </c>
      <c r="H1982" s="1" t="s">
        <v>1196</v>
      </c>
      <c r="I1982" t="str">
        <f>VLOOKUP(B1982,订单金额!$E$2:$J$1001,6,FALSE)</f>
        <v>大众用户</v>
      </c>
    </row>
    <row r="1983" spans="1:9" x14ac:dyDescent="0.2">
      <c r="A1983">
        <v>300880</v>
      </c>
      <c r="B1983">
        <v>231884</v>
      </c>
      <c r="C1983">
        <v>1</v>
      </c>
      <c r="D1983">
        <v>6</v>
      </c>
      <c r="E1983">
        <v>79</v>
      </c>
      <c r="F1983">
        <v>715</v>
      </c>
      <c r="G1983">
        <v>783</v>
      </c>
      <c r="H1983" s="1" t="s">
        <v>1194</v>
      </c>
      <c r="I1983" t="str">
        <f>VLOOKUP(B1983,订单金额!$E$2:$J$1001,6,FALSE)</f>
        <v>忠诚用户</v>
      </c>
    </row>
    <row r="1984" spans="1:9" x14ac:dyDescent="0.2">
      <c r="A1984">
        <v>300882</v>
      </c>
      <c r="B1984">
        <v>231886</v>
      </c>
      <c r="C1984">
        <v>1</v>
      </c>
      <c r="D1984">
        <v>16</v>
      </c>
      <c r="E1984">
        <v>223</v>
      </c>
      <c r="F1984">
        <v>1883</v>
      </c>
      <c r="G1984">
        <v>62.7</v>
      </c>
      <c r="H1984" s="1" t="s">
        <v>1191</v>
      </c>
      <c r="I1984" t="str">
        <f>VLOOKUP(B1984,订单金额!$E$2:$J$1001,6,FALSE)</f>
        <v>保值用户</v>
      </c>
    </row>
    <row r="1985" spans="1:9" x14ac:dyDescent="0.2">
      <c r="A1985">
        <v>300885</v>
      </c>
      <c r="B1985">
        <v>231889</v>
      </c>
      <c r="C1985">
        <v>1</v>
      </c>
      <c r="D1985">
        <v>31</v>
      </c>
      <c r="E1985">
        <v>390</v>
      </c>
      <c r="F1985">
        <v>3299</v>
      </c>
      <c r="G1985">
        <v>332.05</v>
      </c>
      <c r="H1985" s="1" t="s">
        <v>1189</v>
      </c>
      <c r="I1985" t="str">
        <f>VLOOKUP(B1985,订单金额!$E$2:$J$1001,6,FALSE)</f>
        <v>进阶用户</v>
      </c>
    </row>
    <row r="1986" spans="1:9" x14ac:dyDescent="0.2">
      <c r="A1986">
        <v>300887</v>
      </c>
      <c r="B1986">
        <v>231891</v>
      </c>
      <c r="C1986">
        <v>1</v>
      </c>
      <c r="D1986">
        <v>14</v>
      </c>
      <c r="E1986">
        <v>201</v>
      </c>
      <c r="F1986">
        <v>1684</v>
      </c>
      <c r="G1986">
        <v>751.45</v>
      </c>
      <c r="H1986" s="1" t="s">
        <v>1188</v>
      </c>
      <c r="I1986" t="str">
        <f>VLOOKUP(B1986,订单金额!$E$2:$J$1001,6,FALSE)</f>
        <v>忠诚用户</v>
      </c>
    </row>
    <row r="1987" spans="1:9" x14ac:dyDescent="0.2">
      <c r="A1987">
        <v>300891</v>
      </c>
      <c r="B1987">
        <v>231895</v>
      </c>
      <c r="C1987">
        <v>1</v>
      </c>
      <c r="D1987">
        <v>6</v>
      </c>
      <c r="E1987">
        <v>94</v>
      </c>
      <c r="F1987">
        <v>839</v>
      </c>
      <c r="G1987">
        <v>828.47</v>
      </c>
      <c r="H1987" s="1" t="s">
        <v>1595</v>
      </c>
      <c r="I1987" t="str">
        <f>VLOOKUP(B1987,订单金额!$E$2:$J$1001,6,FALSE)</f>
        <v>进阶用户</v>
      </c>
    </row>
    <row r="1988" spans="1:9" x14ac:dyDescent="0.2">
      <c r="A1988">
        <v>300902</v>
      </c>
      <c r="B1988">
        <v>231906</v>
      </c>
      <c r="C1988">
        <v>1</v>
      </c>
      <c r="D1988">
        <v>11</v>
      </c>
      <c r="E1988">
        <v>152</v>
      </c>
      <c r="F1988">
        <v>1294</v>
      </c>
      <c r="G1988">
        <v>414.2</v>
      </c>
      <c r="H1988" s="1" t="s">
        <v>1174</v>
      </c>
      <c r="I1988" t="str">
        <f>VLOOKUP(B1988,订单金额!$E$2:$J$1001,6,FALSE)</f>
        <v>进阶用户</v>
      </c>
    </row>
    <row r="1989" spans="1:9" x14ac:dyDescent="0.2">
      <c r="A1989">
        <v>300903</v>
      </c>
      <c r="B1989">
        <v>231907</v>
      </c>
      <c r="C1989">
        <v>1</v>
      </c>
      <c r="D1989">
        <v>30</v>
      </c>
      <c r="E1989">
        <v>367</v>
      </c>
      <c r="F1989">
        <v>3102</v>
      </c>
      <c r="G1989">
        <v>137.25</v>
      </c>
      <c r="H1989" s="1" t="s">
        <v>1173</v>
      </c>
      <c r="I1989" t="str">
        <f>VLOOKUP(B1989,订单金额!$E$2:$J$1001,6,FALSE)</f>
        <v>进阶用户</v>
      </c>
    </row>
    <row r="1990" spans="1:9" x14ac:dyDescent="0.2">
      <c r="A1990">
        <v>300904</v>
      </c>
      <c r="B1990">
        <v>231908</v>
      </c>
      <c r="C1990">
        <v>1</v>
      </c>
      <c r="D1990">
        <v>13</v>
      </c>
      <c r="E1990">
        <v>180</v>
      </c>
      <c r="F1990">
        <v>1557</v>
      </c>
      <c r="G1990">
        <v>40.65</v>
      </c>
      <c r="H1990" s="1" t="s">
        <v>1172</v>
      </c>
      <c r="I1990" t="str">
        <f>VLOOKUP(B1990,订单金额!$E$2:$J$1001,6,FALSE)</f>
        <v>大众用户</v>
      </c>
    </row>
    <row r="1991" spans="1:9" x14ac:dyDescent="0.2">
      <c r="A1991">
        <v>300904</v>
      </c>
      <c r="B1991">
        <v>231908</v>
      </c>
      <c r="C1991">
        <v>1</v>
      </c>
      <c r="D1991">
        <v>13</v>
      </c>
      <c r="E1991">
        <v>180</v>
      </c>
      <c r="F1991">
        <v>1557</v>
      </c>
      <c r="G1991">
        <v>40.65</v>
      </c>
      <c r="H1991" s="1" t="s">
        <v>1172</v>
      </c>
      <c r="I1991" t="str">
        <f>VLOOKUP(B1991,订单金额!$E$2:$J$1001,6,FALSE)</f>
        <v>大众用户</v>
      </c>
    </row>
    <row r="1992" spans="1:9" x14ac:dyDescent="0.2">
      <c r="A1992">
        <v>300907</v>
      </c>
      <c r="B1992">
        <v>231911</v>
      </c>
      <c r="C1992">
        <v>1</v>
      </c>
      <c r="D1992">
        <v>14</v>
      </c>
      <c r="E1992">
        <v>201</v>
      </c>
      <c r="F1992">
        <v>1686</v>
      </c>
      <c r="G1992">
        <v>669.17</v>
      </c>
      <c r="H1992" s="1" t="s">
        <v>1169</v>
      </c>
      <c r="I1992" t="str">
        <f>VLOOKUP(B1992,订单金额!$E$2:$J$1001,6,FALSE)</f>
        <v>忠诚用户</v>
      </c>
    </row>
    <row r="1993" spans="1:9" x14ac:dyDescent="0.2">
      <c r="A1993">
        <v>300914</v>
      </c>
      <c r="B1993">
        <v>231918</v>
      </c>
      <c r="C1993">
        <v>1</v>
      </c>
      <c r="D1993">
        <v>4</v>
      </c>
      <c r="E1993">
        <v>58</v>
      </c>
      <c r="F1993">
        <v>568</v>
      </c>
      <c r="G1993">
        <v>47.75</v>
      </c>
      <c r="H1993" s="1" t="s">
        <v>1163</v>
      </c>
      <c r="I1993" t="str">
        <f>VLOOKUP(B1993,订单金额!$E$2:$J$1001,6,FALSE)</f>
        <v>大众用户</v>
      </c>
    </row>
    <row r="1994" spans="1:9" x14ac:dyDescent="0.2">
      <c r="A1994">
        <v>300918</v>
      </c>
      <c r="B1994">
        <v>231922</v>
      </c>
      <c r="C1994">
        <v>1</v>
      </c>
      <c r="D1994">
        <v>14</v>
      </c>
      <c r="E1994">
        <v>206</v>
      </c>
      <c r="F1994">
        <v>1728</v>
      </c>
      <c r="G1994">
        <v>239.63</v>
      </c>
      <c r="H1994" s="1" t="s">
        <v>1158</v>
      </c>
      <c r="I1994" t="str">
        <f>VLOOKUP(B1994,订单金额!$E$2:$J$1001,6,FALSE)</f>
        <v>忠诚用户</v>
      </c>
    </row>
    <row r="1995" spans="1:9" x14ac:dyDescent="0.2">
      <c r="A1995">
        <v>300920</v>
      </c>
      <c r="B1995">
        <v>231924</v>
      </c>
      <c r="C1995">
        <v>1</v>
      </c>
      <c r="D1995">
        <v>7</v>
      </c>
      <c r="E1995">
        <v>97</v>
      </c>
      <c r="F1995">
        <v>854</v>
      </c>
      <c r="G1995">
        <v>57.45</v>
      </c>
      <c r="H1995" s="1" t="s">
        <v>1157</v>
      </c>
      <c r="I1995" t="str">
        <f>VLOOKUP(B1995,订单金额!$E$2:$J$1001,6,FALSE)</f>
        <v>忠诚用户</v>
      </c>
    </row>
    <row r="1996" spans="1:9" x14ac:dyDescent="0.2">
      <c r="A1996">
        <v>300933</v>
      </c>
      <c r="B1996">
        <v>231937</v>
      </c>
      <c r="C1996">
        <v>1</v>
      </c>
      <c r="D1996">
        <v>6</v>
      </c>
      <c r="E1996">
        <v>96</v>
      </c>
      <c r="F1996">
        <v>852</v>
      </c>
      <c r="G1996">
        <v>62.7</v>
      </c>
      <c r="H1996" s="1" t="s">
        <v>1144</v>
      </c>
      <c r="I1996" t="str">
        <f>VLOOKUP(B1996,订单金额!$E$2:$J$1001,6,FALSE)</f>
        <v>大众用户</v>
      </c>
    </row>
    <row r="1997" spans="1:9" x14ac:dyDescent="0.2">
      <c r="A1997">
        <v>300938</v>
      </c>
      <c r="B1997">
        <v>231942</v>
      </c>
      <c r="C1997">
        <v>1</v>
      </c>
      <c r="D1997">
        <v>14</v>
      </c>
      <c r="E1997">
        <v>197</v>
      </c>
      <c r="F1997">
        <v>1656</v>
      </c>
      <c r="G1997">
        <v>1187.25</v>
      </c>
      <c r="H1997" s="1" t="s">
        <v>1139</v>
      </c>
      <c r="I1997" t="str">
        <f>VLOOKUP(B1997,订单金额!$E$2:$J$1001,6,FALSE)</f>
        <v>忠诚用户</v>
      </c>
    </row>
    <row r="1998" spans="1:9" x14ac:dyDescent="0.2">
      <c r="A1998">
        <v>300940</v>
      </c>
      <c r="B1998">
        <v>231944</v>
      </c>
      <c r="C1998">
        <v>1</v>
      </c>
      <c r="D1998">
        <v>31</v>
      </c>
      <c r="E1998">
        <v>383</v>
      </c>
      <c r="F1998">
        <v>3234</v>
      </c>
      <c r="G1998">
        <v>403.7</v>
      </c>
      <c r="H1998" s="1" t="s">
        <v>1138</v>
      </c>
      <c r="I1998" t="str">
        <f>VLOOKUP(B1998,订单金额!$E$2:$J$1001,6,FALSE)</f>
        <v>进阶用户</v>
      </c>
    </row>
    <row r="1999" spans="1:9" x14ac:dyDescent="0.2">
      <c r="A1999">
        <v>300942</v>
      </c>
      <c r="B1999">
        <v>231946</v>
      </c>
      <c r="C1999">
        <v>1</v>
      </c>
      <c r="D1999">
        <v>6</v>
      </c>
      <c r="E1999">
        <v>76</v>
      </c>
      <c r="F1999">
        <v>695</v>
      </c>
      <c r="G1999">
        <v>69</v>
      </c>
      <c r="H1999" s="1" t="s">
        <v>1135</v>
      </c>
      <c r="I1999" t="str">
        <f>VLOOKUP(B1999,订单金额!$E$2:$J$1001,6,FALSE)</f>
        <v>大众用户</v>
      </c>
    </row>
    <row r="2000" spans="1:9" x14ac:dyDescent="0.2">
      <c r="A2000">
        <v>300945</v>
      </c>
      <c r="B2000">
        <v>231949</v>
      </c>
      <c r="C2000">
        <v>1</v>
      </c>
      <c r="D2000">
        <v>26</v>
      </c>
      <c r="E2000">
        <v>322</v>
      </c>
      <c r="F2000">
        <v>2728</v>
      </c>
      <c r="G2000">
        <v>79.5</v>
      </c>
      <c r="H2000" s="1" t="s">
        <v>1133</v>
      </c>
      <c r="I2000" t="str">
        <f>VLOOKUP(B2000,订单金额!$E$2:$J$1001,6,FALSE)</f>
        <v>进阶用户</v>
      </c>
    </row>
    <row r="2001" spans="1:9" x14ac:dyDescent="0.2">
      <c r="A2001">
        <v>300956</v>
      </c>
      <c r="B2001">
        <v>231960</v>
      </c>
      <c r="C2001">
        <v>1</v>
      </c>
      <c r="D2001">
        <v>11</v>
      </c>
      <c r="E2001">
        <v>160</v>
      </c>
      <c r="F2001">
        <v>1364</v>
      </c>
      <c r="G2001">
        <v>151.69999999999999</v>
      </c>
      <c r="H2001" s="1" t="s">
        <v>1121</v>
      </c>
      <c r="I2001" t="str">
        <f>VLOOKUP(B2001,订单金额!$E$2:$J$1001,6,FALSE)</f>
        <v>大众用户</v>
      </c>
    </row>
    <row r="2002" spans="1:9" x14ac:dyDescent="0.2">
      <c r="A2002">
        <v>300962</v>
      </c>
      <c r="B2002">
        <v>231966</v>
      </c>
      <c r="C2002">
        <v>1</v>
      </c>
      <c r="D2002">
        <v>11</v>
      </c>
      <c r="E2002">
        <v>155</v>
      </c>
      <c r="F2002">
        <v>1308</v>
      </c>
      <c r="G2002">
        <v>197.65</v>
      </c>
      <c r="H2002" s="1" t="s">
        <v>1115</v>
      </c>
      <c r="I2002" t="str">
        <f>VLOOKUP(B2002,订单金额!$E$2:$J$1001,6,FALSE)</f>
        <v>进阶用户</v>
      </c>
    </row>
    <row r="2003" spans="1:9" x14ac:dyDescent="0.2">
      <c r="A2003">
        <v>300962</v>
      </c>
      <c r="B2003">
        <v>231966</v>
      </c>
      <c r="C2003">
        <v>1</v>
      </c>
      <c r="D2003">
        <v>11</v>
      </c>
      <c r="E2003">
        <v>155</v>
      </c>
      <c r="F2003">
        <v>1308</v>
      </c>
      <c r="G2003">
        <v>197.65</v>
      </c>
      <c r="H2003" s="1" t="s">
        <v>1115</v>
      </c>
      <c r="I2003" t="str">
        <f>VLOOKUP(B2003,订单金额!$E$2:$J$1001,6,FALSE)</f>
        <v>进阶用户</v>
      </c>
    </row>
    <row r="2004" spans="1:9" x14ac:dyDescent="0.2">
      <c r="A2004">
        <v>300964</v>
      </c>
      <c r="B2004">
        <v>231968</v>
      </c>
      <c r="C2004">
        <v>1</v>
      </c>
      <c r="D2004">
        <v>6</v>
      </c>
      <c r="E2004">
        <v>76</v>
      </c>
      <c r="F2004">
        <v>696</v>
      </c>
      <c r="G2004">
        <v>493.21</v>
      </c>
      <c r="H2004" s="1" t="s">
        <v>1108</v>
      </c>
      <c r="I2004" t="str">
        <f>VLOOKUP(B2004,订单金额!$E$2:$J$1001,6,FALSE)</f>
        <v>进阶用户</v>
      </c>
    </row>
    <row r="2005" spans="1:9" x14ac:dyDescent="0.2">
      <c r="A2005">
        <v>300964</v>
      </c>
      <c r="B2005">
        <v>231968</v>
      </c>
      <c r="C2005">
        <v>1</v>
      </c>
      <c r="D2005">
        <v>6</v>
      </c>
      <c r="E2005">
        <v>76</v>
      </c>
      <c r="F2005">
        <v>696</v>
      </c>
      <c r="G2005">
        <v>493.21</v>
      </c>
      <c r="H2005" s="1" t="s">
        <v>1108</v>
      </c>
      <c r="I2005" t="str">
        <f>VLOOKUP(B2005,订单金额!$E$2:$J$1001,6,FALSE)</f>
        <v>进阶用户</v>
      </c>
    </row>
    <row r="2006" spans="1:9" x14ac:dyDescent="0.2">
      <c r="A2006">
        <v>300975</v>
      </c>
      <c r="B2006">
        <v>231979</v>
      </c>
      <c r="C2006">
        <v>1</v>
      </c>
      <c r="D2006">
        <v>29</v>
      </c>
      <c r="E2006">
        <v>351</v>
      </c>
      <c r="F2006">
        <v>3007</v>
      </c>
      <c r="G2006">
        <v>1618.25</v>
      </c>
      <c r="H2006" s="1" t="s">
        <v>1104</v>
      </c>
      <c r="I2006" t="str">
        <f>VLOOKUP(B2006,订单金额!$E$2:$J$1001,6,FALSE)</f>
        <v>进阶用户</v>
      </c>
    </row>
    <row r="2007" spans="1:9" x14ac:dyDescent="0.2">
      <c r="A2007">
        <v>300979</v>
      </c>
      <c r="B2007">
        <v>231983</v>
      </c>
      <c r="C2007">
        <v>1</v>
      </c>
      <c r="D2007">
        <v>14</v>
      </c>
      <c r="E2007">
        <v>197</v>
      </c>
      <c r="F2007">
        <v>1648</v>
      </c>
      <c r="G2007">
        <v>208.65</v>
      </c>
      <c r="H2007" s="1" t="s">
        <v>1101</v>
      </c>
      <c r="I2007" t="str">
        <f>VLOOKUP(B2007,订单金额!$E$2:$J$1001,6,FALSE)</f>
        <v>大众用户</v>
      </c>
    </row>
    <row r="2008" spans="1:9" x14ac:dyDescent="0.2">
      <c r="A2008">
        <v>300984</v>
      </c>
      <c r="B2008">
        <v>231988</v>
      </c>
      <c r="C2008">
        <v>1</v>
      </c>
      <c r="D2008">
        <v>16</v>
      </c>
      <c r="E2008">
        <v>229</v>
      </c>
      <c r="F2008">
        <v>1933</v>
      </c>
      <c r="G2008">
        <v>44.35</v>
      </c>
      <c r="H2008" s="1" t="s">
        <v>1097</v>
      </c>
      <c r="I2008" t="str">
        <f>VLOOKUP(B2008,订单金额!$E$2:$J$1001,6,FALSE)</f>
        <v>进阶用户</v>
      </c>
    </row>
    <row r="2009" spans="1:9" x14ac:dyDescent="0.2">
      <c r="A2009">
        <v>300987</v>
      </c>
      <c r="B2009">
        <v>231991</v>
      </c>
      <c r="C2009">
        <v>1</v>
      </c>
      <c r="D2009">
        <v>4</v>
      </c>
      <c r="E2009">
        <v>53</v>
      </c>
      <c r="F2009">
        <v>518</v>
      </c>
      <c r="G2009">
        <v>873.05</v>
      </c>
      <c r="H2009" s="1" t="s">
        <v>1096</v>
      </c>
      <c r="I2009" t="str">
        <f>VLOOKUP(B2009,订单金额!$E$2:$J$1001,6,FALSE)</f>
        <v>进阶用户</v>
      </c>
    </row>
    <row r="2010" spans="1:9" x14ac:dyDescent="0.2">
      <c r="A2010">
        <v>300987</v>
      </c>
      <c r="B2010">
        <v>231991</v>
      </c>
      <c r="C2010">
        <v>1</v>
      </c>
      <c r="D2010">
        <v>4</v>
      </c>
      <c r="E2010">
        <v>53</v>
      </c>
      <c r="F2010">
        <v>518</v>
      </c>
      <c r="G2010">
        <v>873.05</v>
      </c>
      <c r="H2010" s="1" t="s">
        <v>1096</v>
      </c>
      <c r="I2010" t="str">
        <f>VLOOKUP(B2010,订单金额!$E$2:$J$1001,6,FALSE)</f>
        <v>进阶用户</v>
      </c>
    </row>
    <row r="2011" spans="1:9" x14ac:dyDescent="0.2">
      <c r="A2011">
        <v>300989</v>
      </c>
      <c r="B2011">
        <v>231993</v>
      </c>
      <c r="C2011">
        <v>1</v>
      </c>
      <c r="D2011">
        <v>19</v>
      </c>
      <c r="E2011">
        <v>261</v>
      </c>
      <c r="F2011">
        <v>2181</v>
      </c>
      <c r="G2011">
        <v>168.75</v>
      </c>
      <c r="H2011" s="1" t="s">
        <v>1094</v>
      </c>
      <c r="I2011" t="str">
        <f>VLOOKUP(B2011,订单金额!$E$2:$J$1001,6,FALSE)</f>
        <v>进阶用户</v>
      </c>
    </row>
    <row r="2012" spans="1:9" x14ac:dyDescent="0.2">
      <c r="A2012">
        <v>300999</v>
      </c>
      <c r="B2012">
        <v>232003</v>
      </c>
      <c r="C2012">
        <v>1</v>
      </c>
      <c r="D2012">
        <v>6</v>
      </c>
      <c r="E2012">
        <v>76</v>
      </c>
      <c r="F2012">
        <v>695</v>
      </c>
      <c r="G2012">
        <v>375.6</v>
      </c>
      <c r="H2012" s="1" t="s">
        <v>1595</v>
      </c>
      <c r="I2012" t="str">
        <f>VLOOKUP(B2012,订单金额!$E$2:$J$1001,6,FALSE)</f>
        <v>进阶用户</v>
      </c>
    </row>
    <row r="2013" spans="1:9" x14ac:dyDescent="0.2">
      <c r="A2013">
        <v>301004</v>
      </c>
      <c r="B2013">
        <v>232008</v>
      </c>
      <c r="C2013">
        <v>1</v>
      </c>
      <c r="D2013">
        <v>11</v>
      </c>
      <c r="E2013">
        <v>156</v>
      </c>
      <c r="F2013">
        <v>1322</v>
      </c>
      <c r="G2013">
        <v>1108.5</v>
      </c>
      <c r="H2013" s="1" t="s">
        <v>1075</v>
      </c>
      <c r="I2013" t="str">
        <f>VLOOKUP(B2013,订单金额!$E$2:$J$1001,6,FALSE)</f>
        <v>忠诚用户</v>
      </c>
    </row>
    <row r="2014" spans="1:9" x14ac:dyDescent="0.2">
      <c r="A2014">
        <v>301006</v>
      </c>
      <c r="B2014">
        <v>232010</v>
      </c>
      <c r="C2014">
        <v>1</v>
      </c>
      <c r="D2014">
        <v>6</v>
      </c>
      <c r="E2014">
        <v>76</v>
      </c>
      <c r="F2014">
        <v>699</v>
      </c>
      <c r="G2014">
        <v>445.7</v>
      </c>
      <c r="H2014" s="1" t="s">
        <v>1080</v>
      </c>
      <c r="I2014" t="str">
        <f>VLOOKUP(B2014,订单金额!$E$2:$J$1001,6,FALSE)</f>
        <v>忠诚用户</v>
      </c>
    </row>
    <row r="2015" spans="1:9" x14ac:dyDescent="0.2">
      <c r="A2015">
        <v>301010</v>
      </c>
      <c r="B2015">
        <v>232014</v>
      </c>
      <c r="C2015">
        <v>1</v>
      </c>
      <c r="D2015">
        <v>29</v>
      </c>
      <c r="E2015">
        <v>357</v>
      </c>
      <c r="F2015">
        <v>3042</v>
      </c>
      <c r="G2015">
        <v>978.95</v>
      </c>
      <c r="H2015" s="1" t="s">
        <v>1074</v>
      </c>
      <c r="I2015" t="str">
        <f>VLOOKUP(B2015,订单金额!$E$2:$J$1001,6,FALSE)</f>
        <v>忠诚用户</v>
      </c>
    </row>
    <row r="2016" spans="1:9" x14ac:dyDescent="0.2">
      <c r="A2016">
        <v>301015</v>
      </c>
      <c r="B2016">
        <v>232019</v>
      </c>
      <c r="C2016">
        <v>1</v>
      </c>
      <c r="D2016">
        <v>10</v>
      </c>
      <c r="E2016">
        <v>139</v>
      </c>
      <c r="F2016">
        <v>1109</v>
      </c>
      <c r="G2016">
        <v>339.9</v>
      </c>
      <c r="H2016" s="1" t="s">
        <v>1595</v>
      </c>
      <c r="I2016" t="str">
        <f>VLOOKUP(B2016,订单金额!$E$2:$J$1001,6,FALSE)</f>
        <v>大众用户</v>
      </c>
    </row>
    <row r="2017" spans="1:9" x14ac:dyDescent="0.2">
      <c r="A2017">
        <v>301016</v>
      </c>
      <c r="B2017">
        <v>232020</v>
      </c>
      <c r="C2017">
        <v>1</v>
      </c>
      <c r="D2017">
        <v>4</v>
      </c>
      <c r="E2017">
        <v>57</v>
      </c>
      <c r="F2017">
        <v>559</v>
      </c>
      <c r="G2017">
        <v>146.72999999999999</v>
      </c>
      <c r="H2017" s="1" t="s">
        <v>1069</v>
      </c>
      <c r="I2017" t="str">
        <f>VLOOKUP(B2017,订单金额!$E$2:$J$1001,6,FALSE)</f>
        <v>进阶用户</v>
      </c>
    </row>
    <row r="2018" spans="1:9" x14ac:dyDescent="0.2">
      <c r="A2018">
        <v>301017</v>
      </c>
      <c r="B2018">
        <v>232021</v>
      </c>
      <c r="C2018">
        <v>1</v>
      </c>
      <c r="D2018">
        <v>17</v>
      </c>
      <c r="E2018">
        <v>240</v>
      </c>
      <c r="F2018">
        <v>2035</v>
      </c>
      <c r="G2018">
        <v>27</v>
      </c>
      <c r="H2018" s="1" t="s">
        <v>1068</v>
      </c>
      <c r="I2018" t="str">
        <f>VLOOKUP(B2018,订单金额!$E$2:$J$1001,6,FALSE)</f>
        <v>忠诚用户</v>
      </c>
    </row>
    <row r="2019" spans="1:9" x14ac:dyDescent="0.2">
      <c r="A2019">
        <v>301020</v>
      </c>
      <c r="B2019">
        <v>232024</v>
      </c>
      <c r="C2019">
        <v>1</v>
      </c>
      <c r="D2019">
        <v>6</v>
      </c>
      <c r="E2019">
        <v>79</v>
      </c>
      <c r="F2019">
        <v>729</v>
      </c>
      <c r="G2019">
        <v>100.5</v>
      </c>
      <c r="H2019" s="1" t="s">
        <v>1066</v>
      </c>
      <c r="I2019" t="str">
        <f>VLOOKUP(B2019,订单金额!$E$2:$J$1001,6,FALSE)</f>
        <v>进阶用户</v>
      </c>
    </row>
    <row r="2020" spans="1:9" x14ac:dyDescent="0.2">
      <c r="A2020">
        <v>301022</v>
      </c>
      <c r="B2020">
        <v>232026</v>
      </c>
      <c r="C2020">
        <v>1</v>
      </c>
      <c r="D2020">
        <v>6</v>
      </c>
      <c r="E2020">
        <v>80</v>
      </c>
      <c r="F2020">
        <v>747</v>
      </c>
      <c r="G2020">
        <v>970.95</v>
      </c>
      <c r="H2020" s="1" t="s">
        <v>1061</v>
      </c>
      <c r="I2020" t="str">
        <f>VLOOKUP(B2020,订单金额!$E$2:$J$1001,6,FALSE)</f>
        <v>忠诚用户</v>
      </c>
    </row>
    <row r="2021" spans="1:9" x14ac:dyDescent="0.2">
      <c r="A2021">
        <v>301024</v>
      </c>
      <c r="B2021">
        <v>232028</v>
      </c>
      <c r="C2021">
        <v>1</v>
      </c>
      <c r="D2021">
        <v>10</v>
      </c>
      <c r="E2021">
        <v>142</v>
      </c>
      <c r="F2021">
        <v>1158</v>
      </c>
      <c r="G2021">
        <v>153.80000000000001</v>
      </c>
      <c r="H2021" s="1" t="s">
        <v>1060</v>
      </c>
      <c r="I2021" t="str">
        <f>VLOOKUP(B2021,订单金额!$E$2:$J$1001,6,FALSE)</f>
        <v>忠诚用户</v>
      </c>
    </row>
    <row r="2022" spans="1:9" x14ac:dyDescent="0.2">
      <c r="A2022">
        <v>301028</v>
      </c>
      <c r="B2022">
        <v>232032</v>
      </c>
      <c r="C2022">
        <v>1</v>
      </c>
      <c r="D2022">
        <v>14</v>
      </c>
      <c r="E2022">
        <v>199</v>
      </c>
      <c r="F2022">
        <v>1661</v>
      </c>
      <c r="G2022">
        <v>162.75</v>
      </c>
      <c r="H2022" s="1" t="s">
        <v>1056</v>
      </c>
      <c r="I2022" t="str">
        <f>VLOOKUP(B2022,订单金额!$E$2:$J$1001,6,FALSE)</f>
        <v>大众用户</v>
      </c>
    </row>
    <row r="2023" spans="1:9" x14ac:dyDescent="0.2">
      <c r="A2023">
        <v>301030</v>
      </c>
      <c r="B2023">
        <v>232034</v>
      </c>
      <c r="C2023">
        <v>1</v>
      </c>
      <c r="D2023">
        <v>13</v>
      </c>
      <c r="E2023">
        <v>180</v>
      </c>
      <c r="F2023">
        <v>1554</v>
      </c>
      <c r="G2023">
        <v>132</v>
      </c>
      <c r="H2023" s="1" t="s">
        <v>1054</v>
      </c>
      <c r="I2023" t="str">
        <f>VLOOKUP(B2023,订单金额!$E$2:$J$1001,6,FALSE)</f>
        <v>进阶用户</v>
      </c>
    </row>
    <row r="2024" spans="1:9" x14ac:dyDescent="0.2">
      <c r="A2024">
        <v>301031</v>
      </c>
      <c r="B2024">
        <v>232035</v>
      </c>
      <c r="C2024">
        <v>1</v>
      </c>
      <c r="D2024">
        <v>8</v>
      </c>
      <c r="E2024">
        <v>115</v>
      </c>
      <c r="F2024">
        <v>992</v>
      </c>
      <c r="G2024">
        <v>339.91</v>
      </c>
      <c r="H2024" s="1" t="s">
        <v>1055</v>
      </c>
      <c r="I2024" t="str">
        <f>VLOOKUP(B2024,订单金额!$E$2:$J$1001,6,FALSE)</f>
        <v>忠诚用户</v>
      </c>
    </row>
    <row r="2025" spans="1:9" x14ac:dyDescent="0.2">
      <c r="A2025">
        <v>301031</v>
      </c>
      <c r="B2025">
        <v>232035</v>
      </c>
      <c r="C2025">
        <v>1</v>
      </c>
      <c r="D2025">
        <v>8</v>
      </c>
      <c r="E2025">
        <v>115</v>
      </c>
      <c r="F2025">
        <v>992</v>
      </c>
      <c r="G2025">
        <v>339.91</v>
      </c>
      <c r="H2025" s="1" t="s">
        <v>1055</v>
      </c>
      <c r="I2025" t="str">
        <f>VLOOKUP(B2025,订单金额!$E$2:$J$1001,6,FALSE)</f>
        <v>忠诚用户</v>
      </c>
    </row>
    <row r="2026" spans="1:9" x14ac:dyDescent="0.2">
      <c r="A2026">
        <v>301032</v>
      </c>
      <c r="B2026">
        <v>232036</v>
      </c>
      <c r="C2026">
        <v>1</v>
      </c>
      <c r="D2026">
        <v>31</v>
      </c>
      <c r="E2026">
        <v>383</v>
      </c>
      <c r="F2026">
        <v>3234</v>
      </c>
      <c r="G2026">
        <v>68.75</v>
      </c>
      <c r="H2026" s="1" t="s">
        <v>1053</v>
      </c>
      <c r="I2026" t="str">
        <f>VLOOKUP(B2026,订单金额!$E$2:$J$1001,6,FALSE)</f>
        <v>忠诚用户</v>
      </c>
    </row>
    <row r="2027" spans="1:9" x14ac:dyDescent="0.2">
      <c r="A2027">
        <v>301034</v>
      </c>
      <c r="B2027">
        <v>232038</v>
      </c>
      <c r="C2027">
        <v>1</v>
      </c>
      <c r="D2027">
        <v>10</v>
      </c>
      <c r="E2027">
        <v>138</v>
      </c>
      <c r="F2027">
        <v>1080</v>
      </c>
      <c r="G2027">
        <v>50.1</v>
      </c>
      <c r="H2027" s="1" t="s">
        <v>1052</v>
      </c>
      <c r="I2027" t="str">
        <f>VLOOKUP(B2027,订单金额!$E$2:$J$1001,6,FALSE)</f>
        <v>进阶用户</v>
      </c>
    </row>
    <row r="2028" spans="1:9" x14ac:dyDescent="0.2">
      <c r="A2028">
        <v>301038</v>
      </c>
      <c r="B2028">
        <v>232042</v>
      </c>
      <c r="C2028">
        <v>1</v>
      </c>
      <c r="D2028">
        <v>6</v>
      </c>
      <c r="E2028">
        <v>77</v>
      </c>
      <c r="F2028">
        <v>706</v>
      </c>
      <c r="G2028">
        <v>1216.6500000000001</v>
      </c>
      <c r="H2028" s="1" t="s">
        <v>1047</v>
      </c>
      <c r="I2028" t="str">
        <f>VLOOKUP(B2028,订单金额!$E$2:$J$1001,6,FALSE)</f>
        <v>忠诚用户</v>
      </c>
    </row>
    <row r="2029" spans="1:9" x14ac:dyDescent="0.2">
      <c r="A2029">
        <v>301039</v>
      </c>
      <c r="B2029">
        <v>232043</v>
      </c>
      <c r="C2029">
        <v>1</v>
      </c>
      <c r="D2029">
        <v>5</v>
      </c>
      <c r="E2029">
        <v>62</v>
      </c>
      <c r="F2029">
        <v>605</v>
      </c>
      <c r="G2029">
        <v>50.1</v>
      </c>
      <c r="H2029" s="1" t="s">
        <v>1046</v>
      </c>
      <c r="I2029" t="str">
        <f>VLOOKUP(B2029,订单金额!$E$2:$J$1001,6,FALSE)</f>
        <v>进阶用户</v>
      </c>
    </row>
    <row r="2030" spans="1:9" x14ac:dyDescent="0.2">
      <c r="A2030">
        <v>301045</v>
      </c>
      <c r="B2030">
        <v>232049</v>
      </c>
      <c r="C2030">
        <v>1</v>
      </c>
      <c r="D2030">
        <v>14</v>
      </c>
      <c r="E2030">
        <v>197</v>
      </c>
      <c r="F2030">
        <v>1648</v>
      </c>
      <c r="G2030">
        <v>302.10000000000002</v>
      </c>
      <c r="H2030" s="1" t="s">
        <v>1041</v>
      </c>
      <c r="I2030" t="str">
        <f>VLOOKUP(B2030,订单金额!$E$2:$J$1001,6,FALSE)</f>
        <v>进阶用户</v>
      </c>
    </row>
    <row r="2031" spans="1:9" x14ac:dyDescent="0.2">
      <c r="A2031">
        <v>301050</v>
      </c>
      <c r="B2031">
        <v>232054</v>
      </c>
      <c r="C2031">
        <v>1</v>
      </c>
      <c r="D2031">
        <v>16</v>
      </c>
      <c r="E2031">
        <v>223</v>
      </c>
      <c r="F2031">
        <v>1879</v>
      </c>
      <c r="G2031">
        <v>105.55</v>
      </c>
      <c r="H2031" s="1" t="s">
        <v>1595</v>
      </c>
      <c r="I2031" t="str">
        <f>VLOOKUP(B2031,订单金额!$E$2:$J$1001,6,FALSE)</f>
        <v>大众用户</v>
      </c>
    </row>
    <row r="2032" spans="1:9" x14ac:dyDescent="0.2">
      <c r="A2032">
        <v>301058</v>
      </c>
      <c r="B2032">
        <v>232062</v>
      </c>
      <c r="C2032">
        <v>1</v>
      </c>
      <c r="D2032">
        <v>31</v>
      </c>
      <c r="E2032">
        <v>391</v>
      </c>
      <c r="F2032">
        <v>3307</v>
      </c>
      <c r="G2032">
        <v>2530.14</v>
      </c>
      <c r="H2032" s="1" t="s">
        <v>1030</v>
      </c>
      <c r="I2032" t="str">
        <f>VLOOKUP(B2032,订单金额!$E$2:$J$1001,6,FALSE)</f>
        <v>进阶用户</v>
      </c>
    </row>
    <row r="2033" spans="1:9" x14ac:dyDescent="0.2">
      <c r="A2033">
        <v>301060</v>
      </c>
      <c r="B2033">
        <v>232064</v>
      </c>
      <c r="C2033">
        <v>1</v>
      </c>
      <c r="D2033">
        <v>4</v>
      </c>
      <c r="E2033">
        <v>53</v>
      </c>
      <c r="F2033">
        <v>518</v>
      </c>
      <c r="G2033">
        <v>253.3</v>
      </c>
      <c r="H2033" s="1" t="s">
        <v>1027</v>
      </c>
      <c r="I2033" t="str">
        <f>VLOOKUP(B2033,订单金额!$E$2:$J$1001,6,FALSE)</f>
        <v>进阶用户</v>
      </c>
    </row>
    <row r="2034" spans="1:9" x14ac:dyDescent="0.2">
      <c r="A2034">
        <v>301062</v>
      </c>
      <c r="B2034">
        <v>232066</v>
      </c>
      <c r="C2034">
        <v>1</v>
      </c>
      <c r="D2034">
        <v>18</v>
      </c>
      <c r="E2034">
        <v>246</v>
      </c>
      <c r="F2034">
        <v>2086</v>
      </c>
      <c r="G2034">
        <v>242.26</v>
      </c>
      <c r="H2034" s="1" t="s">
        <v>1025</v>
      </c>
      <c r="I2034" t="str">
        <f>VLOOKUP(B2034,订单金额!$E$2:$J$1001,6,FALSE)</f>
        <v>保值用户</v>
      </c>
    </row>
    <row r="2035" spans="1:9" x14ac:dyDescent="0.2">
      <c r="A2035">
        <v>301068</v>
      </c>
      <c r="B2035">
        <v>232072</v>
      </c>
      <c r="C2035">
        <v>1</v>
      </c>
      <c r="D2035">
        <v>6</v>
      </c>
      <c r="E2035">
        <v>79</v>
      </c>
      <c r="F2035">
        <v>738</v>
      </c>
      <c r="G2035">
        <v>1298.0999999999999</v>
      </c>
      <c r="H2035" s="1" t="s">
        <v>1600</v>
      </c>
      <c r="I2035" t="str">
        <f>VLOOKUP(B2035,订单金额!$E$2:$J$1001,6,FALSE)</f>
        <v>大众用户</v>
      </c>
    </row>
    <row r="2036" spans="1:9" x14ac:dyDescent="0.2">
      <c r="A2036">
        <v>301091</v>
      </c>
      <c r="B2036">
        <v>232095</v>
      </c>
      <c r="C2036">
        <v>1</v>
      </c>
      <c r="D2036">
        <v>6</v>
      </c>
      <c r="E2036">
        <v>76</v>
      </c>
      <c r="F2036">
        <v>701</v>
      </c>
      <c r="G2036">
        <v>146.46</v>
      </c>
      <c r="H2036" s="1" t="s">
        <v>1001</v>
      </c>
      <c r="I2036" t="str">
        <f>VLOOKUP(B2036,订单金额!$E$2:$J$1001,6,FALSE)</f>
        <v>进阶用户</v>
      </c>
    </row>
    <row r="2037" spans="1:9" x14ac:dyDescent="0.2">
      <c r="A2037">
        <v>301093</v>
      </c>
      <c r="B2037">
        <v>232097</v>
      </c>
      <c r="C2037">
        <v>1</v>
      </c>
      <c r="D2037">
        <v>29</v>
      </c>
      <c r="E2037">
        <v>366</v>
      </c>
      <c r="F2037">
        <v>3078</v>
      </c>
      <c r="G2037">
        <v>151.4</v>
      </c>
      <c r="H2037" s="1" t="s">
        <v>999</v>
      </c>
      <c r="I2037" t="str">
        <f>VLOOKUP(B2037,订单金额!$E$2:$J$1001,6,FALSE)</f>
        <v>进阶用户</v>
      </c>
    </row>
    <row r="2038" spans="1:9" x14ac:dyDescent="0.2">
      <c r="A2038">
        <v>301096</v>
      </c>
      <c r="B2038">
        <v>232100</v>
      </c>
      <c r="C2038">
        <v>1</v>
      </c>
      <c r="D2038">
        <v>16</v>
      </c>
      <c r="E2038">
        <v>222</v>
      </c>
      <c r="F2038">
        <v>1878</v>
      </c>
      <c r="G2038">
        <v>108.9</v>
      </c>
      <c r="H2038" s="1" t="s">
        <v>996</v>
      </c>
      <c r="I2038" t="str">
        <f>VLOOKUP(B2038,订单金额!$E$2:$J$1001,6,FALSE)</f>
        <v>忠诚用户</v>
      </c>
    </row>
    <row r="2039" spans="1:9" x14ac:dyDescent="0.2">
      <c r="A2039">
        <v>301100</v>
      </c>
      <c r="B2039">
        <v>232104</v>
      </c>
      <c r="C2039">
        <v>1</v>
      </c>
      <c r="D2039">
        <v>29</v>
      </c>
      <c r="E2039">
        <v>366</v>
      </c>
      <c r="F2039">
        <v>3080</v>
      </c>
      <c r="G2039">
        <v>579.29999999999995</v>
      </c>
      <c r="H2039" s="1" t="s">
        <v>992</v>
      </c>
      <c r="I2039" t="str">
        <f>VLOOKUP(B2039,订单金额!$E$2:$J$1001,6,FALSE)</f>
        <v>大众用户</v>
      </c>
    </row>
    <row r="2040" spans="1:9" x14ac:dyDescent="0.2">
      <c r="A2040">
        <v>301101</v>
      </c>
      <c r="B2040">
        <v>232105</v>
      </c>
      <c r="C2040">
        <v>1</v>
      </c>
      <c r="D2040">
        <v>17</v>
      </c>
      <c r="E2040">
        <v>234</v>
      </c>
      <c r="F2040">
        <v>1979</v>
      </c>
      <c r="G2040">
        <v>2170.8000000000002</v>
      </c>
      <c r="H2040" s="1" t="s">
        <v>990</v>
      </c>
      <c r="I2040" t="str">
        <f>VLOOKUP(B2040,订单金额!$E$2:$J$1001,6,FALSE)</f>
        <v>大众用户</v>
      </c>
    </row>
    <row r="2041" spans="1:9" x14ac:dyDescent="0.2">
      <c r="A2041">
        <v>301107</v>
      </c>
      <c r="B2041">
        <v>232111</v>
      </c>
      <c r="C2041">
        <v>1</v>
      </c>
      <c r="D2041">
        <v>6</v>
      </c>
      <c r="E2041">
        <v>76</v>
      </c>
      <c r="F2041">
        <v>693</v>
      </c>
      <c r="G2041">
        <v>86.85</v>
      </c>
      <c r="H2041" s="1" t="s">
        <v>985</v>
      </c>
      <c r="I2041" t="str">
        <f>VLOOKUP(B2041,订单金额!$E$2:$J$1001,6,FALSE)</f>
        <v>保值用户</v>
      </c>
    </row>
    <row r="2042" spans="1:9" x14ac:dyDescent="0.2">
      <c r="A2042">
        <v>301112</v>
      </c>
      <c r="B2042">
        <v>232116</v>
      </c>
      <c r="C2042">
        <v>1</v>
      </c>
      <c r="D2042">
        <v>17</v>
      </c>
      <c r="E2042">
        <v>233</v>
      </c>
      <c r="F2042">
        <v>1958</v>
      </c>
      <c r="G2042">
        <v>85.28</v>
      </c>
      <c r="H2042" s="1" t="s">
        <v>981</v>
      </c>
      <c r="I2042" t="str">
        <f>VLOOKUP(B2042,订单金额!$E$2:$J$1001,6,FALSE)</f>
        <v>偶然用户</v>
      </c>
    </row>
    <row r="2043" spans="1:9" x14ac:dyDescent="0.2">
      <c r="A2043">
        <v>301115</v>
      </c>
      <c r="B2043">
        <v>232119</v>
      </c>
      <c r="C2043">
        <v>1</v>
      </c>
      <c r="D2043">
        <v>4</v>
      </c>
      <c r="E2043">
        <v>60</v>
      </c>
      <c r="F2043">
        <v>587</v>
      </c>
      <c r="G2043">
        <v>72.7</v>
      </c>
      <c r="H2043" s="1" t="s">
        <v>979</v>
      </c>
      <c r="I2043" t="str">
        <f>VLOOKUP(B2043,订单金额!$E$2:$J$1001,6,FALSE)</f>
        <v>大众用户</v>
      </c>
    </row>
    <row r="2044" spans="1:9" x14ac:dyDescent="0.2">
      <c r="A2044">
        <v>301119</v>
      </c>
      <c r="B2044">
        <v>232123</v>
      </c>
      <c r="C2044">
        <v>1</v>
      </c>
      <c r="D2044">
        <v>17</v>
      </c>
      <c r="E2044">
        <v>236</v>
      </c>
      <c r="F2044">
        <v>2006</v>
      </c>
      <c r="G2044">
        <v>87.9</v>
      </c>
      <c r="H2044" s="1" t="s">
        <v>976</v>
      </c>
      <c r="I2044" t="str">
        <f>VLOOKUP(B2044,订单金额!$E$2:$J$1001,6,FALSE)</f>
        <v>大众用户</v>
      </c>
    </row>
    <row r="2045" spans="1:9" x14ac:dyDescent="0.2">
      <c r="A2045">
        <v>301132</v>
      </c>
      <c r="B2045">
        <v>232136</v>
      </c>
      <c r="C2045">
        <v>1</v>
      </c>
      <c r="D2045">
        <v>31</v>
      </c>
      <c r="E2045">
        <v>387</v>
      </c>
      <c r="F2045">
        <v>3273</v>
      </c>
      <c r="G2045">
        <v>354.6</v>
      </c>
      <c r="H2045" s="1" t="s">
        <v>966</v>
      </c>
      <c r="I2045" t="str">
        <f>VLOOKUP(B2045,订单金额!$E$2:$J$1001,6,FALSE)</f>
        <v>大众用户</v>
      </c>
    </row>
    <row r="2046" spans="1:9" x14ac:dyDescent="0.2">
      <c r="A2046">
        <v>301135</v>
      </c>
      <c r="B2046">
        <v>232139</v>
      </c>
      <c r="C2046">
        <v>1</v>
      </c>
      <c r="D2046">
        <v>3</v>
      </c>
      <c r="E2046">
        <v>3401</v>
      </c>
      <c r="F2046">
        <v>3402</v>
      </c>
      <c r="G2046">
        <v>541.01</v>
      </c>
      <c r="H2046" s="1" t="s">
        <v>963</v>
      </c>
      <c r="I2046" t="str">
        <f>VLOOKUP(B2046,订单金额!$E$2:$J$1001,6,FALSE)</f>
        <v>大众用户</v>
      </c>
    </row>
    <row r="2047" spans="1:9" x14ac:dyDescent="0.2">
      <c r="A2047">
        <v>301142</v>
      </c>
      <c r="B2047">
        <v>232146</v>
      </c>
      <c r="C2047">
        <v>1</v>
      </c>
      <c r="D2047">
        <v>6</v>
      </c>
      <c r="E2047">
        <v>77</v>
      </c>
      <c r="F2047">
        <v>708</v>
      </c>
      <c r="G2047">
        <v>822.4</v>
      </c>
      <c r="H2047" s="1" t="s">
        <v>347</v>
      </c>
      <c r="I2047" t="str">
        <f>VLOOKUP(B2047,订单金额!$E$2:$J$1001,6,FALSE)</f>
        <v>大众用户</v>
      </c>
    </row>
    <row r="2048" spans="1:9" x14ac:dyDescent="0.2">
      <c r="A2048">
        <v>301143</v>
      </c>
      <c r="B2048">
        <v>232147</v>
      </c>
      <c r="C2048">
        <v>1</v>
      </c>
      <c r="D2048">
        <v>6</v>
      </c>
      <c r="E2048">
        <v>76</v>
      </c>
      <c r="F2048">
        <v>697</v>
      </c>
      <c r="G2048">
        <v>48.8</v>
      </c>
      <c r="H2048" s="1" t="s">
        <v>956</v>
      </c>
      <c r="I2048" t="str">
        <f>VLOOKUP(B2048,订单金额!$E$2:$J$1001,6,FALSE)</f>
        <v>大众用户</v>
      </c>
    </row>
    <row r="2049" spans="1:9" x14ac:dyDescent="0.2">
      <c r="A2049">
        <v>301159</v>
      </c>
      <c r="B2049">
        <v>232163</v>
      </c>
      <c r="C2049">
        <v>1</v>
      </c>
      <c r="D2049">
        <v>26</v>
      </c>
      <c r="E2049">
        <v>341</v>
      </c>
      <c r="F2049">
        <v>2899</v>
      </c>
      <c r="G2049">
        <v>227.55</v>
      </c>
      <c r="H2049" s="1" t="s">
        <v>944</v>
      </c>
      <c r="I2049" t="str">
        <f>VLOOKUP(B2049,订单金额!$E$2:$J$1001,6,FALSE)</f>
        <v>大众用户</v>
      </c>
    </row>
    <row r="2050" spans="1:9" x14ac:dyDescent="0.2">
      <c r="A2050">
        <v>301159</v>
      </c>
      <c r="B2050">
        <v>232163</v>
      </c>
      <c r="C2050">
        <v>1</v>
      </c>
      <c r="D2050">
        <v>26</v>
      </c>
      <c r="E2050">
        <v>341</v>
      </c>
      <c r="F2050">
        <v>2899</v>
      </c>
      <c r="G2050">
        <v>227.55</v>
      </c>
      <c r="H2050" s="1" t="s">
        <v>944</v>
      </c>
      <c r="I2050" t="str">
        <f>VLOOKUP(B2050,订单金额!$E$2:$J$1001,6,FALSE)</f>
        <v>大众用户</v>
      </c>
    </row>
    <row r="2051" spans="1:9" x14ac:dyDescent="0.2">
      <c r="A2051">
        <v>301166</v>
      </c>
      <c r="B2051">
        <v>232170</v>
      </c>
      <c r="C2051">
        <v>1</v>
      </c>
      <c r="D2051">
        <v>6</v>
      </c>
      <c r="E2051">
        <v>82</v>
      </c>
      <c r="F2051">
        <v>757</v>
      </c>
      <c r="G2051">
        <v>1681.05</v>
      </c>
      <c r="H2051" s="1" t="s">
        <v>938</v>
      </c>
      <c r="I2051" t="str">
        <f>VLOOKUP(B2051,订单金额!$E$2:$J$1001,6,FALSE)</f>
        <v>大众用户</v>
      </c>
    </row>
    <row r="2052" spans="1:9" x14ac:dyDescent="0.2">
      <c r="A2052">
        <v>301169</v>
      </c>
      <c r="B2052">
        <v>232173</v>
      </c>
      <c r="C2052">
        <v>1</v>
      </c>
      <c r="D2052">
        <v>14</v>
      </c>
      <c r="E2052">
        <v>207</v>
      </c>
      <c r="F2052">
        <v>1740</v>
      </c>
      <c r="G2052">
        <v>74.8</v>
      </c>
      <c r="H2052" s="1" t="s">
        <v>935</v>
      </c>
      <c r="I2052" t="str">
        <f>VLOOKUP(B2052,订单金额!$E$2:$J$1001,6,FALSE)</f>
        <v>保值用户</v>
      </c>
    </row>
    <row r="2053" spans="1:9" x14ac:dyDescent="0.2">
      <c r="A2053">
        <v>301174</v>
      </c>
      <c r="B2053">
        <v>232178</v>
      </c>
      <c r="C2053">
        <v>1</v>
      </c>
      <c r="D2053">
        <v>31</v>
      </c>
      <c r="E2053">
        <v>383</v>
      </c>
      <c r="F2053">
        <v>3240</v>
      </c>
      <c r="G2053">
        <v>114.95</v>
      </c>
      <c r="H2053" s="1" t="s">
        <v>929</v>
      </c>
      <c r="I2053" t="str">
        <f>VLOOKUP(B2053,订单金额!$E$2:$J$1001,6,FALSE)</f>
        <v>大众用户</v>
      </c>
    </row>
    <row r="2054" spans="1:9" x14ac:dyDescent="0.2">
      <c r="A2054">
        <v>301174</v>
      </c>
      <c r="B2054">
        <v>232178</v>
      </c>
      <c r="C2054">
        <v>1</v>
      </c>
      <c r="D2054">
        <v>31</v>
      </c>
      <c r="E2054">
        <v>383</v>
      </c>
      <c r="F2054">
        <v>3240</v>
      </c>
      <c r="G2054">
        <v>114.95</v>
      </c>
      <c r="H2054" s="1" t="s">
        <v>929</v>
      </c>
      <c r="I2054" t="str">
        <f>VLOOKUP(B2054,订单金额!$E$2:$J$1001,6,FALSE)</f>
        <v>大众用户</v>
      </c>
    </row>
    <row r="2055" spans="1:9" x14ac:dyDescent="0.2">
      <c r="A2055">
        <v>301181</v>
      </c>
      <c r="B2055">
        <v>232185</v>
      </c>
      <c r="C2055">
        <v>1</v>
      </c>
      <c r="D2055">
        <v>4</v>
      </c>
      <c r="E2055">
        <v>56</v>
      </c>
      <c r="F2055">
        <v>548</v>
      </c>
      <c r="G2055">
        <v>198.15</v>
      </c>
      <c r="H2055" s="1" t="s">
        <v>923</v>
      </c>
      <c r="I2055" t="str">
        <f>VLOOKUP(B2055,订单金额!$E$2:$J$1001,6,FALSE)</f>
        <v>保值用户</v>
      </c>
    </row>
    <row r="2056" spans="1:9" x14ac:dyDescent="0.2">
      <c r="A2056">
        <v>301185</v>
      </c>
      <c r="B2056">
        <v>232189</v>
      </c>
      <c r="C2056">
        <v>1</v>
      </c>
      <c r="D2056">
        <v>10</v>
      </c>
      <c r="E2056">
        <v>139</v>
      </c>
      <c r="F2056">
        <v>1108</v>
      </c>
      <c r="G2056">
        <v>288.98</v>
      </c>
      <c r="H2056" s="1" t="s">
        <v>919</v>
      </c>
      <c r="I2056" t="str">
        <f>VLOOKUP(B2056,订单金额!$E$2:$J$1001,6,FALSE)</f>
        <v>大众用户</v>
      </c>
    </row>
    <row r="2057" spans="1:9" x14ac:dyDescent="0.2">
      <c r="A2057">
        <v>301186</v>
      </c>
      <c r="B2057">
        <v>232190</v>
      </c>
      <c r="C2057">
        <v>1</v>
      </c>
      <c r="D2057">
        <v>31</v>
      </c>
      <c r="E2057">
        <v>384</v>
      </c>
      <c r="F2057">
        <v>3243</v>
      </c>
      <c r="G2057">
        <v>220.68</v>
      </c>
      <c r="H2057" s="1" t="s">
        <v>918</v>
      </c>
      <c r="I2057" t="str">
        <f>VLOOKUP(B2057,订单金额!$E$2:$J$1001,6,FALSE)</f>
        <v>保值用户</v>
      </c>
    </row>
    <row r="2058" spans="1:9" x14ac:dyDescent="0.2">
      <c r="A2058">
        <v>301187</v>
      </c>
      <c r="B2058">
        <v>232191</v>
      </c>
      <c r="C2058">
        <v>1</v>
      </c>
      <c r="D2058">
        <v>31</v>
      </c>
      <c r="E2058">
        <v>386</v>
      </c>
      <c r="F2058">
        <v>3409</v>
      </c>
      <c r="G2058">
        <v>39.090000000000003</v>
      </c>
      <c r="H2058" s="1" t="s">
        <v>917</v>
      </c>
      <c r="I2058" t="str">
        <f>VLOOKUP(B2058,订单金额!$E$2:$J$1001,6,FALSE)</f>
        <v>大众用户</v>
      </c>
    </row>
    <row r="2059" spans="1:9" x14ac:dyDescent="0.2">
      <c r="A2059">
        <v>301206</v>
      </c>
      <c r="B2059">
        <v>232210</v>
      </c>
      <c r="C2059">
        <v>1</v>
      </c>
      <c r="D2059">
        <v>6</v>
      </c>
      <c r="E2059">
        <v>76</v>
      </c>
      <c r="F2059">
        <v>695</v>
      </c>
      <c r="G2059">
        <v>64.8</v>
      </c>
      <c r="H2059" s="1" t="s">
        <v>901</v>
      </c>
      <c r="I2059" t="str">
        <f>VLOOKUP(B2059,订单金额!$E$2:$J$1001,6,FALSE)</f>
        <v>偶然用户</v>
      </c>
    </row>
    <row r="2060" spans="1:9" x14ac:dyDescent="0.2">
      <c r="A2060">
        <v>301208</v>
      </c>
      <c r="B2060">
        <v>232212</v>
      </c>
      <c r="C2060">
        <v>1</v>
      </c>
      <c r="D2060">
        <v>18</v>
      </c>
      <c r="E2060">
        <v>253</v>
      </c>
      <c r="F2060">
        <v>2132</v>
      </c>
      <c r="G2060">
        <v>23.26</v>
      </c>
      <c r="H2060" s="1" t="s">
        <v>899</v>
      </c>
      <c r="I2060" t="str">
        <f>VLOOKUP(B2060,订单金额!$E$2:$J$1001,6,FALSE)</f>
        <v>偶然用户</v>
      </c>
    </row>
    <row r="2061" spans="1:9" x14ac:dyDescent="0.2">
      <c r="A2061">
        <v>301209</v>
      </c>
      <c r="B2061">
        <v>232213</v>
      </c>
      <c r="C2061">
        <v>1</v>
      </c>
      <c r="D2061">
        <v>11</v>
      </c>
      <c r="E2061">
        <v>159</v>
      </c>
      <c r="F2061">
        <v>1353</v>
      </c>
      <c r="G2061">
        <v>140.19999999999999</v>
      </c>
      <c r="H2061" s="1" t="s">
        <v>898</v>
      </c>
      <c r="I2061" t="str">
        <f>VLOOKUP(B2061,订单金额!$E$2:$J$1001,6,FALSE)</f>
        <v>保值用户</v>
      </c>
    </row>
    <row r="2062" spans="1:9" x14ac:dyDescent="0.2">
      <c r="A2062">
        <v>301214</v>
      </c>
      <c r="B2062">
        <v>232218</v>
      </c>
      <c r="C2062">
        <v>1</v>
      </c>
      <c r="D2062">
        <v>11</v>
      </c>
      <c r="E2062">
        <v>155</v>
      </c>
      <c r="F2062">
        <v>1316</v>
      </c>
      <c r="G2062">
        <v>171.7</v>
      </c>
      <c r="H2062" s="1" t="s">
        <v>893</v>
      </c>
      <c r="I2062" t="str">
        <f>VLOOKUP(B2062,订单金额!$E$2:$J$1001,6,FALSE)</f>
        <v>保值用户</v>
      </c>
    </row>
    <row r="2063" spans="1:9" x14ac:dyDescent="0.2">
      <c r="A2063">
        <v>301216</v>
      </c>
      <c r="B2063">
        <v>232220</v>
      </c>
      <c r="C2063">
        <v>1</v>
      </c>
      <c r="D2063">
        <v>17</v>
      </c>
      <c r="E2063">
        <v>236</v>
      </c>
      <c r="F2063">
        <v>2008</v>
      </c>
      <c r="G2063">
        <v>247.5</v>
      </c>
      <c r="H2063" s="1" t="s">
        <v>892</v>
      </c>
      <c r="I2063" t="str">
        <f>VLOOKUP(B2063,订单金额!$E$2:$J$1001,6,FALSE)</f>
        <v>大众用户</v>
      </c>
    </row>
    <row r="2064" spans="1:9" x14ac:dyDescent="0.2">
      <c r="A2064">
        <v>301222</v>
      </c>
      <c r="B2064">
        <v>232226</v>
      </c>
      <c r="C2064">
        <v>1</v>
      </c>
      <c r="D2064">
        <v>6</v>
      </c>
      <c r="E2064">
        <v>78</v>
      </c>
      <c r="F2064">
        <v>712</v>
      </c>
      <c r="G2064">
        <v>219.15</v>
      </c>
      <c r="H2064" s="1" t="s">
        <v>885</v>
      </c>
      <c r="I2064" t="str">
        <f>VLOOKUP(B2064,订单金额!$E$2:$J$1001,6,FALSE)</f>
        <v>大众用户</v>
      </c>
    </row>
    <row r="2065" spans="1:9" x14ac:dyDescent="0.2">
      <c r="A2065">
        <v>301224</v>
      </c>
      <c r="B2065">
        <v>232228</v>
      </c>
      <c r="C2065">
        <v>1</v>
      </c>
      <c r="D2065">
        <v>4</v>
      </c>
      <c r="E2065">
        <v>58</v>
      </c>
      <c r="F2065">
        <v>563</v>
      </c>
      <c r="G2065">
        <v>798.65</v>
      </c>
      <c r="H2065" s="1" t="s">
        <v>883</v>
      </c>
      <c r="I2065" t="str">
        <f>VLOOKUP(B2065,订单金额!$E$2:$J$1001,6,FALSE)</f>
        <v>进阶用户</v>
      </c>
    </row>
    <row r="2066" spans="1:9" x14ac:dyDescent="0.2">
      <c r="A2066">
        <v>301227</v>
      </c>
      <c r="B2066">
        <v>232231</v>
      </c>
      <c r="C2066">
        <v>1</v>
      </c>
      <c r="D2066">
        <v>10</v>
      </c>
      <c r="E2066">
        <v>146</v>
      </c>
      <c r="F2066">
        <v>1205</v>
      </c>
      <c r="G2066">
        <v>72.150000000000006</v>
      </c>
      <c r="H2066" s="1" t="s">
        <v>880</v>
      </c>
      <c r="I2066" t="str">
        <f>VLOOKUP(B2066,订单金额!$E$2:$J$1001,6,FALSE)</f>
        <v>进阶用户</v>
      </c>
    </row>
    <row r="2067" spans="1:9" x14ac:dyDescent="0.2">
      <c r="A2067">
        <v>301231</v>
      </c>
      <c r="B2067">
        <v>232235</v>
      </c>
      <c r="C2067">
        <v>1</v>
      </c>
      <c r="D2067">
        <v>30</v>
      </c>
      <c r="E2067">
        <v>376</v>
      </c>
      <c r="F2067">
        <v>3169</v>
      </c>
      <c r="G2067">
        <v>71.099999999999994</v>
      </c>
      <c r="H2067" s="1" t="s">
        <v>875</v>
      </c>
      <c r="I2067" t="str">
        <f>VLOOKUP(B2067,订单金额!$E$2:$J$1001,6,FALSE)</f>
        <v>大众用户</v>
      </c>
    </row>
    <row r="2068" spans="1:9" x14ac:dyDescent="0.2">
      <c r="A2068">
        <v>301234</v>
      </c>
      <c r="B2068">
        <v>232238</v>
      </c>
      <c r="C2068">
        <v>1</v>
      </c>
      <c r="D2068">
        <v>11</v>
      </c>
      <c r="E2068">
        <v>165</v>
      </c>
      <c r="F2068">
        <v>1406</v>
      </c>
      <c r="G2068">
        <v>23.02</v>
      </c>
      <c r="H2068" s="1" t="s">
        <v>1596</v>
      </c>
      <c r="I2068" t="str">
        <f>VLOOKUP(B2068,订单金额!$E$2:$J$1001,6,FALSE)</f>
        <v>大众用户</v>
      </c>
    </row>
    <row r="2069" spans="1:9" x14ac:dyDescent="0.2">
      <c r="A2069">
        <v>301236</v>
      </c>
      <c r="B2069">
        <v>232240</v>
      </c>
      <c r="C2069">
        <v>1</v>
      </c>
      <c r="D2069">
        <v>13</v>
      </c>
      <c r="E2069">
        <v>186</v>
      </c>
      <c r="F2069">
        <v>1589</v>
      </c>
      <c r="G2069">
        <v>70.599999999999994</v>
      </c>
      <c r="H2069" s="1" t="s">
        <v>872</v>
      </c>
      <c r="I2069" t="str">
        <f>VLOOKUP(B2069,订单金额!$E$2:$J$1001,6,FALSE)</f>
        <v>忠诚用户</v>
      </c>
    </row>
    <row r="2070" spans="1:9" x14ac:dyDescent="0.2">
      <c r="A2070">
        <v>301237</v>
      </c>
      <c r="B2070">
        <v>232241</v>
      </c>
      <c r="C2070">
        <v>1</v>
      </c>
      <c r="D2070">
        <v>26</v>
      </c>
      <c r="E2070">
        <v>327</v>
      </c>
      <c r="F2070">
        <v>2786</v>
      </c>
      <c r="G2070">
        <v>90.8</v>
      </c>
      <c r="H2070" s="1" t="s">
        <v>871</v>
      </c>
      <c r="I2070" t="str">
        <f>VLOOKUP(B2070,订单金额!$E$2:$J$1001,6,FALSE)</f>
        <v>进阶用户</v>
      </c>
    </row>
    <row r="2071" spans="1:9" x14ac:dyDescent="0.2">
      <c r="A2071">
        <v>301241</v>
      </c>
      <c r="B2071">
        <v>232245</v>
      </c>
      <c r="C2071">
        <v>1</v>
      </c>
      <c r="D2071">
        <v>6</v>
      </c>
      <c r="E2071">
        <v>88</v>
      </c>
      <c r="F2071">
        <v>800</v>
      </c>
      <c r="G2071">
        <v>1077.05</v>
      </c>
      <c r="H2071" s="1" t="s">
        <v>866</v>
      </c>
      <c r="I2071" t="str">
        <f>VLOOKUP(B2071,订单金额!$E$2:$J$1001,6,FALSE)</f>
        <v>忠诚用户</v>
      </c>
    </row>
    <row r="2072" spans="1:9" x14ac:dyDescent="0.2">
      <c r="A2072">
        <v>301248</v>
      </c>
      <c r="B2072">
        <v>232252</v>
      </c>
      <c r="C2072">
        <v>1</v>
      </c>
      <c r="D2072">
        <v>16</v>
      </c>
      <c r="E2072">
        <v>220</v>
      </c>
      <c r="F2072">
        <v>1844</v>
      </c>
      <c r="G2072">
        <v>72.150000000000006</v>
      </c>
      <c r="H2072" s="1" t="s">
        <v>861</v>
      </c>
      <c r="I2072" t="str">
        <f>VLOOKUP(B2072,订单金额!$E$2:$J$1001,6,FALSE)</f>
        <v>忠诚用户</v>
      </c>
    </row>
    <row r="2073" spans="1:9" x14ac:dyDescent="0.2">
      <c r="A2073">
        <v>301252</v>
      </c>
      <c r="B2073">
        <v>232256</v>
      </c>
      <c r="C2073">
        <v>1</v>
      </c>
      <c r="D2073">
        <v>16</v>
      </c>
      <c r="E2073">
        <v>221</v>
      </c>
      <c r="F2073">
        <v>1855</v>
      </c>
      <c r="G2073">
        <v>166.76</v>
      </c>
      <c r="H2073" s="1" t="s">
        <v>856</v>
      </c>
      <c r="I2073" t="str">
        <f>VLOOKUP(B2073,订单金额!$E$2:$J$1001,6,FALSE)</f>
        <v>忠诚用户</v>
      </c>
    </row>
    <row r="2074" spans="1:9" x14ac:dyDescent="0.2">
      <c r="A2074">
        <v>301252</v>
      </c>
      <c r="B2074">
        <v>232256</v>
      </c>
      <c r="C2074">
        <v>1</v>
      </c>
      <c r="D2074">
        <v>16</v>
      </c>
      <c r="E2074">
        <v>221</v>
      </c>
      <c r="F2074">
        <v>1855</v>
      </c>
      <c r="G2074">
        <v>166.76</v>
      </c>
      <c r="H2074" s="1" t="s">
        <v>856</v>
      </c>
      <c r="I2074" t="str">
        <f>VLOOKUP(B2074,订单金额!$E$2:$J$1001,6,FALSE)</f>
        <v>忠诚用户</v>
      </c>
    </row>
    <row r="2075" spans="1:9" x14ac:dyDescent="0.2">
      <c r="A2075">
        <v>301258</v>
      </c>
      <c r="B2075">
        <v>232262</v>
      </c>
      <c r="C2075">
        <v>1</v>
      </c>
      <c r="D2075">
        <v>12</v>
      </c>
      <c r="E2075">
        <v>167</v>
      </c>
      <c r="F2075">
        <v>1426</v>
      </c>
      <c r="G2075">
        <v>111</v>
      </c>
      <c r="H2075" s="1" t="s">
        <v>851</v>
      </c>
      <c r="I2075" t="str">
        <f>VLOOKUP(B2075,订单金额!$E$2:$J$1001,6,FALSE)</f>
        <v>忠诚用户</v>
      </c>
    </row>
    <row r="2076" spans="1:9" x14ac:dyDescent="0.2">
      <c r="A2076">
        <v>301270</v>
      </c>
      <c r="B2076">
        <v>232274</v>
      </c>
      <c r="C2076">
        <v>1</v>
      </c>
      <c r="D2076">
        <v>11</v>
      </c>
      <c r="E2076">
        <v>165</v>
      </c>
      <c r="F2076">
        <v>1406</v>
      </c>
      <c r="G2076">
        <v>245.4</v>
      </c>
      <c r="H2076" s="1" t="s">
        <v>1596</v>
      </c>
      <c r="I2076" t="str">
        <f>VLOOKUP(B2076,订单金额!$E$2:$J$1001,6,FALSE)</f>
        <v>进阶用户</v>
      </c>
    </row>
    <row r="2077" spans="1:9" x14ac:dyDescent="0.2">
      <c r="A2077">
        <v>301278</v>
      </c>
      <c r="B2077">
        <v>232282</v>
      </c>
      <c r="C2077">
        <v>1</v>
      </c>
      <c r="D2077">
        <v>13</v>
      </c>
      <c r="E2077">
        <v>180</v>
      </c>
      <c r="F2077">
        <v>1554</v>
      </c>
      <c r="G2077">
        <v>165.6</v>
      </c>
      <c r="H2077" s="1" t="s">
        <v>835</v>
      </c>
      <c r="I2077" t="str">
        <f>VLOOKUP(B2077,订单金额!$E$2:$J$1001,6,FALSE)</f>
        <v>大众用户</v>
      </c>
    </row>
    <row r="2078" spans="1:9" x14ac:dyDescent="0.2">
      <c r="A2078">
        <v>301278</v>
      </c>
      <c r="B2078">
        <v>232282</v>
      </c>
      <c r="C2078">
        <v>1</v>
      </c>
      <c r="D2078">
        <v>13</v>
      </c>
      <c r="E2078">
        <v>180</v>
      </c>
      <c r="F2078">
        <v>1554</v>
      </c>
      <c r="G2078">
        <v>165.6</v>
      </c>
      <c r="H2078" s="1" t="s">
        <v>835</v>
      </c>
      <c r="I2078" t="str">
        <f>VLOOKUP(B2078,订单金额!$E$2:$J$1001,6,FALSE)</f>
        <v>大众用户</v>
      </c>
    </row>
    <row r="2079" spans="1:9" x14ac:dyDescent="0.2">
      <c r="A2079">
        <v>301282</v>
      </c>
      <c r="B2079">
        <v>232286</v>
      </c>
      <c r="C2079">
        <v>1</v>
      </c>
      <c r="D2079">
        <v>17</v>
      </c>
      <c r="E2079">
        <v>233</v>
      </c>
      <c r="F2079">
        <v>1959</v>
      </c>
      <c r="G2079">
        <v>143.6</v>
      </c>
      <c r="H2079" s="1" t="s">
        <v>829</v>
      </c>
      <c r="I2079" t="str">
        <f>VLOOKUP(B2079,订单金额!$E$2:$J$1001,6,FALSE)</f>
        <v>大众用户</v>
      </c>
    </row>
    <row r="2080" spans="1:9" x14ac:dyDescent="0.2">
      <c r="A2080">
        <v>301283</v>
      </c>
      <c r="B2080">
        <v>232287</v>
      </c>
      <c r="C2080">
        <v>1</v>
      </c>
      <c r="D2080">
        <v>22</v>
      </c>
      <c r="E2080">
        <v>288</v>
      </c>
      <c r="F2080">
        <v>2379</v>
      </c>
      <c r="G2080">
        <v>76.349999999999994</v>
      </c>
      <c r="H2080" s="1" t="s">
        <v>831</v>
      </c>
      <c r="I2080" t="str">
        <f>VLOOKUP(B2080,订单金额!$E$2:$J$1001,6,FALSE)</f>
        <v>大众用户</v>
      </c>
    </row>
    <row r="2081" spans="1:9" x14ac:dyDescent="0.2">
      <c r="A2081">
        <v>301285</v>
      </c>
      <c r="B2081">
        <v>232289</v>
      </c>
      <c r="C2081">
        <v>1</v>
      </c>
      <c r="D2081">
        <v>17</v>
      </c>
      <c r="E2081">
        <v>235</v>
      </c>
      <c r="F2081">
        <v>1993</v>
      </c>
      <c r="G2081">
        <v>146.1</v>
      </c>
      <c r="H2081" s="1" t="s">
        <v>826</v>
      </c>
      <c r="I2081" t="str">
        <f>VLOOKUP(B2081,订单金额!$E$2:$J$1001,6,FALSE)</f>
        <v>进阶用户</v>
      </c>
    </row>
    <row r="2082" spans="1:9" x14ac:dyDescent="0.2">
      <c r="A2082">
        <v>301285</v>
      </c>
      <c r="B2082">
        <v>232289</v>
      </c>
      <c r="C2082">
        <v>1</v>
      </c>
      <c r="D2082">
        <v>17</v>
      </c>
      <c r="E2082">
        <v>235</v>
      </c>
      <c r="F2082">
        <v>1993</v>
      </c>
      <c r="G2082">
        <v>146.1</v>
      </c>
      <c r="H2082" s="1" t="s">
        <v>826</v>
      </c>
      <c r="I2082" t="str">
        <f>VLOOKUP(B2082,订单金额!$E$2:$J$1001,6,FALSE)</f>
        <v>进阶用户</v>
      </c>
    </row>
    <row r="2083" spans="1:9" x14ac:dyDescent="0.2">
      <c r="A2083">
        <v>301292</v>
      </c>
      <c r="B2083">
        <v>232296</v>
      </c>
      <c r="C2083">
        <v>1</v>
      </c>
      <c r="D2083">
        <v>4</v>
      </c>
      <c r="E2083">
        <v>60</v>
      </c>
      <c r="F2083">
        <v>590</v>
      </c>
      <c r="G2083">
        <v>71.099999999999994</v>
      </c>
      <c r="H2083" s="1" t="s">
        <v>823</v>
      </c>
      <c r="I2083" t="str">
        <f>VLOOKUP(B2083,订单金额!$E$2:$J$1001,6,FALSE)</f>
        <v>大众用户</v>
      </c>
    </row>
    <row r="2084" spans="1:9" x14ac:dyDescent="0.2">
      <c r="A2084">
        <v>301320</v>
      </c>
      <c r="B2084">
        <v>232324</v>
      </c>
      <c r="C2084">
        <v>1</v>
      </c>
      <c r="D2084">
        <v>18</v>
      </c>
      <c r="E2084">
        <v>257</v>
      </c>
      <c r="F2084">
        <v>2158</v>
      </c>
      <c r="G2084">
        <v>42.75</v>
      </c>
      <c r="H2084" s="1" t="s">
        <v>795</v>
      </c>
      <c r="I2084" t="str">
        <f>VLOOKUP(B2084,订单金额!$E$2:$J$1001,6,FALSE)</f>
        <v>忠诚用户</v>
      </c>
    </row>
    <row r="2085" spans="1:9" x14ac:dyDescent="0.2">
      <c r="A2085">
        <v>301333</v>
      </c>
      <c r="B2085">
        <v>232337</v>
      </c>
      <c r="C2085">
        <v>1</v>
      </c>
      <c r="D2085">
        <v>32</v>
      </c>
      <c r="E2085">
        <v>394</v>
      </c>
      <c r="F2085">
        <v>3338</v>
      </c>
      <c r="G2085">
        <v>310.8</v>
      </c>
      <c r="H2085" s="1" t="s">
        <v>781</v>
      </c>
      <c r="I2085" t="str">
        <f>VLOOKUP(B2085,订单金额!$E$2:$J$1001,6,FALSE)</f>
        <v>忠诚用户</v>
      </c>
    </row>
    <row r="2086" spans="1:9" x14ac:dyDescent="0.2">
      <c r="A2086">
        <v>301334</v>
      </c>
      <c r="B2086">
        <v>232338</v>
      </c>
      <c r="C2086">
        <v>1</v>
      </c>
      <c r="D2086">
        <v>17</v>
      </c>
      <c r="E2086">
        <v>233</v>
      </c>
      <c r="F2086">
        <v>1962</v>
      </c>
      <c r="G2086">
        <v>154.05000000000001</v>
      </c>
      <c r="H2086" s="1" t="s">
        <v>1597</v>
      </c>
      <c r="I2086" t="str">
        <f>VLOOKUP(B2086,订单金额!$E$2:$J$1001,6,FALSE)</f>
        <v>保值用户</v>
      </c>
    </row>
    <row r="2087" spans="1:9" x14ac:dyDescent="0.2">
      <c r="A2087">
        <v>301334</v>
      </c>
      <c r="B2087">
        <v>232338</v>
      </c>
      <c r="C2087">
        <v>1</v>
      </c>
      <c r="D2087">
        <v>17</v>
      </c>
      <c r="E2087">
        <v>233</v>
      </c>
      <c r="F2087">
        <v>1962</v>
      </c>
      <c r="G2087">
        <v>154.05000000000001</v>
      </c>
      <c r="H2087" s="1" t="s">
        <v>1603</v>
      </c>
      <c r="I2087" t="str">
        <f>VLOOKUP(B2087,订单金额!$E$2:$J$1001,6,FALSE)</f>
        <v>保值用户</v>
      </c>
    </row>
    <row r="2088" spans="1:9" x14ac:dyDescent="0.2">
      <c r="A2088">
        <v>301337</v>
      </c>
      <c r="B2088">
        <v>232341</v>
      </c>
      <c r="C2088">
        <v>1</v>
      </c>
      <c r="D2088">
        <v>6</v>
      </c>
      <c r="E2088">
        <v>76</v>
      </c>
      <c r="F2088">
        <v>696</v>
      </c>
      <c r="G2088">
        <v>114.15</v>
      </c>
      <c r="H2088" s="1" t="s">
        <v>778</v>
      </c>
      <c r="I2088" t="str">
        <f>VLOOKUP(B2088,订单金额!$E$2:$J$1001,6,FALSE)</f>
        <v>保值用户</v>
      </c>
    </row>
    <row r="2089" spans="1:9" x14ac:dyDescent="0.2">
      <c r="A2089">
        <v>301339</v>
      </c>
      <c r="B2089">
        <v>232343</v>
      </c>
      <c r="C2089">
        <v>1</v>
      </c>
      <c r="D2089">
        <v>13</v>
      </c>
      <c r="E2089">
        <v>192</v>
      </c>
      <c r="F2089">
        <v>1607</v>
      </c>
      <c r="G2089">
        <v>113.1</v>
      </c>
      <c r="H2089" s="1" t="s">
        <v>777</v>
      </c>
      <c r="I2089" t="str">
        <f>VLOOKUP(B2089,订单金额!$E$2:$J$1001,6,FALSE)</f>
        <v>保值用户</v>
      </c>
    </row>
    <row r="2090" spans="1:9" x14ac:dyDescent="0.2">
      <c r="A2090">
        <v>301357</v>
      </c>
      <c r="B2090">
        <v>232361</v>
      </c>
      <c r="C2090">
        <v>1</v>
      </c>
      <c r="D2090">
        <v>22</v>
      </c>
      <c r="E2090">
        <v>295</v>
      </c>
      <c r="F2090">
        <v>2432</v>
      </c>
      <c r="G2090">
        <v>113.1</v>
      </c>
      <c r="H2090" s="1" t="s">
        <v>760</v>
      </c>
      <c r="I2090" t="str">
        <f>VLOOKUP(B2090,订单金额!$E$2:$J$1001,6,FALSE)</f>
        <v>保值用户</v>
      </c>
    </row>
    <row r="2091" spans="1:9" x14ac:dyDescent="0.2">
      <c r="A2091">
        <v>301357</v>
      </c>
      <c r="B2091">
        <v>232361</v>
      </c>
      <c r="C2091">
        <v>1</v>
      </c>
      <c r="D2091">
        <v>22</v>
      </c>
      <c r="E2091">
        <v>295</v>
      </c>
      <c r="F2091">
        <v>2432</v>
      </c>
      <c r="G2091">
        <v>113.1</v>
      </c>
      <c r="H2091" s="1" t="s">
        <v>760</v>
      </c>
      <c r="I2091" t="str">
        <f>VLOOKUP(B2091,订单金额!$E$2:$J$1001,6,FALSE)</f>
        <v>保值用户</v>
      </c>
    </row>
    <row r="2092" spans="1:9" x14ac:dyDescent="0.2">
      <c r="A2092">
        <v>301360</v>
      </c>
      <c r="B2092">
        <v>232364</v>
      </c>
      <c r="C2092">
        <v>1</v>
      </c>
      <c r="D2092">
        <v>6</v>
      </c>
      <c r="E2092">
        <v>76</v>
      </c>
      <c r="F2092">
        <v>696</v>
      </c>
      <c r="G2092">
        <v>44.85</v>
      </c>
      <c r="H2092" s="1" t="s">
        <v>758</v>
      </c>
      <c r="I2092" t="str">
        <f>VLOOKUP(B2092,订单金额!$E$2:$J$1001,6,FALSE)</f>
        <v>偶然用户</v>
      </c>
    </row>
    <row r="2093" spans="1:9" x14ac:dyDescent="0.2">
      <c r="A2093">
        <v>301361</v>
      </c>
      <c r="B2093">
        <v>232365</v>
      </c>
      <c r="C2093">
        <v>1</v>
      </c>
      <c r="D2093">
        <v>31</v>
      </c>
      <c r="E2093">
        <v>383</v>
      </c>
      <c r="F2093">
        <v>3236</v>
      </c>
      <c r="G2093">
        <v>480.1</v>
      </c>
      <c r="H2093" s="1" t="s">
        <v>757</v>
      </c>
      <c r="I2093" t="str">
        <f>VLOOKUP(B2093,订单金额!$E$2:$J$1001,6,FALSE)</f>
        <v>大众用户</v>
      </c>
    </row>
    <row r="2094" spans="1:9" x14ac:dyDescent="0.2">
      <c r="A2094">
        <v>301363</v>
      </c>
      <c r="B2094">
        <v>232367</v>
      </c>
      <c r="C2094">
        <v>1</v>
      </c>
      <c r="D2094">
        <v>16</v>
      </c>
      <c r="E2094">
        <v>229</v>
      </c>
      <c r="F2094">
        <v>1933</v>
      </c>
      <c r="G2094">
        <v>844.7</v>
      </c>
      <c r="H2094" s="1" t="s">
        <v>1597</v>
      </c>
      <c r="I2094" t="str">
        <f>VLOOKUP(B2094,订单金额!$E$2:$J$1001,6,FALSE)</f>
        <v>进阶用户</v>
      </c>
    </row>
    <row r="2095" spans="1:9" x14ac:dyDescent="0.2">
      <c r="A2095">
        <v>301363</v>
      </c>
      <c r="B2095">
        <v>232367</v>
      </c>
      <c r="C2095">
        <v>1</v>
      </c>
      <c r="D2095">
        <v>16</v>
      </c>
      <c r="E2095">
        <v>229</v>
      </c>
      <c r="F2095">
        <v>1933</v>
      </c>
      <c r="G2095">
        <v>844.7</v>
      </c>
      <c r="H2095" s="1" t="s">
        <v>1604</v>
      </c>
      <c r="I2095" t="str">
        <f>VLOOKUP(B2095,订单金额!$E$2:$J$1001,6,FALSE)</f>
        <v>进阶用户</v>
      </c>
    </row>
    <row r="2096" spans="1:9" x14ac:dyDescent="0.2">
      <c r="A2096">
        <v>301373</v>
      </c>
      <c r="B2096">
        <v>232377</v>
      </c>
      <c r="C2096">
        <v>1</v>
      </c>
      <c r="D2096">
        <v>6</v>
      </c>
      <c r="E2096">
        <v>76</v>
      </c>
      <c r="F2096">
        <v>695</v>
      </c>
      <c r="G2096">
        <v>532.04999999999995</v>
      </c>
      <c r="H2096" s="1" t="s">
        <v>746</v>
      </c>
      <c r="I2096" t="str">
        <f>VLOOKUP(B2096,订单金额!$E$2:$J$1001,6,FALSE)</f>
        <v>进阶用户</v>
      </c>
    </row>
    <row r="2097" spans="1:9" x14ac:dyDescent="0.2">
      <c r="A2097">
        <v>301381</v>
      </c>
      <c r="B2097">
        <v>232385</v>
      </c>
      <c r="C2097">
        <v>1</v>
      </c>
      <c r="D2097">
        <v>16</v>
      </c>
      <c r="E2097">
        <v>231</v>
      </c>
      <c r="F2097">
        <v>1947</v>
      </c>
      <c r="G2097">
        <v>64.8</v>
      </c>
      <c r="H2097" s="1" t="s">
        <v>738</v>
      </c>
      <c r="I2097" t="str">
        <f>VLOOKUP(B2097,订单金额!$E$2:$J$1001,6,FALSE)</f>
        <v>偶然用户</v>
      </c>
    </row>
    <row r="2098" spans="1:9" x14ac:dyDescent="0.2">
      <c r="A2098">
        <v>301384</v>
      </c>
      <c r="B2098">
        <v>232388</v>
      </c>
      <c r="C2098">
        <v>1</v>
      </c>
      <c r="D2098">
        <v>10</v>
      </c>
      <c r="E2098">
        <v>138</v>
      </c>
      <c r="F2098">
        <v>1085</v>
      </c>
      <c r="G2098">
        <v>63.75</v>
      </c>
      <c r="H2098" s="1" t="s">
        <v>736</v>
      </c>
      <c r="I2098" t="str">
        <f>VLOOKUP(B2098,订单金额!$E$2:$J$1001,6,FALSE)</f>
        <v>偶然用户</v>
      </c>
    </row>
    <row r="2099" spans="1:9" x14ac:dyDescent="0.2">
      <c r="A2099">
        <v>301392</v>
      </c>
      <c r="B2099">
        <v>232396</v>
      </c>
      <c r="C2099">
        <v>1</v>
      </c>
      <c r="D2099">
        <v>31</v>
      </c>
      <c r="E2099">
        <v>390</v>
      </c>
      <c r="F2099">
        <v>3302</v>
      </c>
      <c r="G2099">
        <v>433.1</v>
      </c>
      <c r="H2099" s="1" t="s">
        <v>729</v>
      </c>
      <c r="I2099" t="str">
        <f>VLOOKUP(B2099,订单金额!$E$2:$J$1001,6,FALSE)</f>
        <v>进阶用户</v>
      </c>
    </row>
    <row r="2100" spans="1:9" x14ac:dyDescent="0.2">
      <c r="A2100">
        <v>301394</v>
      </c>
      <c r="B2100">
        <v>232398</v>
      </c>
      <c r="C2100">
        <v>1</v>
      </c>
      <c r="D2100">
        <v>16</v>
      </c>
      <c r="E2100">
        <v>229</v>
      </c>
      <c r="F2100">
        <v>1923</v>
      </c>
      <c r="G2100">
        <v>96.6</v>
      </c>
      <c r="H2100" s="1" t="s">
        <v>728</v>
      </c>
      <c r="I2100" t="str">
        <f>VLOOKUP(B2100,订单金额!$E$2:$J$1001,6,FALSE)</f>
        <v>进阶用户</v>
      </c>
    </row>
    <row r="2101" spans="1:9" x14ac:dyDescent="0.2">
      <c r="A2101">
        <v>301402</v>
      </c>
      <c r="B2101">
        <v>232406</v>
      </c>
      <c r="C2101">
        <v>1</v>
      </c>
      <c r="D2101">
        <v>2</v>
      </c>
      <c r="E2101">
        <v>52</v>
      </c>
      <c r="F2101">
        <v>503</v>
      </c>
      <c r="G2101">
        <v>124.15</v>
      </c>
      <c r="H2101" s="1" t="s">
        <v>723</v>
      </c>
      <c r="I2101" t="str">
        <f>VLOOKUP(B2101,订单金额!$E$2:$J$1001,6,FALSE)</f>
        <v>进阶用户</v>
      </c>
    </row>
    <row r="2102" spans="1:9" x14ac:dyDescent="0.2">
      <c r="A2102">
        <v>301403</v>
      </c>
      <c r="B2102">
        <v>232407</v>
      </c>
      <c r="C2102">
        <v>1</v>
      </c>
      <c r="D2102">
        <v>26</v>
      </c>
      <c r="E2102">
        <v>322</v>
      </c>
      <c r="F2102">
        <v>2725</v>
      </c>
      <c r="G2102">
        <v>105.75</v>
      </c>
      <c r="H2102" s="1" t="s">
        <v>722</v>
      </c>
      <c r="I2102" t="str">
        <f>VLOOKUP(B2102,订单金额!$E$2:$J$1001,6,FALSE)</f>
        <v>进阶用户</v>
      </c>
    </row>
    <row r="2103" spans="1:9" x14ac:dyDescent="0.2">
      <c r="A2103">
        <v>301404</v>
      </c>
      <c r="B2103">
        <v>232408</v>
      </c>
      <c r="C2103">
        <v>1</v>
      </c>
      <c r="D2103">
        <v>3</v>
      </c>
      <c r="E2103">
        <v>41</v>
      </c>
      <c r="F2103">
        <v>444</v>
      </c>
      <c r="G2103">
        <v>103.65</v>
      </c>
      <c r="H2103" s="1" t="s">
        <v>720</v>
      </c>
      <c r="I2103" t="str">
        <f>VLOOKUP(B2103,订单金额!$E$2:$J$1001,6,FALSE)</f>
        <v>进阶用户</v>
      </c>
    </row>
    <row r="2104" spans="1:9" x14ac:dyDescent="0.2">
      <c r="A2104">
        <v>301404</v>
      </c>
      <c r="B2104">
        <v>232408</v>
      </c>
      <c r="C2104">
        <v>1</v>
      </c>
      <c r="D2104">
        <v>3</v>
      </c>
      <c r="E2104">
        <v>41</v>
      </c>
      <c r="F2104">
        <v>444</v>
      </c>
      <c r="G2104">
        <v>103.65</v>
      </c>
      <c r="H2104" s="1" t="s">
        <v>720</v>
      </c>
      <c r="I2104" t="str">
        <f>VLOOKUP(B2104,订单金额!$E$2:$J$1001,6,FALSE)</f>
        <v>进阶用户</v>
      </c>
    </row>
    <row r="2105" spans="1:9" x14ac:dyDescent="0.2">
      <c r="A2105">
        <v>301405</v>
      </c>
      <c r="B2105">
        <v>232409</v>
      </c>
      <c r="C2105">
        <v>1</v>
      </c>
      <c r="D2105">
        <v>16</v>
      </c>
      <c r="E2105">
        <v>220</v>
      </c>
      <c r="F2105">
        <v>1835</v>
      </c>
      <c r="G2105">
        <v>58.5</v>
      </c>
      <c r="H2105" s="1" t="s">
        <v>719</v>
      </c>
      <c r="I2105" t="str">
        <f>VLOOKUP(B2105,订单金额!$E$2:$J$1001,6,FALSE)</f>
        <v>保值用户</v>
      </c>
    </row>
    <row r="2106" spans="1:9" x14ac:dyDescent="0.2">
      <c r="A2106">
        <v>301406</v>
      </c>
      <c r="B2106">
        <v>232410</v>
      </c>
      <c r="C2106">
        <v>1</v>
      </c>
      <c r="D2106">
        <v>24</v>
      </c>
      <c r="E2106">
        <v>317</v>
      </c>
      <c r="F2106">
        <v>2653</v>
      </c>
      <c r="G2106">
        <v>122.55</v>
      </c>
      <c r="H2106" s="1" t="s">
        <v>718</v>
      </c>
      <c r="I2106" t="str">
        <f>VLOOKUP(B2106,订单金额!$E$2:$J$1001,6,FALSE)</f>
        <v>保值用户</v>
      </c>
    </row>
    <row r="2107" spans="1:9" x14ac:dyDescent="0.2">
      <c r="A2107">
        <v>301406</v>
      </c>
      <c r="B2107">
        <v>232410</v>
      </c>
      <c r="C2107">
        <v>1</v>
      </c>
      <c r="D2107">
        <v>24</v>
      </c>
      <c r="E2107">
        <v>317</v>
      </c>
      <c r="F2107">
        <v>2653</v>
      </c>
      <c r="G2107">
        <v>122.55</v>
      </c>
      <c r="H2107" s="1" t="s">
        <v>718</v>
      </c>
      <c r="I2107" t="str">
        <f>VLOOKUP(B2107,订单金额!$E$2:$J$1001,6,FALSE)</f>
        <v>保值用户</v>
      </c>
    </row>
    <row r="2108" spans="1:9" x14ac:dyDescent="0.2">
      <c r="A2108">
        <v>301408</v>
      </c>
      <c r="B2108">
        <v>232412</v>
      </c>
      <c r="C2108">
        <v>1</v>
      </c>
      <c r="D2108">
        <v>31</v>
      </c>
      <c r="E2108">
        <v>388</v>
      </c>
      <c r="F2108">
        <v>3284</v>
      </c>
      <c r="G2108">
        <v>144.35</v>
      </c>
      <c r="H2108" s="1" t="s">
        <v>716</v>
      </c>
      <c r="I2108" t="str">
        <f>VLOOKUP(B2108,订单金额!$E$2:$J$1001,6,FALSE)</f>
        <v>偶然用户</v>
      </c>
    </row>
    <row r="2109" spans="1:9" x14ac:dyDescent="0.2">
      <c r="A2109">
        <v>301409</v>
      </c>
      <c r="B2109">
        <v>232413</v>
      </c>
      <c r="C2109">
        <v>1</v>
      </c>
      <c r="D2109">
        <v>2</v>
      </c>
      <c r="E2109">
        <v>52</v>
      </c>
      <c r="F2109">
        <v>511</v>
      </c>
      <c r="G2109">
        <v>281.10000000000002</v>
      </c>
      <c r="H2109" s="1" t="s">
        <v>715</v>
      </c>
      <c r="I2109" t="str">
        <f>VLOOKUP(B2109,订单金额!$E$2:$J$1001,6,FALSE)</f>
        <v>进阶用户</v>
      </c>
    </row>
    <row r="2110" spans="1:9" x14ac:dyDescent="0.2">
      <c r="A2110">
        <v>301409</v>
      </c>
      <c r="B2110">
        <v>232413</v>
      </c>
      <c r="C2110">
        <v>1</v>
      </c>
      <c r="D2110">
        <v>2</v>
      </c>
      <c r="E2110">
        <v>52</v>
      </c>
      <c r="F2110">
        <v>511</v>
      </c>
      <c r="G2110">
        <v>281.10000000000002</v>
      </c>
      <c r="H2110" s="1" t="s">
        <v>715</v>
      </c>
      <c r="I2110" t="str">
        <f>VLOOKUP(B2110,订单金额!$E$2:$J$1001,6,FALSE)</f>
        <v>进阶用户</v>
      </c>
    </row>
    <row r="2111" spans="1:9" x14ac:dyDescent="0.2">
      <c r="A2111">
        <v>301416</v>
      </c>
      <c r="B2111">
        <v>232420</v>
      </c>
      <c r="C2111">
        <v>1</v>
      </c>
      <c r="D2111">
        <v>4</v>
      </c>
      <c r="E2111">
        <v>53</v>
      </c>
      <c r="F2111">
        <v>523</v>
      </c>
      <c r="G2111">
        <v>168.75</v>
      </c>
      <c r="H2111" s="1" t="s">
        <v>707</v>
      </c>
      <c r="I2111" t="str">
        <f>VLOOKUP(B2111,订单金额!$E$2:$J$1001,6,FALSE)</f>
        <v>大众用户</v>
      </c>
    </row>
    <row r="2112" spans="1:9" x14ac:dyDescent="0.2">
      <c r="A2112">
        <v>301417</v>
      </c>
      <c r="B2112">
        <v>232421</v>
      </c>
      <c r="C2112">
        <v>1</v>
      </c>
      <c r="D2112">
        <v>11</v>
      </c>
      <c r="E2112">
        <v>164</v>
      </c>
      <c r="F2112">
        <v>1399</v>
      </c>
      <c r="G2112">
        <v>38.549999999999997</v>
      </c>
      <c r="H2112" s="1" t="s">
        <v>706</v>
      </c>
      <c r="I2112" t="str">
        <f>VLOOKUP(B2112,订单金额!$E$2:$J$1001,6,FALSE)</f>
        <v>偶然用户</v>
      </c>
    </row>
    <row r="2113" spans="1:9" x14ac:dyDescent="0.2">
      <c r="A2113">
        <v>301423</v>
      </c>
      <c r="B2113">
        <v>232427</v>
      </c>
      <c r="C2113">
        <v>1</v>
      </c>
      <c r="D2113">
        <v>18</v>
      </c>
      <c r="E2113">
        <v>244</v>
      </c>
      <c r="F2113">
        <v>2068</v>
      </c>
      <c r="G2113">
        <v>275.85000000000002</v>
      </c>
      <c r="H2113" s="1" t="s">
        <v>700</v>
      </c>
      <c r="I2113" t="str">
        <f>VLOOKUP(B2113,订单金额!$E$2:$J$1001,6,FALSE)</f>
        <v>保值用户</v>
      </c>
    </row>
    <row r="2114" spans="1:9" x14ac:dyDescent="0.2">
      <c r="A2114">
        <v>301429</v>
      </c>
      <c r="B2114">
        <v>232433</v>
      </c>
      <c r="C2114">
        <v>1</v>
      </c>
      <c r="D2114">
        <v>6</v>
      </c>
      <c r="E2114">
        <v>76</v>
      </c>
      <c r="F2114">
        <v>696</v>
      </c>
      <c r="G2114">
        <v>123.6</v>
      </c>
      <c r="H2114" s="1" t="s">
        <v>695</v>
      </c>
      <c r="I2114" t="str">
        <f>VLOOKUP(B2114,订单金额!$E$2:$J$1001,6,FALSE)</f>
        <v>保值用户</v>
      </c>
    </row>
    <row r="2115" spans="1:9" x14ac:dyDescent="0.2">
      <c r="A2115">
        <v>301479</v>
      </c>
      <c r="B2115">
        <v>232483</v>
      </c>
      <c r="C2115">
        <v>1</v>
      </c>
      <c r="D2115">
        <v>6</v>
      </c>
      <c r="E2115">
        <v>81</v>
      </c>
      <c r="F2115">
        <v>753</v>
      </c>
      <c r="G2115">
        <v>742.9</v>
      </c>
      <c r="H2115" s="1" t="s">
        <v>651</v>
      </c>
      <c r="I2115" t="str">
        <f>VLOOKUP(B2115,订单金额!$E$2:$J$1001,6,FALSE)</f>
        <v>大众用户</v>
      </c>
    </row>
    <row r="2116" spans="1:9" x14ac:dyDescent="0.2">
      <c r="A2116">
        <v>301481</v>
      </c>
      <c r="B2116">
        <v>232485</v>
      </c>
      <c r="C2116">
        <v>1</v>
      </c>
      <c r="D2116">
        <v>18</v>
      </c>
      <c r="E2116">
        <v>248</v>
      </c>
      <c r="F2116">
        <v>2101</v>
      </c>
      <c r="G2116">
        <v>416.55</v>
      </c>
      <c r="H2116" s="1" t="s">
        <v>649</v>
      </c>
      <c r="I2116" t="str">
        <f>VLOOKUP(B2116,订单金额!$E$2:$J$1001,6,FALSE)</f>
        <v>大众用户</v>
      </c>
    </row>
    <row r="2117" spans="1:9" x14ac:dyDescent="0.2">
      <c r="A2117">
        <v>301487</v>
      </c>
      <c r="B2117">
        <v>232491</v>
      </c>
      <c r="C2117">
        <v>1</v>
      </c>
      <c r="D2117">
        <v>6</v>
      </c>
      <c r="E2117">
        <v>85</v>
      </c>
      <c r="F2117">
        <v>778</v>
      </c>
      <c r="G2117">
        <v>599.25</v>
      </c>
      <c r="H2117" s="1" t="s">
        <v>643</v>
      </c>
      <c r="I2117" t="str">
        <f>VLOOKUP(B2117,订单金额!$E$2:$J$1001,6,FALSE)</f>
        <v>忠诚用户</v>
      </c>
    </row>
    <row r="2118" spans="1:9" x14ac:dyDescent="0.2">
      <c r="A2118">
        <v>301489</v>
      </c>
      <c r="B2118">
        <v>232493</v>
      </c>
      <c r="C2118">
        <v>1</v>
      </c>
      <c r="D2118">
        <v>31</v>
      </c>
      <c r="E2118">
        <v>392</v>
      </c>
      <c r="F2118">
        <v>3316</v>
      </c>
      <c r="G2118">
        <v>53.25</v>
      </c>
      <c r="H2118" s="1" t="s">
        <v>640</v>
      </c>
      <c r="I2118" t="str">
        <f>VLOOKUP(B2118,订单金额!$E$2:$J$1001,6,FALSE)</f>
        <v>大众用户</v>
      </c>
    </row>
    <row r="2119" spans="1:9" x14ac:dyDescent="0.2">
      <c r="A2119">
        <v>301496</v>
      </c>
      <c r="B2119">
        <v>232500</v>
      </c>
      <c r="C2119">
        <v>1</v>
      </c>
      <c r="D2119">
        <v>31</v>
      </c>
      <c r="E2119">
        <v>383</v>
      </c>
      <c r="F2119">
        <v>3235</v>
      </c>
      <c r="G2119">
        <v>1389.45</v>
      </c>
      <c r="H2119" s="1" t="s">
        <v>635</v>
      </c>
      <c r="I2119" t="str">
        <f>VLOOKUP(B2119,订单金额!$E$2:$J$1001,6,FALSE)</f>
        <v>大众用户</v>
      </c>
    </row>
    <row r="2120" spans="1:9" x14ac:dyDescent="0.2">
      <c r="A2120">
        <v>301496</v>
      </c>
      <c r="B2120">
        <v>232500</v>
      </c>
      <c r="C2120">
        <v>1</v>
      </c>
      <c r="D2120">
        <v>31</v>
      </c>
      <c r="E2120">
        <v>383</v>
      </c>
      <c r="F2120">
        <v>3235</v>
      </c>
      <c r="G2120">
        <v>1389.45</v>
      </c>
      <c r="H2120" s="1" t="s">
        <v>635</v>
      </c>
      <c r="I2120" t="str">
        <f>VLOOKUP(B2120,订单金额!$E$2:$J$1001,6,FALSE)</f>
        <v>大众用户</v>
      </c>
    </row>
    <row r="2121" spans="1:9" x14ac:dyDescent="0.2">
      <c r="A2121">
        <v>301499</v>
      </c>
      <c r="B2121">
        <v>232503</v>
      </c>
      <c r="C2121">
        <v>1</v>
      </c>
      <c r="D2121">
        <v>6</v>
      </c>
      <c r="E2121">
        <v>77</v>
      </c>
      <c r="F2121">
        <v>705</v>
      </c>
      <c r="G2121">
        <v>175.05</v>
      </c>
      <c r="H2121" s="1" t="s">
        <v>632</v>
      </c>
      <c r="I2121" t="str">
        <f>VLOOKUP(B2121,订单金额!$E$2:$J$1001,6,FALSE)</f>
        <v>保值用户</v>
      </c>
    </row>
    <row r="2122" spans="1:9" x14ac:dyDescent="0.2">
      <c r="A2122">
        <v>301501</v>
      </c>
      <c r="B2122">
        <v>232505</v>
      </c>
      <c r="C2122">
        <v>1</v>
      </c>
      <c r="D2122">
        <v>6</v>
      </c>
      <c r="E2122">
        <v>79</v>
      </c>
      <c r="F2122">
        <v>735</v>
      </c>
      <c r="G2122">
        <v>887.4</v>
      </c>
      <c r="H2122" s="1" t="s">
        <v>630</v>
      </c>
      <c r="I2122" t="str">
        <f>VLOOKUP(B2122,订单金额!$E$2:$J$1001,6,FALSE)</f>
        <v>大众用户</v>
      </c>
    </row>
    <row r="2123" spans="1:9" x14ac:dyDescent="0.2">
      <c r="A2123">
        <v>301501</v>
      </c>
      <c r="B2123">
        <v>232505</v>
      </c>
      <c r="C2123">
        <v>1</v>
      </c>
      <c r="D2123">
        <v>6</v>
      </c>
      <c r="E2123">
        <v>79</v>
      </c>
      <c r="F2123">
        <v>735</v>
      </c>
      <c r="G2123">
        <v>887.4</v>
      </c>
      <c r="H2123" s="1" t="s">
        <v>630</v>
      </c>
      <c r="I2123" t="str">
        <f>VLOOKUP(B2123,订单金额!$E$2:$J$1001,6,FALSE)</f>
        <v>大众用户</v>
      </c>
    </row>
    <row r="2124" spans="1:9" x14ac:dyDescent="0.2">
      <c r="A2124">
        <v>301508</v>
      </c>
      <c r="B2124">
        <v>232512</v>
      </c>
      <c r="C2124">
        <v>1</v>
      </c>
      <c r="D2124">
        <v>6</v>
      </c>
      <c r="E2124">
        <v>76</v>
      </c>
      <c r="F2124">
        <v>700</v>
      </c>
      <c r="G2124">
        <v>97.8</v>
      </c>
      <c r="H2124" s="1" t="s">
        <v>622</v>
      </c>
      <c r="I2124" t="str">
        <f>VLOOKUP(B2124,订单金额!$E$2:$J$1001,6,FALSE)</f>
        <v>保值用户</v>
      </c>
    </row>
    <row r="2125" spans="1:9" x14ac:dyDescent="0.2">
      <c r="A2125">
        <v>301526</v>
      </c>
      <c r="B2125">
        <v>232530</v>
      </c>
      <c r="C2125">
        <v>1</v>
      </c>
      <c r="D2125">
        <v>4</v>
      </c>
      <c r="E2125">
        <v>58</v>
      </c>
      <c r="F2125">
        <v>563</v>
      </c>
      <c r="G2125">
        <v>484.8</v>
      </c>
      <c r="H2125" s="1" t="s">
        <v>608</v>
      </c>
      <c r="I2125" t="str">
        <f>VLOOKUP(B2125,订单金额!$E$2:$J$1001,6,FALSE)</f>
        <v>大众用户</v>
      </c>
    </row>
    <row r="2126" spans="1:9" x14ac:dyDescent="0.2">
      <c r="A2126">
        <v>301537</v>
      </c>
      <c r="B2126">
        <v>232541</v>
      </c>
      <c r="C2126">
        <v>1</v>
      </c>
      <c r="D2126">
        <v>14</v>
      </c>
      <c r="E2126">
        <v>197</v>
      </c>
      <c r="F2126">
        <v>1651</v>
      </c>
      <c r="G2126">
        <v>385.05</v>
      </c>
      <c r="H2126" s="1" t="s">
        <v>1597</v>
      </c>
      <c r="I2126" t="str">
        <f>VLOOKUP(B2126,订单金额!$E$2:$J$1001,6,FALSE)</f>
        <v>大众用户</v>
      </c>
    </row>
    <row r="2127" spans="1:9" x14ac:dyDescent="0.2">
      <c r="A2127">
        <v>301537</v>
      </c>
      <c r="B2127">
        <v>232541</v>
      </c>
      <c r="C2127">
        <v>1</v>
      </c>
      <c r="D2127">
        <v>14</v>
      </c>
      <c r="E2127">
        <v>197</v>
      </c>
      <c r="F2127">
        <v>1651</v>
      </c>
      <c r="G2127">
        <v>385.05</v>
      </c>
      <c r="H2127" s="1" t="s">
        <v>1604</v>
      </c>
      <c r="I2127" t="str">
        <f>VLOOKUP(B2127,订单金额!$E$2:$J$1001,6,FALSE)</f>
        <v>大众用户</v>
      </c>
    </row>
    <row r="2128" spans="1:9" x14ac:dyDescent="0.2">
      <c r="A2128">
        <v>301539</v>
      </c>
      <c r="B2128">
        <v>232543</v>
      </c>
      <c r="C2128">
        <v>1</v>
      </c>
      <c r="D2128">
        <v>6</v>
      </c>
      <c r="E2128">
        <v>76</v>
      </c>
      <c r="F2128">
        <v>693</v>
      </c>
      <c r="G2128">
        <v>86.35</v>
      </c>
      <c r="H2128" s="1" t="s">
        <v>596</v>
      </c>
      <c r="I2128" t="str">
        <f>VLOOKUP(B2128,订单金额!$E$2:$J$1001,6,FALSE)</f>
        <v>保值用户</v>
      </c>
    </row>
    <row r="2129" spans="1:9" x14ac:dyDescent="0.2">
      <c r="A2129">
        <v>301541</v>
      </c>
      <c r="B2129">
        <v>232545</v>
      </c>
      <c r="C2129">
        <v>1</v>
      </c>
      <c r="D2129">
        <v>13</v>
      </c>
      <c r="E2129">
        <v>180</v>
      </c>
      <c r="F2129">
        <v>1555</v>
      </c>
      <c r="G2129">
        <v>198.2</v>
      </c>
      <c r="H2129" s="1" t="s">
        <v>594</v>
      </c>
      <c r="I2129" t="str">
        <f>VLOOKUP(B2129,订单金额!$E$2:$J$1001,6,FALSE)</f>
        <v>大众用户</v>
      </c>
    </row>
    <row r="2130" spans="1:9" x14ac:dyDescent="0.2">
      <c r="A2130">
        <v>301542</v>
      </c>
      <c r="B2130">
        <v>232546</v>
      </c>
      <c r="C2130">
        <v>1</v>
      </c>
      <c r="D2130">
        <v>18</v>
      </c>
      <c r="E2130">
        <v>244</v>
      </c>
      <c r="F2130">
        <v>2062</v>
      </c>
      <c r="G2130">
        <v>91.75</v>
      </c>
      <c r="H2130" s="1" t="s">
        <v>593</v>
      </c>
      <c r="I2130" t="str">
        <f>VLOOKUP(B2130,订单金额!$E$2:$J$1001,6,FALSE)</f>
        <v>偶然用户</v>
      </c>
    </row>
    <row r="2131" spans="1:9" x14ac:dyDescent="0.2">
      <c r="A2131">
        <v>301546</v>
      </c>
      <c r="B2131">
        <v>232550</v>
      </c>
      <c r="C2131">
        <v>1</v>
      </c>
      <c r="D2131">
        <v>4</v>
      </c>
      <c r="E2131">
        <v>53</v>
      </c>
      <c r="F2131">
        <v>530</v>
      </c>
      <c r="G2131">
        <v>245.15</v>
      </c>
      <c r="H2131" s="1" t="s">
        <v>589</v>
      </c>
      <c r="I2131" t="str">
        <f>VLOOKUP(B2131,订单金额!$E$2:$J$1001,6,FALSE)</f>
        <v>进阶用户</v>
      </c>
    </row>
    <row r="2132" spans="1:9" x14ac:dyDescent="0.2">
      <c r="A2132">
        <v>301557</v>
      </c>
      <c r="B2132">
        <v>232561</v>
      </c>
      <c r="C2132">
        <v>1</v>
      </c>
      <c r="D2132">
        <v>16</v>
      </c>
      <c r="E2132">
        <v>220</v>
      </c>
      <c r="F2132">
        <v>1842</v>
      </c>
      <c r="G2132">
        <v>27</v>
      </c>
      <c r="H2132" s="1" t="s">
        <v>580</v>
      </c>
      <c r="I2132" t="str">
        <f>VLOOKUP(B2132,订单金额!$E$2:$J$1001,6,FALSE)</f>
        <v>偶然用户</v>
      </c>
    </row>
    <row r="2133" spans="1:9" x14ac:dyDescent="0.2">
      <c r="A2133">
        <v>301566</v>
      </c>
      <c r="B2133">
        <v>232570</v>
      </c>
      <c r="C2133">
        <v>1</v>
      </c>
      <c r="D2133">
        <v>18</v>
      </c>
      <c r="E2133">
        <v>254</v>
      </c>
      <c r="F2133">
        <v>2144</v>
      </c>
      <c r="G2133">
        <v>751.5</v>
      </c>
      <c r="H2133" s="1" t="s">
        <v>572</v>
      </c>
      <c r="I2133" t="str">
        <f>VLOOKUP(B2133,订单金额!$E$2:$J$1001,6,FALSE)</f>
        <v>进阶用户</v>
      </c>
    </row>
    <row r="2134" spans="1:9" x14ac:dyDescent="0.2">
      <c r="A2134">
        <v>301566</v>
      </c>
      <c r="B2134">
        <v>232570</v>
      </c>
      <c r="C2134">
        <v>1</v>
      </c>
      <c r="D2134">
        <v>18</v>
      </c>
      <c r="E2134">
        <v>254</v>
      </c>
      <c r="F2134">
        <v>2144</v>
      </c>
      <c r="G2134">
        <v>751.5</v>
      </c>
      <c r="H2134" s="1" t="s">
        <v>572</v>
      </c>
      <c r="I2134" t="str">
        <f>VLOOKUP(B2134,订单金额!$E$2:$J$1001,6,FALSE)</f>
        <v>进阶用户</v>
      </c>
    </row>
    <row r="2135" spans="1:9" x14ac:dyDescent="0.2">
      <c r="A2135">
        <v>301569</v>
      </c>
      <c r="B2135">
        <v>232573</v>
      </c>
      <c r="C2135">
        <v>1</v>
      </c>
      <c r="D2135">
        <v>4</v>
      </c>
      <c r="E2135">
        <v>61</v>
      </c>
      <c r="F2135">
        <v>597</v>
      </c>
      <c r="G2135">
        <v>134.9</v>
      </c>
      <c r="H2135" s="1" t="s">
        <v>568</v>
      </c>
      <c r="I2135" t="str">
        <f>VLOOKUP(B2135,订单金额!$E$2:$J$1001,6,FALSE)</f>
        <v>大众用户</v>
      </c>
    </row>
    <row r="2136" spans="1:9" x14ac:dyDescent="0.2">
      <c r="A2136">
        <v>301570</v>
      </c>
      <c r="B2136">
        <v>232574</v>
      </c>
      <c r="C2136">
        <v>1</v>
      </c>
      <c r="D2136">
        <v>31</v>
      </c>
      <c r="E2136">
        <v>384</v>
      </c>
      <c r="F2136">
        <v>3244</v>
      </c>
      <c r="G2136">
        <v>44.1</v>
      </c>
      <c r="H2136" s="1" t="s">
        <v>569</v>
      </c>
      <c r="I2136" t="str">
        <f>VLOOKUP(B2136,订单金额!$E$2:$J$1001,6,FALSE)</f>
        <v>大众用户</v>
      </c>
    </row>
    <row r="2137" spans="1:9" x14ac:dyDescent="0.2">
      <c r="A2137">
        <v>301572</v>
      </c>
      <c r="B2137">
        <v>232576</v>
      </c>
      <c r="C2137">
        <v>1</v>
      </c>
      <c r="D2137">
        <v>8</v>
      </c>
      <c r="E2137">
        <v>111</v>
      </c>
      <c r="F2137">
        <v>965</v>
      </c>
      <c r="G2137">
        <v>216</v>
      </c>
      <c r="H2137" s="1" t="s">
        <v>566</v>
      </c>
      <c r="I2137" t="str">
        <f>VLOOKUP(B2137,订单金额!$E$2:$J$1001,6,FALSE)</f>
        <v>大众用户</v>
      </c>
    </row>
    <row r="2138" spans="1:9" x14ac:dyDescent="0.2">
      <c r="A2138">
        <v>301577</v>
      </c>
      <c r="B2138">
        <v>232581</v>
      </c>
      <c r="C2138">
        <v>1</v>
      </c>
      <c r="D2138">
        <v>14</v>
      </c>
      <c r="E2138">
        <v>197</v>
      </c>
      <c r="F2138">
        <v>1654</v>
      </c>
      <c r="G2138">
        <v>238.05</v>
      </c>
      <c r="H2138" s="1" t="s">
        <v>562</v>
      </c>
      <c r="I2138" t="str">
        <f>VLOOKUP(B2138,订单金额!$E$2:$J$1001,6,FALSE)</f>
        <v>大众用户</v>
      </c>
    </row>
    <row r="2139" spans="1:9" x14ac:dyDescent="0.2">
      <c r="A2139">
        <v>301584</v>
      </c>
      <c r="B2139">
        <v>232588</v>
      </c>
      <c r="C2139">
        <v>1</v>
      </c>
      <c r="D2139">
        <v>6</v>
      </c>
      <c r="E2139">
        <v>76</v>
      </c>
      <c r="F2139">
        <v>697</v>
      </c>
      <c r="G2139">
        <v>108.9</v>
      </c>
      <c r="H2139" s="1" t="s">
        <v>557</v>
      </c>
      <c r="I2139" t="str">
        <f>VLOOKUP(B2139,订单金额!$E$2:$J$1001,6,FALSE)</f>
        <v>偶然用户</v>
      </c>
    </row>
    <row r="2140" spans="1:9" x14ac:dyDescent="0.2">
      <c r="A2140">
        <v>301586</v>
      </c>
      <c r="B2140">
        <v>232590</v>
      </c>
      <c r="C2140">
        <v>1</v>
      </c>
      <c r="D2140">
        <v>6</v>
      </c>
      <c r="E2140">
        <v>82</v>
      </c>
      <c r="F2140">
        <v>761</v>
      </c>
      <c r="G2140">
        <v>680.1</v>
      </c>
      <c r="H2140" s="1" t="s">
        <v>553</v>
      </c>
      <c r="I2140" t="str">
        <f>VLOOKUP(B2140,订单金额!$E$2:$J$1001,6,FALSE)</f>
        <v>大众用户</v>
      </c>
    </row>
    <row r="2141" spans="1:9" x14ac:dyDescent="0.2">
      <c r="A2141">
        <v>301587</v>
      </c>
      <c r="B2141">
        <v>232591</v>
      </c>
      <c r="C2141">
        <v>1</v>
      </c>
      <c r="D2141">
        <v>18</v>
      </c>
      <c r="E2141">
        <v>245</v>
      </c>
      <c r="F2141">
        <v>2077</v>
      </c>
      <c r="G2141">
        <v>50.1</v>
      </c>
      <c r="H2141" s="1" t="s">
        <v>555</v>
      </c>
      <c r="I2141" t="str">
        <f>VLOOKUP(B2141,订单金额!$E$2:$J$1001,6,FALSE)</f>
        <v>大众用户</v>
      </c>
    </row>
    <row r="2142" spans="1:9" x14ac:dyDescent="0.2">
      <c r="A2142">
        <v>301588</v>
      </c>
      <c r="B2142">
        <v>232592</v>
      </c>
      <c r="C2142">
        <v>1</v>
      </c>
      <c r="D2142">
        <v>17</v>
      </c>
      <c r="E2142">
        <v>242</v>
      </c>
      <c r="F2142">
        <v>2050</v>
      </c>
      <c r="G2142">
        <v>80.55</v>
      </c>
      <c r="H2142" s="1" t="s">
        <v>1598</v>
      </c>
      <c r="I2142" t="str">
        <f>VLOOKUP(B2142,订单金额!$E$2:$J$1001,6,FALSE)</f>
        <v>保值用户</v>
      </c>
    </row>
    <row r="2143" spans="1:9" x14ac:dyDescent="0.2">
      <c r="A2143">
        <v>301590</v>
      </c>
      <c r="B2143">
        <v>232594</v>
      </c>
      <c r="C2143">
        <v>1</v>
      </c>
      <c r="D2143">
        <v>13</v>
      </c>
      <c r="E2143">
        <v>181</v>
      </c>
      <c r="F2143">
        <v>1558</v>
      </c>
      <c r="G2143">
        <v>101.55</v>
      </c>
      <c r="H2143" s="1" t="s">
        <v>1598</v>
      </c>
      <c r="I2143" t="str">
        <f>VLOOKUP(B2143,订单金额!$E$2:$J$1001,6,FALSE)</f>
        <v>保值用户</v>
      </c>
    </row>
    <row r="2144" spans="1:9" x14ac:dyDescent="0.2">
      <c r="A2144">
        <v>301591</v>
      </c>
      <c r="B2144">
        <v>232595</v>
      </c>
      <c r="C2144">
        <v>1</v>
      </c>
      <c r="D2144">
        <v>30</v>
      </c>
      <c r="E2144">
        <v>372</v>
      </c>
      <c r="F2144">
        <v>3140</v>
      </c>
      <c r="G2144">
        <v>37</v>
      </c>
      <c r="H2144" s="1" t="s">
        <v>551</v>
      </c>
      <c r="I2144" t="str">
        <f>VLOOKUP(B2144,订单金额!$E$2:$J$1001,6,FALSE)</f>
        <v>大众用户</v>
      </c>
    </row>
    <row r="2145" spans="1:9" x14ac:dyDescent="0.2">
      <c r="A2145">
        <v>301592</v>
      </c>
      <c r="B2145">
        <v>232596</v>
      </c>
      <c r="C2145">
        <v>1</v>
      </c>
      <c r="D2145">
        <v>6</v>
      </c>
      <c r="E2145">
        <v>76</v>
      </c>
      <c r="F2145">
        <v>695</v>
      </c>
      <c r="G2145">
        <v>66.900000000000006</v>
      </c>
      <c r="H2145" s="1" t="s">
        <v>552</v>
      </c>
      <c r="I2145" t="str">
        <f>VLOOKUP(B2145,订单金额!$E$2:$J$1001,6,FALSE)</f>
        <v>偶然用户</v>
      </c>
    </row>
    <row r="2146" spans="1:9" x14ac:dyDescent="0.2">
      <c r="A2146">
        <v>301592</v>
      </c>
      <c r="B2146">
        <v>232596</v>
      </c>
      <c r="C2146">
        <v>1</v>
      </c>
      <c r="D2146">
        <v>6</v>
      </c>
      <c r="E2146">
        <v>76</v>
      </c>
      <c r="F2146">
        <v>695</v>
      </c>
      <c r="G2146">
        <v>66.900000000000006</v>
      </c>
      <c r="H2146" s="1" t="s">
        <v>552</v>
      </c>
      <c r="I2146" t="str">
        <f>VLOOKUP(B2146,订单金额!$E$2:$J$1001,6,FALSE)</f>
        <v>偶然用户</v>
      </c>
    </row>
    <row r="2147" spans="1:9" x14ac:dyDescent="0.2">
      <c r="A2147">
        <v>301593</v>
      </c>
      <c r="B2147">
        <v>232597</v>
      </c>
      <c r="C2147">
        <v>1</v>
      </c>
      <c r="D2147">
        <v>17</v>
      </c>
      <c r="E2147">
        <v>242</v>
      </c>
      <c r="F2147">
        <v>2050</v>
      </c>
      <c r="G2147">
        <v>81.599999999999994</v>
      </c>
      <c r="H2147" s="1" t="s">
        <v>550</v>
      </c>
      <c r="I2147" t="str">
        <f>VLOOKUP(B2147,订单金额!$E$2:$J$1001,6,FALSE)</f>
        <v>偶然用户</v>
      </c>
    </row>
    <row r="2148" spans="1:9" x14ac:dyDescent="0.2">
      <c r="A2148">
        <v>301602</v>
      </c>
      <c r="B2148">
        <v>232606</v>
      </c>
      <c r="C2148">
        <v>1</v>
      </c>
      <c r="D2148">
        <v>6</v>
      </c>
      <c r="E2148">
        <v>77</v>
      </c>
      <c r="F2148">
        <v>705</v>
      </c>
      <c r="G2148">
        <v>164.55</v>
      </c>
      <c r="H2148" s="1" t="s">
        <v>1598</v>
      </c>
      <c r="I2148" t="str">
        <f>VLOOKUP(B2148,订单金额!$E$2:$J$1001,6,FALSE)</f>
        <v>进阶用户</v>
      </c>
    </row>
    <row r="2149" spans="1:9" x14ac:dyDescent="0.2">
      <c r="A2149">
        <v>301604</v>
      </c>
      <c r="B2149">
        <v>232608</v>
      </c>
      <c r="C2149">
        <v>1</v>
      </c>
      <c r="D2149">
        <v>25</v>
      </c>
      <c r="E2149">
        <v>321</v>
      </c>
      <c r="F2149">
        <v>2710</v>
      </c>
      <c r="G2149">
        <v>204.15</v>
      </c>
      <c r="H2149" s="1" t="s">
        <v>542</v>
      </c>
      <c r="I2149" t="str">
        <f>VLOOKUP(B2149,订单金额!$E$2:$J$1001,6,FALSE)</f>
        <v>大众用户</v>
      </c>
    </row>
    <row r="2150" spans="1:9" x14ac:dyDescent="0.2">
      <c r="A2150">
        <v>301609</v>
      </c>
      <c r="B2150">
        <v>232613</v>
      </c>
      <c r="C2150">
        <v>1</v>
      </c>
      <c r="D2150">
        <v>16</v>
      </c>
      <c r="E2150">
        <v>232</v>
      </c>
      <c r="F2150">
        <v>1955</v>
      </c>
      <c r="G2150">
        <v>71.900000000000006</v>
      </c>
      <c r="H2150" s="1" t="s">
        <v>538</v>
      </c>
      <c r="I2150" t="str">
        <f>VLOOKUP(B2150,订单金额!$E$2:$J$1001,6,FALSE)</f>
        <v>大众用户</v>
      </c>
    </row>
    <row r="2151" spans="1:9" x14ac:dyDescent="0.2">
      <c r="A2151">
        <v>301626</v>
      </c>
      <c r="B2151">
        <v>231628</v>
      </c>
      <c r="C2151">
        <v>1</v>
      </c>
      <c r="D2151">
        <v>14</v>
      </c>
      <c r="E2151">
        <v>201</v>
      </c>
      <c r="F2151">
        <v>1684</v>
      </c>
      <c r="G2151">
        <v>1847.1</v>
      </c>
      <c r="H2151" s="1" t="s">
        <v>520</v>
      </c>
      <c r="I2151" t="str">
        <f>VLOOKUP(B2151,订单金额!$E$2:$J$1001,6,FALSE)</f>
        <v>忠诚用户</v>
      </c>
    </row>
    <row r="2152" spans="1:9" x14ac:dyDescent="0.2">
      <c r="A2152">
        <v>301631</v>
      </c>
      <c r="B2152">
        <v>231633</v>
      </c>
      <c r="C2152">
        <v>1</v>
      </c>
      <c r="D2152">
        <v>26</v>
      </c>
      <c r="E2152">
        <v>322</v>
      </c>
      <c r="F2152">
        <v>2725</v>
      </c>
      <c r="G2152">
        <v>300</v>
      </c>
      <c r="H2152" s="1" t="s">
        <v>516</v>
      </c>
      <c r="I2152" t="str">
        <f>VLOOKUP(B2152,订单金额!$E$2:$J$1001,6,FALSE)</f>
        <v>进阶用户</v>
      </c>
    </row>
    <row r="2153" spans="1:9" x14ac:dyDescent="0.2">
      <c r="A2153">
        <v>301634</v>
      </c>
      <c r="B2153">
        <v>231636</v>
      </c>
      <c r="C2153">
        <v>1</v>
      </c>
      <c r="D2153">
        <v>6</v>
      </c>
      <c r="E2153">
        <v>76</v>
      </c>
      <c r="F2153">
        <v>701</v>
      </c>
      <c r="G2153">
        <v>65.849999999999994</v>
      </c>
      <c r="H2153" s="1" t="s">
        <v>468</v>
      </c>
      <c r="I2153" t="str">
        <f>VLOOKUP(B2153,订单金额!$E$2:$J$1001,6,FALSE)</f>
        <v>保值用户</v>
      </c>
    </row>
    <row r="2154" spans="1:9" x14ac:dyDescent="0.2">
      <c r="A2154">
        <v>301644</v>
      </c>
      <c r="B2154">
        <v>231646</v>
      </c>
      <c r="C2154">
        <v>1</v>
      </c>
      <c r="D2154">
        <v>23</v>
      </c>
      <c r="E2154">
        <v>304</v>
      </c>
      <c r="F2154">
        <v>2517</v>
      </c>
      <c r="G2154">
        <v>729.75</v>
      </c>
      <c r="H2154" s="1" t="s">
        <v>506</v>
      </c>
      <c r="I2154" t="str">
        <f>VLOOKUP(B2154,订单金额!$E$2:$J$1001,6,FALSE)</f>
        <v>忠诚用户</v>
      </c>
    </row>
    <row r="2155" spans="1:9" x14ac:dyDescent="0.2">
      <c r="A2155">
        <v>301648</v>
      </c>
      <c r="B2155">
        <v>231650</v>
      </c>
      <c r="C2155">
        <v>1</v>
      </c>
      <c r="D2155">
        <v>3</v>
      </c>
      <c r="E2155">
        <v>3401</v>
      </c>
      <c r="F2155">
        <v>3403</v>
      </c>
      <c r="G2155">
        <v>155.9</v>
      </c>
      <c r="H2155" s="1" t="s">
        <v>381</v>
      </c>
      <c r="I2155" t="str">
        <f>VLOOKUP(B2155,订单金额!$E$2:$J$1001,6,FALSE)</f>
        <v>进阶用户</v>
      </c>
    </row>
    <row r="2156" spans="1:9" x14ac:dyDescent="0.2">
      <c r="A2156">
        <v>301653</v>
      </c>
      <c r="B2156">
        <v>231655</v>
      </c>
      <c r="C2156">
        <v>1</v>
      </c>
      <c r="D2156">
        <v>14</v>
      </c>
      <c r="E2156">
        <v>197</v>
      </c>
      <c r="F2156">
        <v>1648</v>
      </c>
      <c r="G2156">
        <v>57.5</v>
      </c>
      <c r="H2156" s="1" t="s">
        <v>496</v>
      </c>
      <c r="I2156" t="str">
        <f>VLOOKUP(B2156,订单金额!$E$2:$J$1001,6,FALSE)</f>
        <v>大众用户</v>
      </c>
    </row>
    <row r="2157" spans="1:9" x14ac:dyDescent="0.2">
      <c r="A2157">
        <v>301654</v>
      </c>
      <c r="B2157">
        <v>231656</v>
      </c>
      <c r="C2157">
        <v>1</v>
      </c>
      <c r="D2157">
        <v>30</v>
      </c>
      <c r="E2157">
        <v>367</v>
      </c>
      <c r="F2157">
        <v>3103</v>
      </c>
      <c r="G2157">
        <v>270.60000000000002</v>
      </c>
      <c r="H2157" s="1" t="s">
        <v>497</v>
      </c>
      <c r="I2157" t="str">
        <f>VLOOKUP(B2157,订单金额!$E$2:$J$1001,6,FALSE)</f>
        <v>忠诚用户</v>
      </c>
    </row>
    <row r="2158" spans="1:9" x14ac:dyDescent="0.2">
      <c r="A2158">
        <v>301654</v>
      </c>
      <c r="B2158">
        <v>231656</v>
      </c>
      <c r="C2158">
        <v>1</v>
      </c>
      <c r="D2158">
        <v>30</v>
      </c>
      <c r="E2158">
        <v>367</v>
      </c>
      <c r="F2158">
        <v>3103</v>
      </c>
      <c r="G2158">
        <v>270.60000000000002</v>
      </c>
      <c r="H2158" s="1" t="s">
        <v>497</v>
      </c>
      <c r="I2158" t="str">
        <f>VLOOKUP(B2158,订单金额!$E$2:$J$1001,6,FALSE)</f>
        <v>忠诚用户</v>
      </c>
    </row>
    <row r="2159" spans="1:9" x14ac:dyDescent="0.2">
      <c r="A2159">
        <v>301659</v>
      </c>
      <c r="B2159">
        <v>231661</v>
      </c>
      <c r="C2159">
        <v>1</v>
      </c>
      <c r="D2159">
        <v>6</v>
      </c>
      <c r="E2159">
        <v>86</v>
      </c>
      <c r="F2159">
        <v>782</v>
      </c>
      <c r="G2159">
        <v>201.35</v>
      </c>
      <c r="H2159" s="1" t="s">
        <v>493</v>
      </c>
      <c r="I2159" t="str">
        <f>VLOOKUP(B2159,订单金额!$E$2:$J$1001,6,FALSE)</f>
        <v>忠诚用户</v>
      </c>
    </row>
    <row r="2160" spans="1:9" x14ac:dyDescent="0.2">
      <c r="A2160">
        <v>301659</v>
      </c>
      <c r="B2160">
        <v>231661</v>
      </c>
      <c r="C2160">
        <v>1</v>
      </c>
      <c r="D2160">
        <v>6</v>
      </c>
      <c r="E2160">
        <v>86</v>
      </c>
      <c r="F2160">
        <v>782</v>
      </c>
      <c r="G2160">
        <v>201.35</v>
      </c>
      <c r="H2160" s="1" t="s">
        <v>493</v>
      </c>
      <c r="I2160" t="str">
        <f>VLOOKUP(B2160,订单金额!$E$2:$J$1001,6,FALSE)</f>
        <v>忠诚用户</v>
      </c>
    </row>
    <row r="2161" spans="1:9" x14ac:dyDescent="0.2">
      <c r="A2161">
        <v>301662</v>
      </c>
      <c r="B2161">
        <v>231664</v>
      </c>
      <c r="C2161">
        <v>1</v>
      </c>
      <c r="D2161">
        <v>9</v>
      </c>
      <c r="E2161">
        <v>133</v>
      </c>
      <c r="F2161">
        <v>0</v>
      </c>
      <c r="G2161">
        <v>83.7</v>
      </c>
      <c r="H2161" s="1" t="s">
        <v>492</v>
      </c>
      <c r="I2161" t="str">
        <f>VLOOKUP(B2161,订单金额!$E$2:$J$1001,6,FALSE)</f>
        <v>大众用户</v>
      </c>
    </row>
    <row r="2162" spans="1:9" x14ac:dyDescent="0.2">
      <c r="A2162">
        <v>301666</v>
      </c>
      <c r="B2162">
        <v>231668</v>
      </c>
      <c r="C2162">
        <v>1</v>
      </c>
      <c r="D2162">
        <v>17</v>
      </c>
      <c r="E2162">
        <v>233</v>
      </c>
      <c r="F2162">
        <v>1958</v>
      </c>
      <c r="G2162">
        <v>102.9</v>
      </c>
      <c r="H2162" s="1" t="s">
        <v>486</v>
      </c>
      <c r="I2162" t="str">
        <f>VLOOKUP(B2162,订单金额!$E$2:$J$1001,6,FALSE)</f>
        <v>大众用户</v>
      </c>
    </row>
    <row r="2163" spans="1:9" x14ac:dyDescent="0.2">
      <c r="A2163">
        <v>301668</v>
      </c>
      <c r="B2163">
        <v>231670</v>
      </c>
      <c r="C2163">
        <v>1</v>
      </c>
      <c r="D2163">
        <v>13</v>
      </c>
      <c r="E2163">
        <v>185</v>
      </c>
      <c r="F2163">
        <v>1582</v>
      </c>
      <c r="G2163">
        <v>481.4</v>
      </c>
      <c r="H2163" s="1" t="s">
        <v>475</v>
      </c>
      <c r="I2163" t="str">
        <f>VLOOKUP(B2163,订单金额!$E$2:$J$1001,6,FALSE)</f>
        <v>忠诚用户</v>
      </c>
    </row>
    <row r="2164" spans="1:9" x14ac:dyDescent="0.2">
      <c r="A2164">
        <v>301672</v>
      </c>
      <c r="B2164">
        <v>231674</v>
      </c>
      <c r="C2164">
        <v>1</v>
      </c>
      <c r="D2164">
        <v>17</v>
      </c>
      <c r="E2164">
        <v>243</v>
      </c>
      <c r="F2164">
        <v>2057</v>
      </c>
      <c r="G2164">
        <v>169.8</v>
      </c>
      <c r="H2164" s="1" t="s">
        <v>482</v>
      </c>
      <c r="I2164" t="str">
        <f>VLOOKUP(B2164,订单金额!$E$2:$J$1001,6,FALSE)</f>
        <v>进阶用户</v>
      </c>
    </row>
    <row r="2165" spans="1:9" x14ac:dyDescent="0.2">
      <c r="A2165">
        <v>301673</v>
      </c>
      <c r="B2165">
        <v>231675</v>
      </c>
      <c r="C2165">
        <v>1</v>
      </c>
      <c r="D2165">
        <v>6</v>
      </c>
      <c r="E2165">
        <v>88</v>
      </c>
      <c r="F2165">
        <v>798</v>
      </c>
      <c r="G2165">
        <v>146.69999999999999</v>
      </c>
      <c r="H2165" s="1" t="s">
        <v>480</v>
      </c>
      <c r="I2165" t="str">
        <f>VLOOKUP(B2165,订单金额!$E$2:$J$1001,6,FALSE)</f>
        <v>大众用户</v>
      </c>
    </row>
    <row r="2166" spans="1:9" x14ac:dyDescent="0.2">
      <c r="A2166">
        <v>301674</v>
      </c>
      <c r="B2166">
        <v>231676</v>
      </c>
      <c r="C2166">
        <v>1</v>
      </c>
      <c r="D2166">
        <v>3</v>
      </c>
      <c r="E2166">
        <v>37</v>
      </c>
      <c r="F2166">
        <v>413</v>
      </c>
      <c r="G2166">
        <v>66.650000000000006</v>
      </c>
      <c r="H2166" s="1" t="s">
        <v>481</v>
      </c>
      <c r="I2166" t="str">
        <f>VLOOKUP(B2166,订单金额!$E$2:$J$1001,6,FALSE)</f>
        <v>大众用户</v>
      </c>
    </row>
    <row r="2167" spans="1:9" x14ac:dyDescent="0.2">
      <c r="A2167">
        <v>301676</v>
      </c>
      <c r="B2167">
        <v>231678</v>
      </c>
      <c r="C2167">
        <v>1</v>
      </c>
      <c r="D2167">
        <v>17</v>
      </c>
      <c r="E2167">
        <v>237</v>
      </c>
      <c r="F2167">
        <v>2013</v>
      </c>
      <c r="G2167">
        <v>86.6</v>
      </c>
      <c r="H2167" s="1" t="s">
        <v>436</v>
      </c>
      <c r="I2167" t="str">
        <f>VLOOKUP(B2167,订单金额!$E$2:$J$1001,6,FALSE)</f>
        <v>进阶用户</v>
      </c>
    </row>
    <row r="2168" spans="1:9" x14ac:dyDescent="0.2">
      <c r="A2168">
        <v>301678</v>
      </c>
      <c r="B2168">
        <v>231680</v>
      </c>
      <c r="C2168">
        <v>1</v>
      </c>
      <c r="D2168">
        <v>6</v>
      </c>
      <c r="E2168">
        <v>76</v>
      </c>
      <c r="F2168">
        <v>698</v>
      </c>
      <c r="G2168">
        <v>27</v>
      </c>
      <c r="H2168" s="1" t="s">
        <v>476</v>
      </c>
      <c r="I2168" t="str">
        <f>VLOOKUP(B2168,订单金额!$E$2:$J$1001,6,FALSE)</f>
        <v>大众用户</v>
      </c>
    </row>
    <row r="2169" spans="1:9" x14ac:dyDescent="0.2">
      <c r="A2169">
        <v>301678</v>
      </c>
      <c r="B2169">
        <v>231680</v>
      </c>
      <c r="C2169">
        <v>1</v>
      </c>
      <c r="D2169">
        <v>6</v>
      </c>
      <c r="E2169">
        <v>76</v>
      </c>
      <c r="F2169">
        <v>698</v>
      </c>
      <c r="G2169">
        <v>27</v>
      </c>
      <c r="H2169" s="1" t="s">
        <v>476</v>
      </c>
      <c r="I2169" t="str">
        <f>VLOOKUP(B2169,订单金额!$E$2:$J$1001,6,FALSE)</f>
        <v>大众用户</v>
      </c>
    </row>
    <row r="2170" spans="1:9" x14ac:dyDescent="0.2">
      <c r="A2170">
        <v>301681</v>
      </c>
      <c r="B2170">
        <v>231683</v>
      </c>
      <c r="C2170">
        <v>1</v>
      </c>
      <c r="D2170">
        <v>18</v>
      </c>
      <c r="E2170">
        <v>249</v>
      </c>
      <c r="F2170">
        <v>2106</v>
      </c>
      <c r="G2170">
        <v>170.5</v>
      </c>
      <c r="H2170" s="1" t="s">
        <v>470</v>
      </c>
      <c r="I2170" t="str">
        <f>VLOOKUP(B2170,订单金额!$E$2:$J$1001,6,FALSE)</f>
        <v>大众用户</v>
      </c>
    </row>
    <row r="2171" spans="1:9" x14ac:dyDescent="0.2">
      <c r="A2171">
        <v>301686</v>
      </c>
      <c r="B2171">
        <v>231688</v>
      </c>
      <c r="C2171">
        <v>1</v>
      </c>
      <c r="D2171">
        <v>31</v>
      </c>
      <c r="E2171">
        <v>383</v>
      </c>
      <c r="F2171">
        <v>3239</v>
      </c>
      <c r="G2171">
        <v>92.9</v>
      </c>
      <c r="H2171" s="1" t="s">
        <v>465</v>
      </c>
      <c r="I2171" t="str">
        <f>VLOOKUP(B2171,订单金额!$E$2:$J$1001,6,FALSE)</f>
        <v>大众用户</v>
      </c>
    </row>
    <row r="2172" spans="1:9" x14ac:dyDescent="0.2">
      <c r="A2172">
        <v>301686</v>
      </c>
      <c r="B2172">
        <v>231688</v>
      </c>
      <c r="C2172">
        <v>1</v>
      </c>
      <c r="D2172">
        <v>31</v>
      </c>
      <c r="E2172">
        <v>383</v>
      </c>
      <c r="F2172">
        <v>3239</v>
      </c>
      <c r="G2172">
        <v>92.9</v>
      </c>
      <c r="H2172" s="1" t="s">
        <v>465</v>
      </c>
      <c r="I2172" t="str">
        <f>VLOOKUP(B2172,订单金额!$E$2:$J$1001,6,FALSE)</f>
        <v>大众用户</v>
      </c>
    </row>
    <row r="2173" spans="1:9" x14ac:dyDescent="0.2">
      <c r="A2173">
        <v>301689</v>
      </c>
      <c r="B2173">
        <v>231691</v>
      </c>
      <c r="C2173">
        <v>1</v>
      </c>
      <c r="D2173">
        <v>27</v>
      </c>
      <c r="E2173">
        <v>343</v>
      </c>
      <c r="F2173">
        <v>2913</v>
      </c>
      <c r="G2173">
        <v>210.5</v>
      </c>
      <c r="H2173" s="1" t="s">
        <v>461</v>
      </c>
      <c r="I2173" t="str">
        <f>VLOOKUP(B2173,订单金额!$E$2:$J$1001,6,FALSE)</f>
        <v>大众用户</v>
      </c>
    </row>
    <row r="2174" spans="1:9" x14ac:dyDescent="0.2">
      <c r="A2174">
        <v>301690</v>
      </c>
      <c r="B2174">
        <v>231692</v>
      </c>
      <c r="C2174">
        <v>1</v>
      </c>
      <c r="D2174">
        <v>14</v>
      </c>
      <c r="E2174">
        <v>210</v>
      </c>
      <c r="F2174">
        <v>1761</v>
      </c>
      <c r="G2174">
        <v>131.75</v>
      </c>
      <c r="H2174" s="1" t="s">
        <v>450</v>
      </c>
      <c r="I2174" t="str">
        <f>VLOOKUP(B2174,订单金额!$E$2:$J$1001,6,FALSE)</f>
        <v>忠诚用户</v>
      </c>
    </row>
    <row r="2175" spans="1:9" x14ac:dyDescent="0.2">
      <c r="A2175">
        <v>301696</v>
      </c>
      <c r="B2175">
        <v>231698</v>
      </c>
      <c r="C2175">
        <v>1</v>
      </c>
      <c r="D2175">
        <v>4</v>
      </c>
      <c r="E2175">
        <v>57</v>
      </c>
      <c r="F2175">
        <v>561</v>
      </c>
      <c r="G2175">
        <v>146.75</v>
      </c>
      <c r="H2175" s="1" t="s">
        <v>456</v>
      </c>
      <c r="I2175" t="str">
        <f>VLOOKUP(B2175,订单金额!$E$2:$J$1001,6,FALSE)</f>
        <v>大众用户</v>
      </c>
    </row>
    <row r="2176" spans="1:9" x14ac:dyDescent="0.2">
      <c r="A2176">
        <v>301696</v>
      </c>
      <c r="B2176">
        <v>231698</v>
      </c>
      <c r="C2176">
        <v>1</v>
      </c>
      <c r="D2176">
        <v>4</v>
      </c>
      <c r="E2176">
        <v>57</v>
      </c>
      <c r="F2176">
        <v>561</v>
      </c>
      <c r="G2176">
        <v>146.75</v>
      </c>
      <c r="H2176" s="1" t="s">
        <v>456</v>
      </c>
      <c r="I2176" t="str">
        <f>VLOOKUP(B2176,订单金额!$E$2:$J$1001,6,FALSE)</f>
        <v>大众用户</v>
      </c>
    </row>
    <row r="2177" spans="1:9" x14ac:dyDescent="0.2">
      <c r="A2177">
        <v>301697</v>
      </c>
      <c r="B2177">
        <v>231699</v>
      </c>
      <c r="C2177">
        <v>1</v>
      </c>
      <c r="D2177">
        <v>6</v>
      </c>
      <c r="E2177">
        <v>87</v>
      </c>
      <c r="F2177">
        <v>789</v>
      </c>
      <c r="G2177">
        <v>1947.3</v>
      </c>
      <c r="H2177" s="1" t="s">
        <v>443</v>
      </c>
      <c r="I2177" t="str">
        <f>VLOOKUP(B2177,订单金额!$E$2:$J$1001,6,FALSE)</f>
        <v>进阶用户</v>
      </c>
    </row>
    <row r="2178" spans="1:9" x14ac:dyDescent="0.2">
      <c r="A2178">
        <v>301699</v>
      </c>
      <c r="B2178">
        <v>231701</v>
      </c>
      <c r="C2178">
        <v>1</v>
      </c>
      <c r="D2178">
        <v>13</v>
      </c>
      <c r="E2178">
        <v>180</v>
      </c>
      <c r="F2178">
        <v>1554</v>
      </c>
      <c r="G2178">
        <v>132.80000000000001</v>
      </c>
      <c r="H2178" s="1" t="s">
        <v>453</v>
      </c>
      <c r="I2178" t="str">
        <f>VLOOKUP(B2178,订单金额!$E$2:$J$1001,6,FALSE)</f>
        <v>忠诚用户</v>
      </c>
    </row>
    <row r="2179" spans="1:9" x14ac:dyDescent="0.2">
      <c r="A2179">
        <v>301713</v>
      </c>
      <c r="B2179">
        <v>231715</v>
      </c>
      <c r="C2179">
        <v>1</v>
      </c>
      <c r="D2179">
        <v>13</v>
      </c>
      <c r="E2179">
        <v>191</v>
      </c>
      <c r="F2179">
        <v>1603</v>
      </c>
      <c r="G2179">
        <v>328.1</v>
      </c>
      <c r="H2179" s="1" t="s">
        <v>439</v>
      </c>
      <c r="I2179" t="str">
        <f>VLOOKUP(B2179,订单金额!$E$2:$J$1001,6,FALSE)</f>
        <v>忠诚用户</v>
      </c>
    </row>
    <row r="2180" spans="1:9" x14ac:dyDescent="0.2">
      <c r="A2180">
        <v>301715</v>
      </c>
      <c r="B2180">
        <v>231717</v>
      </c>
      <c r="C2180">
        <v>1</v>
      </c>
      <c r="D2180">
        <v>14</v>
      </c>
      <c r="E2180">
        <v>197</v>
      </c>
      <c r="F2180">
        <v>1650</v>
      </c>
      <c r="G2180">
        <v>3219</v>
      </c>
      <c r="H2180" s="1" t="s">
        <v>437</v>
      </c>
      <c r="I2180" t="str">
        <f>VLOOKUP(B2180,订单金额!$E$2:$J$1001,6,FALSE)</f>
        <v>忠诚用户</v>
      </c>
    </row>
    <row r="2181" spans="1:9" x14ac:dyDescent="0.2">
      <c r="A2181">
        <v>301715</v>
      </c>
      <c r="B2181">
        <v>231717</v>
      </c>
      <c r="C2181">
        <v>1</v>
      </c>
      <c r="D2181">
        <v>14</v>
      </c>
      <c r="E2181">
        <v>197</v>
      </c>
      <c r="F2181">
        <v>1650</v>
      </c>
      <c r="G2181">
        <v>3219</v>
      </c>
      <c r="H2181" s="1" t="s">
        <v>437</v>
      </c>
      <c r="I2181" t="str">
        <f>VLOOKUP(B2181,订单金额!$E$2:$J$1001,6,FALSE)</f>
        <v>忠诚用户</v>
      </c>
    </row>
    <row r="2182" spans="1:9" x14ac:dyDescent="0.2">
      <c r="A2182">
        <v>301716</v>
      </c>
      <c r="B2182">
        <v>231718</v>
      </c>
      <c r="C2182">
        <v>1</v>
      </c>
      <c r="D2182">
        <v>4</v>
      </c>
      <c r="E2182">
        <v>53</v>
      </c>
      <c r="F2182">
        <v>525</v>
      </c>
      <c r="G2182">
        <v>65.099999999999994</v>
      </c>
      <c r="H2182" s="1" t="s">
        <v>435</v>
      </c>
      <c r="I2182" t="str">
        <f>VLOOKUP(B2182,订单金额!$E$2:$J$1001,6,FALSE)</f>
        <v>进阶用户</v>
      </c>
    </row>
    <row r="2183" spans="1:9" x14ac:dyDescent="0.2">
      <c r="A2183">
        <v>301717</v>
      </c>
      <c r="B2183">
        <v>231719</v>
      </c>
      <c r="C2183">
        <v>1</v>
      </c>
      <c r="D2183">
        <v>14</v>
      </c>
      <c r="E2183">
        <v>202</v>
      </c>
      <c r="F2183">
        <v>1693</v>
      </c>
      <c r="G2183">
        <v>24.65</v>
      </c>
      <c r="H2183" s="1" t="s">
        <v>426</v>
      </c>
      <c r="I2183" t="str">
        <f>VLOOKUP(B2183,订单金额!$E$2:$J$1001,6,FALSE)</f>
        <v>大众用户</v>
      </c>
    </row>
    <row r="2184" spans="1:9" x14ac:dyDescent="0.2">
      <c r="A2184">
        <v>301720</v>
      </c>
      <c r="B2184">
        <v>231722</v>
      </c>
      <c r="C2184">
        <v>1</v>
      </c>
      <c r="D2184">
        <v>14</v>
      </c>
      <c r="E2184">
        <v>210</v>
      </c>
      <c r="F2184">
        <v>1763</v>
      </c>
      <c r="G2184">
        <v>200.25</v>
      </c>
      <c r="H2184" s="1" t="s">
        <v>432</v>
      </c>
      <c r="I2184" t="str">
        <f>VLOOKUP(B2184,订单金额!$E$2:$J$1001,6,FALSE)</f>
        <v>大众用户</v>
      </c>
    </row>
    <row r="2185" spans="1:9" x14ac:dyDescent="0.2">
      <c r="A2185">
        <v>301720</v>
      </c>
      <c r="B2185">
        <v>231722</v>
      </c>
      <c r="C2185">
        <v>1</v>
      </c>
      <c r="D2185">
        <v>14</v>
      </c>
      <c r="E2185">
        <v>210</v>
      </c>
      <c r="F2185">
        <v>1763</v>
      </c>
      <c r="G2185">
        <v>200.25</v>
      </c>
      <c r="H2185" s="1" t="s">
        <v>432</v>
      </c>
      <c r="I2185" t="str">
        <f>VLOOKUP(B2185,订单金额!$E$2:$J$1001,6,FALSE)</f>
        <v>大众用户</v>
      </c>
    </row>
    <row r="2186" spans="1:9" x14ac:dyDescent="0.2">
      <c r="A2186">
        <v>301722</v>
      </c>
      <c r="B2186">
        <v>231724</v>
      </c>
      <c r="C2186">
        <v>1</v>
      </c>
      <c r="D2186">
        <v>19</v>
      </c>
      <c r="E2186">
        <v>258</v>
      </c>
      <c r="F2186">
        <v>2167</v>
      </c>
      <c r="G2186">
        <v>40.65</v>
      </c>
      <c r="H2186" s="1" t="s">
        <v>431</v>
      </c>
      <c r="I2186" t="str">
        <f>VLOOKUP(B2186,订单金额!$E$2:$J$1001,6,FALSE)</f>
        <v>进阶用户</v>
      </c>
    </row>
    <row r="2187" spans="1:9" x14ac:dyDescent="0.2">
      <c r="A2187">
        <v>301722</v>
      </c>
      <c r="B2187">
        <v>231724</v>
      </c>
      <c r="C2187">
        <v>1</v>
      </c>
      <c r="D2187">
        <v>19</v>
      </c>
      <c r="E2187">
        <v>258</v>
      </c>
      <c r="F2187">
        <v>2167</v>
      </c>
      <c r="G2187">
        <v>40.65</v>
      </c>
      <c r="H2187" s="1" t="s">
        <v>431</v>
      </c>
      <c r="I2187" t="str">
        <f>VLOOKUP(B2187,订单金额!$E$2:$J$1001,6,FALSE)</f>
        <v>进阶用户</v>
      </c>
    </row>
    <row r="2188" spans="1:9" x14ac:dyDescent="0.2">
      <c r="A2188">
        <v>301729</v>
      </c>
      <c r="B2188">
        <v>231731</v>
      </c>
      <c r="C2188">
        <v>1</v>
      </c>
      <c r="D2188">
        <v>6</v>
      </c>
      <c r="E2188">
        <v>76</v>
      </c>
      <c r="F2188">
        <v>698</v>
      </c>
      <c r="G2188">
        <v>77.400000000000006</v>
      </c>
      <c r="H2188" s="1" t="s">
        <v>423</v>
      </c>
      <c r="I2188" t="str">
        <f>VLOOKUP(B2188,订单金额!$E$2:$J$1001,6,FALSE)</f>
        <v>保值用户</v>
      </c>
    </row>
    <row r="2189" spans="1:9" x14ac:dyDescent="0.2">
      <c r="A2189">
        <v>301731</v>
      </c>
      <c r="B2189">
        <v>231733</v>
      </c>
      <c r="C2189">
        <v>1</v>
      </c>
      <c r="D2189">
        <v>22</v>
      </c>
      <c r="E2189">
        <v>292</v>
      </c>
      <c r="F2189">
        <v>2408</v>
      </c>
      <c r="G2189">
        <v>284</v>
      </c>
      <c r="H2189" s="1" t="s">
        <v>422</v>
      </c>
      <c r="I2189" t="str">
        <f>VLOOKUP(B2189,订单金额!$E$2:$J$1001,6,FALSE)</f>
        <v>大众用户</v>
      </c>
    </row>
    <row r="2190" spans="1:9" x14ac:dyDescent="0.2">
      <c r="A2190">
        <v>301745</v>
      </c>
      <c r="B2190">
        <v>231748</v>
      </c>
      <c r="C2190">
        <v>1</v>
      </c>
      <c r="D2190">
        <v>18</v>
      </c>
      <c r="E2190">
        <v>250</v>
      </c>
      <c r="F2190">
        <v>2113</v>
      </c>
      <c r="G2190">
        <v>259.75</v>
      </c>
      <c r="H2190" s="1" t="s">
        <v>408</v>
      </c>
      <c r="I2190" t="str">
        <f>VLOOKUP(B2190,订单金额!$E$2:$J$1001,6,FALSE)</f>
        <v>忠诚用户</v>
      </c>
    </row>
    <row r="2191" spans="1:9" x14ac:dyDescent="0.2">
      <c r="A2191">
        <v>301748</v>
      </c>
      <c r="B2191">
        <v>231752</v>
      </c>
      <c r="C2191">
        <v>1</v>
      </c>
      <c r="D2191">
        <v>30</v>
      </c>
      <c r="E2191">
        <v>370</v>
      </c>
      <c r="F2191">
        <v>3128</v>
      </c>
      <c r="G2191">
        <v>56.4</v>
      </c>
      <c r="H2191" s="1" t="s">
        <v>404</v>
      </c>
      <c r="I2191" t="str">
        <f>VLOOKUP(B2191,订单金额!$E$2:$J$1001,6,FALSE)</f>
        <v>进阶用户</v>
      </c>
    </row>
    <row r="2192" spans="1:9" x14ac:dyDescent="0.2">
      <c r="A2192">
        <v>301748</v>
      </c>
      <c r="B2192">
        <v>231752</v>
      </c>
      <c r="C2192">
        <v>1</v>
      </c>
      <c r="D2192">
        <v>30</v>
      </c>
      <c r="E2192">
        <v>370</v>
      </c>
      <c r="F2192">
        <v>3128</v>
      </c>
      <c r="G2192">
        <v>56.4</v>
      </c>
      <c r="H2192" s="1" t="s">
        <v>404</v>
      </c>
      <c r="I2192" t="str">
        <f>VLOOKUP(B2192,订单金额!$E$2:$J$1001,6,FALSE)</f>
        <v>进阶用户</v>
      </c>
    </row>
    <row r="2193" spans="1:9" x14ac:dyDescent="0.2">
      <c r="A2193">
        <v>301750</v>
      </c>
      <c r="B2193">
        <v>231754</v>
      </c>
      <c r="C2193">
        <v>1</v>
      </c>
      <c r="D2193">
        <v>24</v>
      </c>
      <c r="E2193">
        <v>320</v>
      </c>
      <c r="F2193">
        <v>2692</v>
      </c>
      <c r="G2193">
        <v>153</v>
      </c>
      <c r="H2193" s="1" t="s">
        <v>403</v>
      </c>
      <c r="I2193" t="str">
        <f>VLOOKUP(B2193,订单金额!$E$2:$J$1001,6,FALSE)</f>
        <v>进阶用户</v>
      </c>
    </row>
    <row r="2194" spans="1:9" x14ac:dyDescent="0.2">
      <c r="A2194">
        <v>301750</v>
      </c>
      <c r="B2194">
        <v>231754</v>
      </c>
      <c r="C2194">
        <v>1</v>
      </c>
      <c r="D2194">
        <v>24</v>
      </c>
      <c r="E2194">
        <v>320</v>
      </c>
      <c r="F2194">
        <v>2692</v>
      </c>
      <c r="G2194">
        <v>153</v>
      </c>
      <c r="H2194" s="1" t="s">
        <v>403</v>
      </c>
      <c r="I2194" t="str">
        <f>VLOOKUP(B2194,订单金额!$E$2:$J$1001,6,FALSE)</f>
        <v>进阶用户</v>
      </c>
    </row>
    <row r="2195" spans="1:9" x14ac:dyDescent="0.2">
      <c r="A2195">
        <v>301751</v>
      </c>
      <c r="B2195">
        <v>231755</v>
      </c>
      <c r="C2195">
        <v>1</v>
      </c>
      <c r="D2195">
        <v>11</v>
      </c>
      <c r="E2195">
        <v>152</v>
      </c>
      <c r="F2195">
        <v>1293</v>
      </c>
      <c r="G2195">
        <v>213.9</v>
      </c>
      <c r="H2195" s="1" t="s">
        <v>403</v>
      </c>
      <c r="I2195" t="str">
        <f>VLOOKUP(B2195,订单金额!$E$2:$J$1001,6,FALSE)</f>
        <v>忠诚用户</v>
      </c>
    </row>
    <row r="2196" spans="1:9" x14ac:dyDescent="0.2">
      <c r="A2196">
        <v>301754</v>
      </c>
      <c r="B2196">
        <v>231758</v>
      </c>
      <c r="C2196">
        <v>1</v>
      </c>
      <c r="D2196">
        <v>13</v>
      </c>
      <c r="E2196">
        <v>180</v>
      </c>
      <c r="F2196">
        <v>1554</v>
      </c>
      <c r="G2196">
        <v>209.5</v>
      </c>
      <c r="H2196" s="1" t="s">
        <v>395</v>
      </c>
      <c r="I2196" t="str">
        <f>VLOOKUP(B2196,订单金额!$E$2:$J$1001,6,FALSE)</f>
        <v>忠诚用户</v>
      </c>
    </row>
    <row r="2197" spans="1:9" x14ac:dyDescent="0.2">
      <c r="A2197">
        <v>301758</v>
      </c>
      <c r="B2197">
        <v>231762</v>
      </c>
      <c r="C2197">
        <v>1</v>
      </c>
      <c r="D2197">
        <v>19</v>
      </c>
      <c r="E2197">
        <v>262</v>
      </c>
      <c r="F2197">
        <v>2195</v>
      </c>
      <c r="G2197">
        <v>35</v>
      </c>
      <c r="H2197" s="1" t="s">
        <v>398</v>
      </c>
      <c r="I2197" t="str">
        <f>VLOOKUP(B2197,订单金额!$E$2:$J$1001,6,FALSE)</f>
        <v>大众用户</v>
      </c>
    </row>
    <row r="2198" spans="1:9" x14ac:dyDescent="0.2">
      <c r="A2198">
        <v>301762</v>
      </c>
      <c r="B2198">
        <v>231766</v>
      </c>
      <c r="C2198">
        <v>1</v>
      </c>
      <c r="D2198">
        <v>26</v>
      </c>
      <c r="E2198">
        <v>342</v>
      </c>
      <c r="F2198">
        <v>2911</v>
      </c>
      <c r="G2198">
        <v>175.35</v>
      </c>
      <c r="H2198" s="1" t="s">
        <v>390</v>
      </c>
      <c r="I2198" t="str">
        <f>VLOOKUP(B2198,订单金额!$E$2:$J$1001,6,FALSE)</f>
        <v>大众用户</v>
      </c>
    </row>
    <row r="2199" spans="1:9" x14ac:dyDescent="0.2">
      <c r="A2199">
        <v>301766</v>
      </c>
      <c r="B2199">
        <v>231770</v>
      </c>
      <c r="C2199">
        <v>1</v>
      </c>
      <c r="D2199">
        <v>4</v>
      </c>
      <c r="E2199">
        <v>53</v>
      </c>
      <c r="F2199">
        <v>518</v>
      </c>
      <c r="G2199">
        <v>125.6</v>
      </c>
      <c r="H2199" s="1" t="s">
        <v>389</v>
      </c>
      <c r="I2199" t="str">
        <f>VLOOKUP(B2199,订单金额!$E$2:$J$1001,6,FALSE)</f>
        <v>进阶用户</v>
      </c>
    </row>
    <row r="2200" spans="1:9" x14ac:dyDescent="0.2">
      <c r="A2200">
        <v>301767</v>
      </c>
      <c r="B2200">
        <v>231771</v>
      </c>
      <c r="C2200">
        <v>1</v>
      </c>
      <c r="D2200">
        <v>28</v>
      </c>
      <c r="E2200">
        <v>344</v>
      </c>
      <c r="F2200">
        <v>2931</v>
      </c>
      <c r="G2200">
        <v>134.35</v>
      </c>
      <c r="H2200" s="1" t="s">
        <v>388</v>
      </c>
      <c r="I2200" t="str">
        <f>VLOOKUP(B2200,订单金额!$E$2:$J$1001,6,FALSE)</f>
        <v>大众用户</v>
      </c>
    </row>
    <row r="2201" spans="1:9" x14ac:dyDescent="0.2">
      <c r="A2201">
        <v>301767</v>
      </c>
      <c r="B2201">
        <v>231771</v>
      </c>
      <c r="C2201">
        <v>1</v>
      </c>
      <c r="D2201">
        <v>28</v>
      </c>
      <c r="E2201">
        <v>344</v>
      </c>
      <c r="F2201">
        <v>2931</v>
      </c>
      <c r="G2201">
        <v>134.35</v>
      </c>
      <c r="H2201" s="1" t="s">
        <v>388</v>
      </c>
      <c r="I2201" t="str">
        <f>VLOOKUP(B2201,订单金额!$E$2:$J$1001,6,FALSE)</f>
        <v>大众用户</v>
      </c>
    </row>
    <row r="2202" spans="1:9" x14ac:dyDescent="0.2">
      <c r="A2202">
        <v>301768</v>
      </c>
      <c r="B2202">
        <v>231772</v>
      </c>
      <c r="C2202">
        <v>1</v>
      </c>
      <c r="D2202">
        <v>16</v>
      </c>
      <c r="E2202">
        <v>222</v>
      </c>
      <c r="F2202">
        <v>1877</v>
      </c>
      <c r="G2202">
        <v>306.5</v>
      </c>
      <c r="H2202" s="1" t="s">
        <v>387</v>
      </c>
      <c r="I2202" t="str">
        <f>VLOOKUP(B2202,订单金额!$E$2:$J$1001,6,FALSE)</f>
        <v>忠诚用户</v>
      </c>
    </row>
    <row r="2203" spans="1:9" x14ac:dyDescent="0.2">
      <c r="A2203">
        <v>301770</v>
      </c>
      <c r="B2203">
        <v>231774</v>
      </c>
      <c r="C2203">
        <v>1</v>
      </c>
      <c r="D2203">
        <v>10</v>
      </c>
      <c r="E2203">
        <v>138</v>
      </c>
      <c r="F2203">
        <v>1079</v>
      </c>
      <c r="G2203">
        <v>118.35</v>
      </c>
      <c r="H2203" s="1" t="s">
        <v>384</v>
      </c>
      <c r="I2203" t="str">
        <f>VLOOKUP(B2203,订单金额!$E$2:$J$1001,6,FALSE)</f>
        <v>大众用户</v>
      </c>
    </row>
    <row r="2204" spans="1:9" x14ac:dyDescent="0.2">
      <c r="A2204">
        <v>301793</v>
      </c>
      <c r="B2204">
        <v>231797</v>
      </c>
      <c r="C2204">
        <v>1</v>
      </c>
      <c r="D2204">
        <v>26</v>
      </c>
      <c r="E2204">
        <v>322</v>
      </c>
      <c r="F2204">
        <v>2725</v>
      </c>
      <c r="G2204">
        <v>77.400000000000006</v>
      </c>
      <c r="H2204" s="1" t="s">
        <v>366</v>
      </c>
      <c r="I2204" t="str">
        <f>VLOOKUP(B2204,订单金额!$E$2:$J$1001,6,FALSE)</f>
        <v>进阶用户</v>
      </c>
    </row>
    <row r="2205" spans="1:9" x14ac:dyDescent="0.2">
      <c r="A2205">
        <v>301797</v>
      </c>
      <c r="B2205">
        <v>231801</v>
      </c>
      <c r="C2205">
        <v>1</v>
      </c>
      <c r="D2205">
        <v>22</v>
      </c>
      <c r="E2205">
        <v>292</v>
      </c>
      <c r="F2205">
        <v>2410</v>
      </c>
      <c r="G2205">
        <v>162.35</v>
      </c>
      <c r="H2205" s="1" t="s">
        <v>1599</v>
      </c>
      <c r="I2205" t="str">
        <f>VLOOKUP(B2205,订单金额!$E$2:$J$1001,6,FALSE)</f>
        <v>忠诚用户</v>
      </c>
    </row>
    <row r="2206" spans="1:9" x14ac:dyDescent="0.2">
      <c r="A2206">
        <v>301799</v>
      </c>
      <c r="B2206">
        <v>231803</v>
      </c>
      <c r="C2206">
        <v>1</v>
      </c>
      <c r="D2206">
        <v>3</v>
      </c>
      <c r="E2206">
        <v>3401</v>
      </c>
      <c r="F2206">
        <v>3405</v>
      </c>
      <c r="G2206">
        <v>98.95</v>
      </c>
      <c r="H2206" s="1" t="s">
        <v>362</v>
      </c>
      <c r="I2206" t="str">
        <f>VLOOKUP(B2206,订单金额!$E$2:$J$1001,6,FALSE)</f>
        <v>大众用户</v>
      </c>
    </row>
    <row r="2207" spans="1:9" x14ac:dyDescent="0.2">
      <c r="A2207">
        <v>301799</v>
      </c>
      <c r="B2207">
        <v>231803</v>
      </c>
      <c r="C2207">
        <v>1</v>
      </c>
      <c r="D2207">
        <v>3</v>
      </c>
      <c r="E2207">
        <v>3401</v>
      </c>
      <c r="F2207">
        <v>3405</v>
      </c>
      <c r="G2207">
        <v>98.95</v>
      </c>
      <c r="H2207" s="1" t="s">
        <v>362</v>
      </c>
      <c r="I2207" t="str">
        <f>VLOOKUP(B2207,订单金额!$E$2:$J$1001,6,FALSE)</f>
        <v>大众用户</v>
      </c>
    </row>
    <row r="2208" spans="1:9" x14ac:dyDescent="0.2">
      <c r="A2208">
        <v>301812</v>
      </c>
      <c r="B2208">
        <v>231816</v>
      </c>
      <c r="C2208">
        <v>1</v>
      </c>
      <c r="D2208">
        <v>6</v>
      </c>
      <c r="E2208">
        <v>76</v>
      </c>
      <c r="F2208">
        <v>698</v>
      </c>
      <c r="G2208">
        <v>1940.5</v>
      </c>
      <c r="H2208" s="1" t="s">
        <v>350</v>
      </c>
      <c r="I2208" t="str">
        <f>VLOOKUP(B2208,订单金额!$E$2:$J$1001,6,FALSE)</f>
        <v>忠诚用户</v>
      </c>
    </row>
    <row r="2209" spans="1:9" x14ac:dyDescent="0.2">
      <c r="A2209">
        <v>301813</v>
      </c>
      <c r="B2209">
        <v>231817</v>
      </c>
      <c r="C2209">
        <v>1</v>
      </c>
      <c r="D2209">
        <v>18</v>
      </c>
      <c r="E2209">
        <v>255</v>
      </c>
      <c r="F2209">
        <v>2145</v>
      </c>
      <c r="G2209">
        <v>43.8</v>
      </c>
      <c r="H2209" s="1" t="s">
        <v>348</v>
      </c>
      <c r="I2209" t="str">
        <f>VLOOKUP(B2209,订单金额!$E$2:$J$1001,6,FALSE)</f>
        <v>保值用户</v>
      </c>
    </row>
    <row r="2210" spans="1:9" x14ac:dyDescent="0.2">
      <c r="A2210">
        <v>301828</v>
      </c>
      <c r="B2210">
        <v>231832</v>
      </c>
      <c r="C2210">
        <v>1</v>
      </c>
      <c r="D2210">
        <v>6</v>
      </c>
      <c r="E2210">
        <v>80</v>
      </c>
      <c r="F2210">
        <v>747</v>
      </c>
      <c r="G2210">
        <v>124.65</v>
      </c>
      <c r="H2210" s="1" t="s">
        <v>333</v>
      </c>
      <c r="I2210" t="str">
        <f>VLOOKUP(B2210,订单金额!$E$2:$J$1001,6,FALSE)</f>
        <v>忠诚用户</v>
      </c>
    </row>
    <row r="2211" spans="1:9" x14ac:dyDescent="0.2">
      <c r="A2211">
        <v>301830</v>
      </c>
      <c r="B2211">
        <v>231834</v>
      </c>
      <c r="C2211">
        <v>1</v>
      </c>
      <c r="D2211">
        <v>17</v>
      </c>
      <c r="E2211">
        <v>234</v>
      </c>
      <c r="F2211">
        <v>1970</v>
      </c>
      <c r="G2211">
        <v>45.65</v>
      </c>
      <c r="H2211" s="1" t="s">
        <v>330</v>
      </c>
      <c r="I2211" t="str">
        <f>VLOOKUP(B2211,订单金额!$E$2:$J$1001,6,FALSE)</f>
        <v>忠诚用户</v>
      </c>
    </row>
    <row r="2212" spans="1:9" x14ac:dyDescent="0.2">
      <c r="A2212">
        <v>301837</v>
      </c>
      <c r="B2212">
        <v>231841</v>
      </c>
      <c r="C2212">
        <v>1</v>
      </c>
      <c r="D2212">
        <v>31</v>
      </c>
      <c r="E2212">
        <v>386</v>
      </c>
      <c r="F2212">
        <v>3265</v>
      </c>
      <c r="G2212">
        <v>216</v>
      </c>
      <c r="H2212" s="1" t="s">
        <v>323</v>
      </c>
      <c r="I2212" t="str">
        <f>VLOOKUP(B2212,订单金额!$E$2:$J$1001,6,FALSE)</f>
        <v>进阶用户</v>
      </c>
    </row>
    <row r="2213" spans="1:9" x14ac:dyDescent="0.2">
      <c r="A2213">
        <v>301840</v>
      </c>
      <c r="B2213">
        <v>231844</v>
      </c>
      <c r="C2213">
        <v>1</v>
      </c>
      <c r="D2213">
        <v>2</v>
      </c>
      <c r="E2213">
        <v>52</v>
      </c>
      <c r="F2213">
        <v>506</v>
      </c>
      <c r="G2213">
        <v>70.05</v>
      </c>
      <c r="H2213" s="1" t="s">
        <v>320</v>
      </c>
      <c r="I2213" t="str">
        <f>VLOOKUP(B2213,订单金额!$E$2:$J$1001,6,FALSE)</f>
        <v>进阶用户</v>
      </c>
    </row>
    <row r="2214" spans="1:9" x14ac:dyDescent="0.2">
      <c r="A2214">
        <v>301842</v>
      </c>
      <c r="B2214">
        <v>231846</v>
      </c>
      <c r="C2214">
        <v>1</v>
      </c>
      <c r="D2214">
        <v>31</v>
      </c>
      <c r="E2214">
        <v>388</v>
      </c>
      <c r="F2214">
        <v>3288</v>
      </c>
      <c r="G2214">
        <v>50.9</v>
      </c>
      <c r="H2214" s="1" t="s">
        <v>321</v>
      </c>
      <c r="I2214" t="str">
        <f>VLOOKUP(B2214,订单金额!$E$2:$J$1001,6,FALSE)</f>
        <v>进阶用户</v>
      </c>
    </row>
    <row r="2215" spans="1:9" x14ac:dyDescent="0.2">
      <c r="A2215">
        <v>301842</v>
      </c>
      <c r="B2215">
        <v>231846</v>
      </c>
      <c r="C2215">
        <v>1</v>
      </c>
      <c r="D2215">
        <v>31</v>
      </c>
      <c r="E2215">
        <v>388</v>
      </c>
      <c r="F2215">
        <v>3288</v>
      </c>
      <c r="G2215">
        <v>50.9</v>
      </c>
      <c r="H2215" s="1" t="s">
        <v>321</v>
      </c>
      <c r="I2215" t="str">
        <f>VLOOKUP(B2215,订单金额!$E$2:$J$1001,6,FALSE)</f>
        <v>进阶用户</v>
      </c>
    </row>
    <row r="2216" spans="1:9" x14ac:dyDescent="0.2">
      <c r="A2216">
        <v>301844</v>
      </c>
      <c r="B2216">
        <v>231848</v>
      </c>
      <c r="C2216">
        <v>1</v>
      </c>
      <c r="D2216">
        <v>14</v>
      </c>
      <c r="E2216">
        <v>197</v>
      </c>
      <c r="F2216">
        <v>1650</v>
      </c>
      <c r="G2216">
        <v>45.9</v>
      </c>
      <c r="H2216" s="1" t="s">
        <v>318</v>
      </c>
      <c r="I2216" t="str">
        <f>VLOOKUP(B2216,订单金额!$E$2:$J$1001,6,FALSE)</f>
        <v>大众用户</v>
      </c>
    </row>
    <row r="2217" spans="1:9" x14ac:dyDescent="0.2">
      <c r="A2217">
        <v>301848</v>
      </c>
      <c r="B2217">
        <v>231852</v>
      </c>
      <c r="C2217">
        <v>1</v>
      </c>
      <c r="D2217">
        <v>17</v>
      </c>
      <c r="E2217">
        <v>240</v>
      </c>
      <c r="F2217">
        <v>2037</v>
      </c>
      <c r="G2217">
        <v>2110.6999999999998</v>
      </c>
      <c r="H2217" s="1" t="s">
        <v>314</v>
      </c>
      <c r="I2217" t="str">
        <f>VLOOKUP(B2217,订单金额!$E$2:$J$1001,6,FALSE)</f>
        <v>忠诚用户</v>
      </c>
    </row>
    <row r="2218" spans="1:9" x14ac:dyDescent="0.2">
      <c r="A2218">
        <v>301857</v>
      </c>
      <c r="B2218">
        <v>231861</v>
      </c>
      <c r="C2218">
        <v>1</v>
      </c>
      <c r="D2218">
        <v>6</v>
      </c>
      <c r="E2218">
        <v>76</v>
      </c>
      <c r="F2218">
        <v>693</v>
      </c>
      <c r="G2218">
        <v>81.599999999999994</v>
      </c>
      <c r="H2218" s="1" t="s">
        <v>307</v>
      </c>
      <c r="I2218" t="str">
        <f>VLOOKUP(B2218,订单金额!$E$2:$J$1001,6,FALSE)</f>
        <v>进阶用户</v>
      </c>
    </row>
    <row r="2219" spans="1:9" x14ac:dyDescent="0.2">
      <c r="A2219">
        <v>301863</v>
      </c>
      <c r="B2219">
        <v>231867</v>
      </c>
      <c r="C2219">
        <v>1</v>
      </c>
      <c r="D2219">
        <v>11</v>
      </c>
      <c r="E2219">
        <v>162</v>
      </c>
      <c r="F2219">
        <v>1380</v>
      </c>
      <c r="G2219">
        <v>44.85</v>
      </c>
      <c r="H2219" s="1" t="s">
        <v>301</v>
      </c>
      <c r="I2219" t="str">
        <f>VLOOKUP(B2219,订单金额!$E$2:$J$1001,6,FALSE)</f>
        <v>进阶用户</v>
      </c>
    </row>
    <row r="2220" spans="1:9" x14ac:dyDescent="0.2">
      <c r="A2220">
        <v>301869</v>
      </c>
      <c r="B2220">
        <v>231873</v>
      </c>
      <c r="C2220">
        <v>1</v>
      </c>
      <c r="D2220">
        <v>6</v>
      </c>
      <c r="E2220">
        <v>88</v>
      </c>
      <c r="F2220">
        <v>801</v>
      </c>
      <c r="G2220">
        <v>197.1</v>
      </c>
      <c r="H2220" s="1" t="s">
        <v>298</v>
      </c>
      <c r="I2220" t="str">
        <f>VLOOKUP(B2220,订单金额!$E$2:$J$1001,6,FALSE)</f>
        <v>大众用户</v>
      </c>
    </row>
    <row r="2221" spans="1:9" x14ac:dyDescent="0.2">
      <c r="A2221">
        <v>301881</v>
      </c>
      <c r="B2221">
        <v>231885</v>
      </c>
      <c r="C2221">
        <v>1</v>
      </c>
      <c r="D2221">
        <v>12</v>
      </c>
      <c r="E2221">
        <v>167</v>
      </c>
      <c r="F2221">
        <v>1421</v>
      </c>
      <c r="G2221">
        <v>156.15</v>
      </c>
      <c r="H2221" s="1" t="s">
        <v>288</v>
      </c>
      <c r="I2221" t="str">
        <f>VLOOKUP(B2221,订单金额!$E$2:$J$1001,6,FALSE)</f>
        <v>进阶用户</v>
      </c>
    </row>
    <row r="2222" spans="1:9" x14ac:dyDescent="0.2">
      <c r="A2222">
        <v>301881</v>
      </c>
      <c r="B2222">
        <v>231885</v>
      </c>
      <c r="C2222">
        <v>1</v>
      </c>
      <c r="D2222">
        <v>12</v>
      </c>
      <c r="E2222">
        <v>167</v>
      </c>
      <c r="F2222">
        <v>1421</v>
      </c>
      <c r="G2222">
        <v>156.15</v>
      </c>
      <c r="H2222" s="1" t="s">
        <v>288</v>
      </c>
      <c r="I2222" t="str">
        <f>VLOOKUP(B2222,订单金额!$E$2:$J$1001,6,FALSE)</f>
        <v>进阶用户</v>
      </c>
    </row>
    <row r="2223" spans="1:9" x14ac:dyDescent="0.2">
      <c r="A2223">
        <v>301887</v>
      </c>
      <c r="B2223">
        <v>231891</v>
      </c>
      <c r="C2223">
        <v>1</v>
      </c>
      <c r="D2223">
        <v>3</v>
      </c>
      <c r="E2223">
        <v>3401</v>
      </c>
      <c r="F2223">
        <v>3404</v>
      </c>
      <c r="G2223">
        <v>142.5</v>
      </c>
      <c r="H2223" s="1" t="s">
        <v>282</v>
      </c>
      <c r="I2223" t="str">
        <f>VLOOKUP(B2223,订单金额!$E$2:$J$1001,6,FALSE)</f>
        <v>忠诚用户</v>
      </c>
    </row>
    <row r="2224" spans="1:9" x14ac:dyDescent="0.2">
      <c r="A2224">
        <v>301888</v>
      </c>
      <c r="B2224">
        <v>231892</v>
      </c>
      <c r="C2224">
        <v>1</v>
      </c>
      <c r="D2224">
        <v>11</v>
      </c>
      <c r="E2224">
        <v>149</v>
      </c>
      <c r="F2224">
        <v>1265</v>
      </c>
      <c r="G2224">
        <v>249.6</v>
      </c>
      <c r="H2224" s="1" t="s">
        <v>280</v>
      </c>
      <c r="I2224" t="str">
        <f>VLOOKUP(B2224,订单金额!$E$2:$J$1001,6,FALSE)</f>
        <v>大众用户</v>
      </c>
    </row>
    <row r="2225" spans="1:9" x14ac:dyDescent="0.2">
      <c r="A2225">
        <v>301893</v>
      </c>
      <c r="B2225">
        <v>231897</v>
      </c>
      <c r="C2225">
        <v>1</v>
      </c>
      <c r="D2225">
        <v>22</v>
      </c>
      <c r="E2225">
        <v>289</v>
      </c>
      <c r="F2225">
        <v>2389</v>
      </c>
      <c r="G2225">
        <v>223.35</v>
      </c>
      <c r="H2225" s="1" t="s">
        <v>277</v>
      </c>
      <c r="I2225" t="str">
        <f>VLOOKUP(B2225,订单金额!$E$2:$J$1001,6,FALSE)</f>
        <v>大众用户</v>
      </c>
    </row>
    <row r="2226" spans="1:9" x14ac:dyDescent="0.2">
      <c r="A2226">
        <v>301897</v>
      </c>
      <c r="B2226">
        <v>231901</v>
      </c>
      <c r="C2226">
        <v>1</v>
      </c>
      <c r="D2226">
        <v>26</v>
      </c>
      <c r="E2226">
        <v>342</v>
      </c>
      <c r="F2226">
        <v>2905</v>
      </c>
      <c r="G2226">
        <v>328.7</v>
      </c>
      <c r="H2226" s="1" t="s">
        <v>274</v>
      </c>
      <c r="I2226" t="str">
        <f>VLOOKUP(B2226,订单金额!$E$2:$J$1001,6,FALSE)</f>
        <v>进阶用户</v>
      </c>
    </row>
    <row r="2227" spans="1:9" x14ac:dyDescent="0.2">
      <c r="A2227">
        <v>301897</v>
      </c>
      <c r="B2227">
        <v>231901</v>
      </c>
      <c r="C2227">
        <v>1</v>
      </c>
      <c r="D2227">
        <v>26</v>
      </c>
      <c r="E2227">
        <v>342</v>
      </c>
      <c r="F2227">
        <v>2905</v>
      </c>
      <c r="G2227">
        <v>328.7</v>
      </c>
      <c r="H2227" s="1" t="s">
        <v>274</v>
      </c>
      <c r="I2227" t="str">
        <f>VLOOKUP(B2227,订单金额!$E$2:$J$1001,6,FALSE)</f>
        <v>进阶用户</v>
      </c>
    </row>
    <row r="2228" spans="1:9" x14ac:dyDescent="0.2">
      <c r="A2228">
        <v>301912</v>
      </c>
      <c r="B2228">
        <v>231916</v>
      </c>
      <c r="C2228">
        <v>1</v>
      </c>
      <c r="D2228">
        <v>14</v>
      </c>
      <c r="E2228">
        <v>207</v>
      </c>
      <c r="F2228">
        <v>1737</v>
      </c>
      <c r="G2228">
        <v>103.15</v>
      </c>
      <c r="H2228" s="1" t="s">
        <v>260</v>
      </c>
      <c r="I2228" t="str">
        <f>VLOOKUP(B2228,订单金额!$E$2:$J$1001,6,FALSE)</f>
        <v>大众用户</v>
      </c>
    </row>
    <row r="2229" spans="1:9" x14ac:dyDescent="0.2">
      <c r="A2229">
        <v>301920</v>
      </c>
      <c r="B2229">
        <v>231924</v>
      </c>
      <c r="C2229">
        <v>1</v>
      </c>
      <c r="D2229">
        <v>22</v>
      </c>
      <c r="E2229">
        <v>291</v>
      </c>
      <c r="F2229">
        <v>2403</v>
      </c>
      <c r="G2229">
        <v>403.7</v>
      </c>
      <c r="H2229" s="1" t="s">
        <v>244</v>
      </c>
      <c r="I2229" t="str">
        <f>VLOOKUP(B2229,订单金额!$E$2:$J$1001,6,FALSE)</f>
        <v>忠诚用户</v>
      </c>
    </row>
    <row r="2230" spans="1:9" x14ac:dyDescent="0.2">
      <c r="A2230">
        <v>301925</v>
      </c>
      <c r="B2230">
        <v>231929</v>
      </c>
      <c r="C2230">
        <v>1</v>
      </c>
      <c r="D2230">
        <v>14</v>
      </c>
      <c r="E2230">
        <v>210</v>
      </c>
      <c r="F2230">
        <v>1763</v>
      </c>
      <c r="G2230">
        <v>160.1</v>
      </c>
      <c r="H2230" s="1" t="s">
        <v>248</v>
      </c>
      <c r="I2230" t="str">
        <f>VLOOKUP(B2230,订单金额!$E$2:$J$1001,6,FALSE)</f>
        <v>进阶用户</v>
      </c>
    </row>
    <row r="2231" spans="1:9" x14ac:dyDescent="0.2">
      <c r="A2231">
        <v>301928</v>
      </c>
      <c r="B2231">
        <v>231932</v>
      </c>
      <c r="C2231">
        <v>1</v>
      </c>
      <c r="D2231">
        <v>14</v>
      </c>
      <c r="E2231">
        <v>200</v>
      </c>
      <c r="F2231">
        <v>1670</v>
      </c>
      <c r="G2231">
        <v>135.15</v>
      </c>
      <c r="H2231" s="1" t="s">
        <v>246</v>
      </c>
      <c r="I2231" t="str">
        <f>VLOOKUP(B2231,订单金额!$E$2:$J$1001,6,FALSE)</f>
        <v>进阶用户</v>
      </c>
    </row>
    <row r="2232" spans="1:9" x14ac:dyDescent="0.2">
      <c r="A2232">
        <v>301930</v>
      </c>
      <c r="B2232">
        <v>231934</v>
      </c>
      <c r="C2232">
        <v>1</v>
      </c>
      <c r="D2232">
        <v>31</v>
      </c>
      <c r="E2232">
        <v>383</v>
      </c>
      <c r="F2232">
        <v>3230</v>
      </c>
      <c r="G2232">
        <v>282.14999999999998</v>
      </c>
      <c r="H2232" s="1" t="s">
        <v>243</v>
      </c>
      <c r="I2232" t="str">
        <f>VLOOKUP(B2232,订单金额!$E$2:$J$1001,6,FALSE)</f>
        <v>大众用户</v>
      </c>
    </row>
    <row r="2233" spans="1:9" x14ac:dyDescent="0.2">
      <c r="A2233">
        <v>301936</v>
      </c>
      <c r="B2233">
        <v>231940</v>
      </c>
      <c r="C2233">
        <v>1</v>
      </c>
      <c r="D2233">
        <v>13</v>
      </c>
      <c r="E2233">
        <v>180</v>
      </c>
      <c r="F2233">
        <v>1550</v>
      </c>
      <c r="G2233">
        <v>1341.1</v>
      </c>
      <c r="H2233" s="1" t="s">
        <v>237</v>
      </c>
      <c r="I2233" t="str">
        <f>VLOOKUP(B2233,订单金额!$E$2:$J$1001,6,FALSE)</f>
        <v>进阶用户</v>
      </c>
    </row>
    <row r="2234" spans="1:9" x14ac:dyDescent="0.2">
      <c r="A2234">
        <v>301936</v>
      </c>
      <c r="B2234">
        <v>231940</v>
      </c>
      <c r="C2234">
        <v>1</v>
      </c>
      <c r="D2234">
        <v>13</v>
      </c>
      <c r="E2234">
        <v>180</v>
      </c>
      <c r="F2234">
        <v>1550</v>
      </c>
      <c r="G2234">
        <v>1341.1</v>
      </c>
      <c r="H2234" s="1" t="s">
        <v>237</v>
      </c>
      <c r="I2234" t="str">
        <f>VLOOKUP(B2234,订单金额!$E$2:$J$1001,6,FALSE)</f>
        <v>进阶用户</v>
      </c>
    </row>
    <row r="2235" spans="1:9" x14ac:dyDescent="0.2">
      <c r="A2235">
        <v>301941</v>
      </c>
      <c r="B2235">
        <v>231945</v>
      </c>
      <c r="C2235">
        <v>1</v>
      </c>
      <c r="D2235">
        <v>8</v>
      </c>
      <c r="E2235">
        <v>111</v>
      </c>
      <c r="F2235">
        <v>968</v>
      </c>
      <c r="G2235">
        <v>158.80000000000001</v>
      </c>
      <c r="H2235" s="1" t="s">
        <v>232</v>
      </c>
      <c r="I2235" t="str">
        <f>VLOOKUP(B2235,订单金额!$E$2:$J$1001,6,FALSE)</f>
        <v>忠诚用户</v>
      </c>
    </row>
    <row r="2236" spans="1:9" x14ac:dyDescent="0.2">
      <c r="A2236">
        <v>301943</v>
      </c>
      <c r="B2236">
        <v>231947</v>
      </c>
      <c r="C2236">
        <v>1</v>
      </c>
      <c r="D2236">
        <v>26</v>
      </c>
      <c r="E2236">
        <v>322</v>
      </c>
      <c r="F2236">
        <v>2727</v>
      </c>
      <c r="G2236">
        <v>60.6</v>
      </c>
      <c r="H2236" s="1" t="s">
        <v>230</v>
      </c>
      <c r="I2236" t="str">
        <f>VLOOKUP(B2236,订单金额!$E$2:$J$1001,6,FALSE)</f>
        <v>保值用户</v>
      </c>
    </row>
    <row r="2237" spans="1:9" x14ac:dyDescent="0.2">
      <c r="A2237">
        <v>301945</v>
      </c>
      <c r="B2237">
        <v>231949</v>
      </c>
      <c r="C2237">
        <v>1</v>
      </c>
      <c r="D2237">
        <v>23</v>
      </c>
      <c r="E2237">
        <v>300</v>
      </c>
      <c r="F2237">
        <v>2475</v>
      </c>
      <c r="G2237">
        <v>122.7</v>
      </c>
      <c r="H2237" s="1" t="s">
        <v>209</v>
      </c>
      <c r="I2237" t="str">
        <f>VLOOKUP(B2237,订单金额!$E$2:$J$1001,6,FALSE)</f>
        <v>进阶用户</v>
      </c>
    </row>
    <row r="2238" spans="1:9" x14ac:dyDescent="0.2">
      <c r="A2238">
        <v>301961</v>
      </c>
      <c r="B2238">
        <v>231965</v>
      </c>
      <c r="C2238">
        <v>1</v>
      </c>
      <c r="D2238">
        <v>31</v>
      </c>
      <c r="E2238">
        <v>388</v>
      </c>
      <c r="F2238">
        <v>3281</v>
      </c>
      <c r="G2238">
        <v>551.29999999999995</v>
      </c>
      <c r="H2238" s="1" t="s">
        <v>215</v>
      </c>
      <c r="I2238" t="str">
        <f>VLOOKUP(B2238,订单金额!$E$2:$J$1001,6,FALSE)</f>
        <v>进阶用户</v>
      </c>
    </row>
    <row r="2239" spans="1:9" x14ac:dyDescent="0.2">
      <c r="A2239">
        <v>301973</v>
      </c>
      <c r="B2239">
        <v>231977</v>
      </c>
      <c r="C2239">
        <v>1</v>
      </c>
      <c r="D2239">
        <v>14</v>
      </c>
      <c r="E2239">
        <v>197</v>
      </c>
      <c r="F2239">
        <v>1648</v>
      </c>
      <c r="G2239">
        <v>75.3</v>
      </c>
      <c r="H2239" s="1" t="s">
        <v>204</v>
      </c>
      <c r="I2239" t="str">
        <f>VLOOKUP(B2239,订单金额!$E$2:$J$1001,6,FALSE)</f>
        <v>大众用户</v>
      </c>
    </row>
    <row r="2240" spans="1:9" x14ac:dyDescent="0.2">
      <c r="A2240">
        <v>301990</v>
      </c>
      <c r="B2240">
        <v>231994</v>
      </c>
      <c r="C2240">
        <v>1</v>
      </c>
      <c r="D2240">
        <v>2</v>
      </c>
      <c r="E2240">
        <v>52</v>
      </c>
      <c r="F2240">
        <v>506</v>
      </c>
      <c r="G2240">
        <v>828.35</v>
      </c>
      <c r="H2240" s="1" t="s">
        <v>185</v>
      </c>
      <c r="I2240" t="str">
        <f>VLOOKUP(B2240,订单金额!$E$2:$J$1001,6,FALSE)</f>
        <v>进阶用户</v>
      </c>
    </row>
    <row r="2241" spans="1:9" x14ac:dyDescent="0.2">
      <c r="A2241">
        <v>301993</v>
      </c>
      <c r="B2241">
        <v>231997</v>
      </c>
      <c r="C2241">
        <v>1</v>
      </c>
      <c r="D2241">
        <v>17</v>
      </c>
      <c r="E2241">
        <v>233</v>
      </c>
      <c r="F2241">
        <v>1963</v>
      </c>
      <c r="G2241">
        <v>794.6</v>
      </c>
      <c r="H2241" s="1" t="s">
        <v>182</v>
      </c>
      <c r="I2241" t="str">
        <f>VLOOKUP(B2241,订单金额!$E$2:$J$1001,6,FALSE)</f>
        <v>忠诚用户</v>
      </c>
    </row>
    <row r="2242" spans="1:9" x14ac:dyDescent="0.2">
      <c r="A2242">
        <v>301996</v>
      </c>
      <c r="B2242">
        <v>232000</v>
      </c>
      <c r="C2242">
        <v>1</v>
      </c>
      <c r="D2242">
        <v>8</v>
      </c>
      <c r="E2242">
        <v>111</v>
      </c>
      <c r="F2242">
        <v>964</v>
      </c>
      <c r="G2242">
        <v>127.8</v>
      </c>
      <c r="H2242" s="1" t="s">
        <v>180</v>
      </c>
      <c r="I2242" t="str">
        <f>VLOOKUP(B2242,订单金额!$E$2:$J$1001,6,FALSE)</f>
        <v>大众用户</v>
      </c>
    </row>
    <row r="2243" spans="1:9" x14ac:dyDescent="0.2">
      <c r="A2243">
        <v>301997</v>
      </c>
      <c r="B2243">
        <v>232001</v>
      </c>
      <c r="C2243">
        <v>1</v>
      </c>
      <c r="D2243">
        <v>14</v>
      </c>
      <c r="E2243">
        <v>210</v>
      </c>
      <c r="F2243">
        <v>1767</v>
      </c>
      <c r="G2243">
        <v>65.849999999999994</v>
      </c>
      <c r="H2243" s="1" t="s">
        <v>181</v>
      </c>
      <c r="I2243" t="str">
        <f>VLOOKUP(B2243,订单金额!$E$2:$J$1001,6,FALSE)</f>
        <v>进阶用户</v>
      </c>
    </row>
    <row r="2244" spans="1:9" x14ac:dyDescent="0.2">
      <c r="A2244">
        <v>302006</v>
      </c>
      <c r="B2244">
        <v>232010</v>
      </c>
      <c r="C2244">
        <v>1</v>
      </c>
      <c r="D2244">
        <v>20</v>
      </c>
      <c r="E2244">
        <v>273</v>
      </c>
      <c r="F2244">
        <v>2280</v>
      </c>
      <c r="G2244">
        <v>62.15</v>
      </c>
      <c r="H2244" s="1" t="s">
        <v>173</v>
      </c>
      <c r="I2244" t="str">
        <f>VLOOKUP(B2244,订单金额!$E$2:$J$1001,6,FALSE)</f>
        <v>忠诚用户</v>
      </c>
    </row>
    <row r="2245" spans="1:9" x14ac:dyDescent="0.2">
      <c r="A2245">
        <v>302007</v>
      </c>
      <c r="B2245">
        <v>232011</v>
      </c>
      <c r="C2245">
        <v>1</v>
      </c>
      <c r="D2245">
        <v>4</v>
      </c>
      <c r="E2245">
        <v>53</v>
      </c>
      <c r="F2245">
        <v>520</v>
      </c>
      <c r="G2245">
        <v>108.3</v>
      </c>
      <c r="H2245" s="1" t="s">
        <v>172</v>
      </c>
      <c r="I2245" t="str">
        <f>VLOOKUP(B2245,订单金额!$E$2:$J$1001,6,FALSE)</f>
        <v>进阶用户</v>
      </c>
    </row>
    <row r="2246" spans="1:9" x14ac:dyDescent="0.2">
      <c r="A2246">
        <v>302008</v>
      </c>
      <c r="B2246">
        <v>232012</v>
      </c>
      <c r="C2246">
        <v>1</v>
      </c>
      <c r="D2246">
        <v>3</v>
      </c>
      <c r="E2246">
        <v>47</v>
      </c>
      <c r="F2246">
        <v>476</v>
      </c>
      <c r="G2246">
        <v>111</v>
      </c>
      <c r="H2246" s="1" t="s">
        <v>171</v>
      </c>
      <c r="I2246" t="str">
        <f>VLOOKUP(B2246,订单金额!$E$2:$J$1001,6,FALSE)</f>
        <v>大众用户</v>
      </c>
    </row>
    <row r="2247" spans="1:9" x14ac:dyDescent="0.2">
      <c r="A2247">
        <v>302010</v>
      </c>
      <c r="B2247">
        <v>232014</v>
      </c>
      <c r="C2247">
        <v>1</v>
      </c>
      <c r="D2247">
        <v>16</v>
      </c>
      <c r="E2247">
        <v>220</v>
      </c>
      <c r="F2247">
        <v>1843</v>
      </c>
      <c r="G2247">
        <v>135.15</v>
      </c>
      <c r="H2247" s="1" t="s">
        <v>169</v>
      </c>
      <c r="I2247" t="str">
        <f>VLOOKUP(B2247,订单金额!$E$2:$J$1001,6,FALSE)</f>
        <v>忠诚用户</v>
      </c>
    </row>
    <row r="2248" spans="1:9" x14ac:dyDescent="0.2">
      <c r="A2248">
        <v>302012</v>
      </c>
      <c r="B2248">
        <v>232016</v>
      </c>
      <c r="C2248">
        <v>1</v>
      </c>
      <c r="D2248">
        <v>16</v>
      </c>
      <c r="E2248">
        <v>222</v>
      </c>
      <c r="F2248">
        <v>1877</v>
      </c>
      <c r="G2248">
        <v>221.75</v>
      </c>
      <c r="H2248" s="1" t="s">
        <v>168</v>
      </c>
      <c r="I2248" t="str">
        <f>VLOOKUP(B2248,订单金额!$E$2:$J$1001,6,FALSE)</f>
        <v>大众用户</v>
      </c>
    </row>
    <row r="2249" spans="1:9" x14ac:dyDescent="0.2">
      <c r="A2249">
        <v>302013</v>
      </c>
      <c r="B2249">
        <v>232017</v>
      </c>
      <c r="C2249">
        <v>1</v>
      </c>
      <c r="D2249">
        <v>11</v>
      </c>
      <c r="E2249">
        <v>149</v>
      </c>
      <c r="F2249">
        <v>1265</v>
      </c>
      <c r="G2249">
        <v>407.1</v>
      </c>
      <c r="H2249" s="1" t="s">
        <v>167</v>
      </c>
      <c r="I2249" t="str">
        <f>VLOOKUP(B2249,订单金额!$E$2:$J$1001,6,FALSE)</f>
        <v>进阶用户</v>
      </c>
    </row>
    <row r="2250" spans="1:9" x14ac:dyDescent="0.2">
      <c r="A2250">
        <v>302020</v>
      </c>
      <c r="B2250">
        <v>232024</v>
      </c>
      <c r="C2250">
        <v>1</v>
      </c>
      <c r="D2250">
        <v>24</v>
      </c>
      <c r="E2250">
        <v>311</v>
      </c>
      <c r="F2250">
        <v>2599</v>
      </c>
      <c r="G2250">
        <v>108.3</v>
      </c>
      <c r="H2250" s="1" t="s">
        <v>1599</v>
      </c>
      <c r="I2250" t="str">
        <f>VLOOKUP(B2250,订单金额!$E$2:$J$1001,6,FALSE)</f>
        <v>进阶用户</v>
      </c>
    </row>
    <row r="2251" spans="1:9" x14ac:dyDescent="0.2">
      <c r="A2251">
        <v>302023</v>
      </c>
      <c r="B2251">
        <v>232027</v>
      </c>
      <c r="C2251">
        <v>1</v>
      </c>
      <c r="D2251">
        <v>12</v>
      </c>
      <c r="E2251">
        <v>176</v>
      </c>
      <c r="F2251">
        <v>1503</v>
      </c>
      <c r="G2251">
        <v>176.8</v>
      </c>
      <c r="H2251" s="1" t="s">
        <v>158</v>
      </c>
      <c r="I2251" t="str">
        <f>VLOOKUP(B2251,订单金额!$E$2:$J$1001,6,FALSE)</f>
        <v>大众用户</v>
      </c>
    </row>
    <row r="2252" spans="1:9" x14ac:dyDescent="0.2">
      <c r="A2252">
        <v>302024</v>
      </c>
      <c r="B2252">
        <v>232028</v>
      </c>
      <c r="C2252">
        <v>1</v>
      </c>
      <c r="D2252">
        <v>6</v>
      </c>
      <c r="E2252">
        <v>77</v>
      </c>
      <c r="F2252">
        <v>709</v>
      </c>
      <c r="G2252">
        <v>515.29999999999995</v>
      </c>
      <c r="H2252" s="1" t="s">
        <v>156</v>
      </c>
      <c r="I2252" t="str">
        <f>VLOOKUP(B2252,订单金额!$E$2:$J$1001,6,FALSE)</f>
        <v>忠诚用户</v>
      </c>
    </row>
    <row r="2253" spans="1:9" x14ac:dyDescent="0.2">
      <c r="A2253">
        <v>302031</v>
      </c>
      <c r="B2253">
        <v>232035</v>
      </c>
      <c r="C2253">
        <v>1</v>
      </c>
      <c r="D2253">
        <v>17</v>
      </c>
      <c r="E2253">
        <v>240</v>
      </c>
      <c r="F2253">
        <v>2036</v>
      </c>
      <c r="G2253">
        <v>50.9</v>
      </c>
      <c r="H2253" s="1" t="s">
        <v>151</v>
      </c>
      <c r="I2253" t="str">
        <f>VLOOKUP(B2253,订单金额!$E$2:$J$1001,6,FALSE)</f>
        <v>忠诚用户</v>
      </c>
    </row>
    <row r="2254" spans="1:9" x14ac:dyDescent="0.2">
      <c r="A2254">
        <v>302032</v>
      </c>
      <c r="B2254">
        <v>232036</v>
      </c>
      <c r="C2254">
        <v>1</v>
      </c>
      <c r="D2254">
        <v>6</v>
      </c>
      <c r="E2254">
        <v>76</v>
      </c>
      <c r="F2254">
        <v>695</v>
      </c>
      <c r="G2254">
        <v>1486.5</v>
      </c>
      <c r="H2254" s="1" t="s">
        <v>150</v>
      </c>
      <c r="I2254" t="str">
        <f>VLOOKUP(B2254,订单金额!$E$2:$J$1001,6,FALSE)</f>
        <v>忠诚用户</v>
      </c>
    </row>
    <row r="2255" spans="1:9" x14ac:dyDescent="0.2">
      <c r="A2255">
        <v>302033</v>
      </c>
      <c r="B2255">
        <v>232037</v>
      </c>
      <c r="C2255">
        <v>1</v>
      </c>
      <c r="D2255">
        <v>31</v>
      </c>
      <c r="E2255">
        <v>388</v>
      </c>
      <c r="F2255">
        <v>3286</v>
      </c>
      <c r="G2255">
        <v>169.55</v>
      </c>
      <c r="H2255" s="1" t="s">
        <v>149</v>
      </c>
      <c r="I2255" t="str">
        <f>VLOOKUP(B2255,订单金额!$E$2:$J$1001,6,FALSE)</f>
        <v>忠诚用户</v>
      </c>
    </row>
    <row r="2256" spans="1:9" x14ac:dyDescent="0.2">
      <c r="A2256">
        <v>302034</v>
      </c>
      <c r="B2256">
        <v>232038</v>
      </c>
      <c r="C2256">
        <v>1</v>
      </c>
      <c r="D2256">
        <v>21</v>
      </c>
      <c r="E2256">
        <v>278</v>
      </c>
      <c r="F2256">
        <v>2306</v>
      </c>
      <c r="G2256">
        <v>94</v>
      </c>
      <c r="H2256" s="1" t="s">
        <v>148</v>
      </c>
      <c r="I2256" t="str">
        <f>VLOOKUP(B2256,订单金额!$E$2:$J$1001,6,FALSE)</f>
        <v>进阶用户</v>
      </c>
    </row>
    <row r="2257" spans="1:9" x14ac:dyDescent="0.2">
      <c r="A2257">
        <v>302039</v>
      </c>
      <c r="B2257">
        <v>232043</v>
      </c>
      <c r="C2257">
        <v>1</v>
      </c>
      <c r="D2257">
        <v>6</v>
      </c>
      <c r="E2257">
        <v>76</v>
      </c>
      <c r="F2257">
        <v>693</v>
      </c>
      <c r="G2257">
        <v>147.1</v>
      </c>
      <c r="H2257" s="1" t="s">
        <v>143</v>
      </c>
      <c r="I2257" t="str">
        <f>VLOOKUP(B2257,订单金额!$E$2:$J$1001,6,FALSE)</f>
        <v>进阶用户</v>
      </c>
    </row>
    <row r="2258" spans="1:9" x14ac:dyDescent="0.2">
      <c r="A2258">
        <v>302046</v>
      </c>
      <c r="B2258">
        <v>232050</v>
      </c>
      <c r="C2258">
        <v>1</v>
      </c>
      <c r="D2258">
        <v>29</v>
      </c>
      <c r="E2258">
        <v>351</v>
      </c>
      <c r="F2258">
        <v>3006</v>
      </c>
      <c r="G2258">
        <v>95.25</v>
      </c>
      <c r="H2258" s="1" t="s">
        <v>137</v>
      </c>
      <c r="I2258" t="str">
        <f>VLOOKUP(B2258,订单金额!$E$2:$J$1001,6,FALSE)</f>
        <v>进阶用户</v>
      </c>
    </row>
    <row r="2259" spans="1:9" x14ac:dyDescent="0.2">
      <c r="A2259">
        <v>302050</v>
      </c>
      <c r="B2259">
        <v>232054</v>
      </c>
      <c r="C2259">
        <v>1</v>
      </c>
      <c r="D2259">
        <v>6</v>
      </c>
      <c r="E2259">
        <v>76</v>
      </c>
      <c r="F2259">
        <v>695</v>
      </c>
      <c r="G2259">
        <v>212.85</v>
      </c>
      <c r="H2259" s="1" t="s">
        <v>135</v>
      </c>
      <c r="I2259" t="str">
        <f>VLOOKUP(B2259,订单金额!$E$2:$J$1001,6,FALSE)</f>
        <v>大众用户</v>
      </c>
    </row>
    <row r="2260" spans="1:9" x14ac:dyDescent="0.2">
      <c r="A2260">
        <v>302051</v>
      </c>
      <c r="B2260">
        <v>232055</v>
      </c>
      <c r="C2260">
        <v>1</v>
      </c>
      <c r="D2260">
        <v>22</v>
      </c>
      <c r="E2260">
        <v>284</v>
      </c>
      <c r="F2260">
        <v>2342</v>
      </c>
      <c r="G2260">
        <v>224.4</v>
      </c>
      <c r="H2260" s="1" t="s">
        <v>133</v>
      </c>
      <c r="I2260" t="str">
        <f>VLOOKUP(B2260,订单金额!$E$2:$J$1001,6,FALSE)</f>
        <v>大众用户</v>
      </c>
    </row>
    <row r="2261" spans="1:9" x14ac:dyDescent="0.2">
      <c r="A2261">
        <v>302052</v>
      </c>
      <c r="B2261">
        <v>232056</v>
      </c>
      <c r="C2261">
        <v>1</v>
      </c>
      <c r="D2261">
        <v>7</v>
      </c>
      <c r="E2261">
        <v>97</v>
      </c>
      <c r="F2261">
        <v>862</v>
      </c>
      <c r="G2261">
        <v>148.05000000000001</v>
      </c>
      <c r="H2261" s="1" t="s">
        <v>132</v>
      </c>
      <c r="I2261" t="str">
        <f>VLOOKUP(B2261,订单金额!$E$2:$J$1001,6,FALSE)</f>
        <v>大众用户</v>
      </c>
    </row>
    <row r="2262" spans="1:9" x14ac:dyDescent="0.2">
      <c r="A2262">
        <v>302054</v>
      </c>
      <c r="B2262">
        <v>232058</v>
      </c>
      <c r="C2262">
        <v>1</v>
      </c>
      <c r="D2262">
        <v>11</v>
      </c>
      <c r="E2262">
        <v>150</v>
      </c>
      <c r="F2262">
        <v>1276</v>
      </c>
      <c r="G2262">
        <v>260.89999999999998</v>
      </c>
      <c r="H2262" s="1" t="s">
        <v>130</v>
      </c>
      <c r="I2262" t="str">
        <f>VLOOKUP(B2262,订单金额!$E$2:$J$1001,6,FALSE)</f>
        <v>大众用户</v>
      </c>
    </row>
    <row r="2263" spans="1:9" x14ac:dyDescent="0.2">
      <c r="A2263">
        <v>302056</v>
      </c>
      <c r="B2263">
        <v>232060</v>
      </c>
      <c r="C2263">
        <v>1</v>
      </c>
      <c r="D2263">
        <v>31</v>
      </c>
      <c r="E2263">
        <v>386</v>
      </c>
      <c r="F2263">
        <v>3268</v>
      </c>
      <c r="G2263">
        <v>581.4</v>
      </c>
      <c r="H2263" s="1" t="s">
        <v>128</v>
      </c>
      <c r="I2263" t="str">
        <f>VLOOKUP(B2263,订单金额!$E$2:$J$1001,6,FALSE)</f>
        <v>大众用户</v>
      </c>
    </row>
    <row r="2264" spans="1:9" x14ac:dyDescent="0.2">
      <c r="A2264">
        <v>302058</v>
      </c>
      <c r="B2264">
        <v>232062</v>
      </c>
      <c r="C2264">
        <v>1</v>
      </c>
      <c r="D2264">
        <v>4</v>
      </c>
      <c r="E2264">
        <v>53</v>
      </c>
      <c r="F2264">
        <v>520</v>
      </c>
      <c r="G2264">
        <v>72.150000000000006</v>
      </c>
      <c r="H2264" s="1" t="s">
        <v>127</v>
      </c>
      <c r="I2264" t="str">
        <f>VLOOKUP(B2264,订单金额!$E$2:$J$1001,6,FALSE)</f>
        <v>进阶用户</v>
      </c>
    </row>
    <row r="2265" spans="1:9" x14ac:dyDescent="0.2">
      <c r="A2265">
        <v>302060</v>
      </c>
      <c r="B2265">
        <v>232064</v>
      </c>
      <c r="C2265">
        <v>1</v>
      </c>
      <c r="D2265">
        <v>6</v>
      </c>
      <c r="E2265">
        <v>76</v>
      </c>
      <c r="F2265">
        <v>695</v>
      </c>
      <c r="G2265">
        <v>135.15</v>
      </c>
      <c r="H2265" s="1" t="s">
        <v>126</v>
      </c>
      <c r="I2265" t="str">
        <f>VLOOKUP(B2265,订单金额!$E$2:$J$1001,6,FALSE)</f>
        <v>进阶用户</v>
      </c>
    </row>
    <row r="2266" spans="1:9" x14ac:dyDescent="0.2">
      <c r="A2266">
        <v>302060</v>
      </c>
      <c r="B2266">
        <v>232064</v>
      </c>
      <c r="C2266">
        <v>1</v>
      </c>
      <c r="D2266">
        <v>6</v>
      </c>
      <c r="E2266">
        <v>76</v>
      </c>
      <c r="F2266">
        <v>695</v>
      </c>
      <c r="G2266">
        <v>135.15</v>
      </c>
      <c r="H2266" s="1" t="s">
        <v>126</v>
      </c>
      <c r="I2266" t="str">
        <f>VLOOKUP(B2266,订单金额!$E$2:$J$1001,6,FALSE)</f>
        <v>进阶用户</v>
      </c>
    </row>
    <row r="2267" spans="1:9" x14ac:dyDescent="0.2">
      <c r="A2267">
        <v>302072</v>
      </c>
      <c r="B2267">
        <v>232076</v>
      </c>
      <c r="C2267">
        <v>1</v>
      </c>
      <c r="D2267">
        <v>21</v>
      </c>
      <c r="E2267">
        <v>278</v>
      </c>
      <c r="F2267">
        <v>2306</v>
      </c>
      <c r="G2267">
        <v>151.94999999999999</v>
      </c>
      <c r="H2267" s="1" t="s">
        <v>1599</v>
      </c>
      <c r="I2267" t="str">
        <f>VLOOKUP(B2267,订单金额!$E$2:$J$1001,6,FALSE)</f>
        <v>大众用户</v>
      </c>
    </row>
    <row r="2268" spans="1:9" x14ac:dyDescent="0.2">
      <c r="A2268">
        <v>302074</v>
      </c>
      <c r="B2268">
        <v>232078</v>
      </c>
      <c r="C2268">
        <v>1</v>
      </c>
      <c r="D2268">
        <v>10</v>
      </c>
      <c r="E2268">
        <v>143</v>
      </c>
      <c r="F2268">
        <v>1174</v>
      </c>
      <c r="G2268">
        <v>86.6</v>
      </c>
      <c r="H2268" s="1" t="s">
        <v>113</v>
      </c>
      <c r="I2268" t="str">
        <f>VLOOKUP(B2268,订单金额!$E$2:$J$1001,6,FALSE)</f>
        <v>保值用户</v>
      </c>
    </row>
    <row r="2269" spans="1:9" x14ac:dyDescent="0.2">
      <c r="A2269">
        <v>302079</v>
      </c>
      <c r="B2269">
        <v>232083</v>
      </c>
      <c r="C2269">
        <v>1</v>
      </c>
      <c r="D2269">
        <v>16</v>
      </c>
      <c r="E2269">
        <v>221</v>
      </c>
      <c r="F2269">
        <v>1869</v>
      </c>
      <c r="G2269">
        <v>80.55</v>
      </c>
      <c r="H2269" s="1" t="s">
        <v>111</v>
      </c>
      <c r="I2269" t="str">
        <f>VLOOKUP(B2269,订单金额!$E$2:$J$1001,6,FALSE)</f>
        <v>保值用户</v>
      </c>
    </row>
    <row r="2270" spans="1:9" x14ac:dyDescent="0.2">
      <c r="A2270">
        <v>302087</v>
      </c>
      <c r="B2270">
        <v>232091</v>
      </c>
      <c r="C2270">
        <v>1</v>
      </c>
      <c r="D2270">
        <v>24</v>
      </c>
      <c r="E2270">
        <v>311</v>
      </c>
      <c r="F2270">
        <v>2597</v>
      </c>
      <c r="G2270">
        <v>392.35</v>
      </c>
      <c r="H2270" s="1" t="s">
        <v>104</v>
      </c>
      <c r="I2270" t="str">
        <f>VLOOKUP(B2270,订单金额!$E$2:$J$1001,6,FALSE)</f>
        <v>大众用户</v>
      </c>
    </row>
    <row r="2271" spans="1:9" x14ac:dyDescent="0.2">
      <c r="A2271">
        <v>302089</v>
      </c>
      <c r="B2271">
        <v>232093</v>
      </c>
      <c r="C2271">
        <v>1</v>
      </c>
      <c r="D2271">
        <v>10</v>
      </c>
      <c r="E2271">
        <v>147</v>
      </c>
      <c r="F2271">
        <v>1215</v>
      </c>
      <c r="G2271">
        <v>27</v>
      </c>
      <c r="H2271" s="1" t="s">
        <v>102</v>
      </c>
      <c r="I2271" t="str">
        <f>VLOOKUP(B2271,订单金额!$E$2:$J$1001,6,FALSE)</f>
        <v>偶然用户</v>
      </c>
    </row>
    <row r="2272" spans="1:9" x14ac:dyDescent="0.2">
      <c r="A2272">
        <v>302091</v>
      </c>
      <c r="B2272">
        <v>232095</v>
      </c>
      <c r="C2272">
        <v>1</v>
      </c>
      <c r="D2272">
        <v>24</v>
      </c>
      <c r="E2272">
        <v>313</v>
      </c>
      <c r="F2272">
        <v>2620</v>
      </c>
      <c r="G2272">
        <v>432.3</v>
      </c>
      <c r="H2272" s="1" t="s">
        <v>98</v>
      </c>
      <c r="I2272" t="str">
        <f>VLOOKUP(B2272,订单金额!$E$2:$J$1001,6,FALSE)</f>
        <v>进阶用户</v>
      </c>
    </row>
    <row r="2273" spans="1:9" x14ac:dyDescent="0.2">
      <c r="A2273">
        <v>302091</v>
      </c>
      <c r="B2273">
        <v>232095</v>
      </c>
      <c r="C2273">
        <v>1</v>
      </c>
      <c r="D2273">
        <v>24</v>
      </c>
      <c r="E2273">
        <v>313</v>
      </c>
      <c r="F2273">
        <v>2620</v>
      </c>
      <c r="G2273">
        <v>432.3</v>
      </c>
      <c r="H2273" s="1" t="s">
        <v>98</v>
      </c>
      <c r="I2273" t="str">
        <f>VLOOKUP(B2273,订单金额!$E$2:$J$1001,6,FALSE)</f>
        <v>进阶用户</v>
      </c>
    </row>
    <row r="2274" spans="1:9" x14ac:dyDescent="0.2">
      <c r="A2274">
        <v>302103</v>
      </c>
      <c r="B2274">
        <v>232107</v>
      </c>
      <c r="C2274">
        <v>1</v>
      </c>
      <c r="D2274">
        <v>31</v>
      </c>
      <c r="E2274">
        <v>383</v>
      </c>
      <c r="F2274">
        <v>3234</v>
      </c>
      <c r="G2274">
        <v>245.4</v>
      </c>
      <c r="H2274" s="1" t="s">
        <v>87</v>
      </c>
      <c r="I2274" t="str">
        <f>VLOOKUP(B2274,订单金额!$E$2:$J$1001,6,FALSE)</f>
        <v>大众用户</v>
      </c>
    </row>
    <row r="2275" spans="1:9" x14ac:dyDescent="0.2">
      <c r="A2275">
        <v>302105</v>
      </c>
      <c r="B2275">
        <v>232109</v>
      </c>
      <c r="C2275">
        <v>1</v>
      </c>
      <c r="D2275">
        <v>19</v>
      </c>
      <c r="E2275">
        <v>262</v>
      </c>
      <c r="F2275">
        <v>2190</v>
      </c>
      <c r="G2275">
        <v>1497.9</v>
      </c>
      <c r="H2275" s="1" t="s">
        <v>85</v>
      </c>
      <c r="I2275" t="str">
        <f>VLOOKUP(B2275,订单金额!$E$2:$J$1001,6,FALSE)</f>
        <v>进阶用户</v>
      </c>
    </row>
    <row r="2276" spans="1:9" x14ac:dyDescent="0.2">
      <c r="A2276">
        <v>302110</v>
      </c>
      <c r="B2276">
        <v>232114</v>
      </c>
      <c r="C2276">
        <v>1</v>
      </c>
      <c r="D2276">
        <v>14</v>
      </c>
      <c r="E2276">
        <v>208</v>
      </c>
      <c r="F2276">
        <v>1751</v>
      </c>
      <c r="G2276">
        <v>917.4</v>
      </c>
      <c r="H2276" s="1" t="s">
        <v>81</v>
      </c>
      <c r="I2276" t="str">
        <f>VLOOKUP(B2276,订单金额!$E$2:$J$1001,6,FALSE)</f>
        <v>进阶用户</v>
      </c>
    </row>
    <row r="2277" spans="1:9" x14ac:dyDescent="0.2">
      <c r="A2277">
        <v>302114</v>
      </c>
      <c r="B2277">
        <v>232118</v>
      </c>
      <c r="C2277">
        <v>1</v>
      </c>
      <c r="D2277">
        <v>13</v>
      </c>
      <c r="E2277">
        <v>180</v>
      </c>
      <c r="F2277">
        <v>1554</v>
      </c>
      <c r="G2277">
        <v>191.85</v>
      </c>
      <c r="H2277" s="1" t="s">
        <v>1600</v>
      </c>
      <c r="I2277" t="str">
        <f>VLOOKUP(B2277,订单金额!$E$2:$J$1001,6,FALSE)</f>
        <v>大众用户</v>
      </c>
    </row>
    <row r="2278" spans="1:9" x14ac:dyDescent="0.2">
      <c r="A2278">
        <v>302114</v>
      </c>
      <c r="B2278">
        <v>232118</v>
      </c>
      <c r="C2278">
        <v>1</v>
      </c>
      <c r="D2278">
        <v>13</v>
      </c>
      <c r="E2278">
        <v>180</v>
      </c>
      <c r="F2278">
        <v>1554</v>
      </c>
      <c r="G2278">
        <v>191.85</v>
      </c>
      <c r="H2278" s="1" t="s">
        <v>1604</v>
      </c>
      <c r="I2278" t="str">
        <f>VLOOKUP(B2278,订单金额!$E$2:$J$1001,6,FALSE)</f>
        <v>大众用户</v>
      </c>
    </row>
    <row r="2279" spans="1:9" x14ac:dyDescent="0.2">
      <c r="A2279">
        <v>302117</v>
      </c>
      <c r="B2279">
        <v>232121</v>
      </c>
      <c r="C2279">
        <v>1</v>
      </c>
      <c r="D2279">
        <v>6</v>
      </c>
      <c r="E2279">
        <v>80</v>
      </c>
      <c r="F2279">
        <v>748</v>
      </c>
      <c r="G2279">
        <v>64.55</v>
      </c>
      <c r="H2279" s="1" t="s">
        <v>76</v>
      </c>
      <c r="I2279" t="str">
        <f>VLOOKUP(B2279,订单金额!$E$2:$J$1001,6,FALSE)</f>
        <v>保值用户</v>
      </c>
    </row>
    <row r="2280" spans="1:9" x14ac:dyDescent="0.2">
      <c r="A2280">
        <v>302120</v>
      </c>
      <c r="B2280">
        <v>232124</v>
      </c>
      <c r="C2280">
        <v>1</v>
      </c>
      <c r="D2280">
        <v>32</v>
      </c>
      <c r="E2280">
        <v>394</v>
      </c>
      <c r="F2280">
        <v>3359</v>
      </c>
      <c r="G2280">
        <v>275.85000000000002</v>
      </c>
      <c r="H2280" s="1" t="s">
        <v>74</v>
      </c>
      <c r="I2280" t="str">
        <f>VLOOKUP(B2280,订单金额!$E$2:$J$1001,6,FALSE)</f>
        <v>保值用户</v>
      </c>
    </row>
    <row r="2281" spans="1:9" x14ac:dyDescent="0.2">
      <c r="A2281">
        <v>302122</v>
      </c>
      <c r="B2281">
        <v>232126</v>
      </c>
      <c r="C2281">
        <v>1</v>
      </c>
      <c r="D2281">
        <v>2</v>
      </c>
      <c r="E2281">
        <v>52</v>
      </c>
      <c r="F2281">
        <v>503</v>
      </c>
      <c r="G2281">
        <v>227.9</v>
      </c>
      <c r="H2281" s="1" t="s">
        <v>72</v>
      </c>
      <c r="I2281" t="str">
        <f>VLOOKUP(B2281,订单金额!$E$2:$J$1001,6,FALSE)</f>
        <v>大众用户</v>
      </c>
    </row>
    <row r="2282" spans="1:9" x14ac:dyDescent="0.2">
      <c r="A2282">
        <v>302123</v>
      </c>
      <c r="B2282">
        <v>232127</v>
      </c>
      <c r="C2282">
        <v>1</v>
      </c>
      <c r="D2282">
        <v>32</v>
      </c>
      <c r="E2282">
        <v>394</v>
      </c>
      <c r="F2282">
        <v>3338</v>
      </c>
      <c r="G2282">
        <v>94.3</v>
      </c>
      <c r="H2282" s="1" t="s">
        <v>64</v>
      </c>
      <c r="I2282" t="str">
        <f>VLOOKUP(B2282,订单金额!$E$2:$J$1001,6,FALSE)</f>
        <v>偶然用户</v>
      </c>
    </row>
    <row r="2283" spans="1:9" x14ac:dyDescent="0.2">
      <c r="A2283">
        <v>302127</v>
      </c>
      <c r="B2283">
        <v>232131</v>
      </c>
      <c r="C2283">
        <v>1</v>
      </c>
      <c r="D2283">
        <v>6</v>
      </c>
      <c r="E2283">
        <v>87</v>
      </c>
      <c r="F2283">
        <v>789</v>
      </c>
      <c r="G2283">
        <v>129.4</v>
      </c>
      <c r="H2283" s="1" t="s">
        <v>68</v>
      </c>
      <c r="I2283" t="str">
        <f>VLOOKUP(B2283,订单金额!$E$2:$J$1001,6,FALSE)</f>
        <v>保值用户</v>
      </c>
    </row>
    <row r="2284" spans="1:9" x14ac:dyDescent="0.2">
      <c r="A2284">
        <v>302130</v>
      </c>
      <c r="B2284">
        <v>232134</v>
      </c>
      <c r="C2284">
        <v>1</v>
      </c>
      <c r="D2284">
        <v>7</v>
      </c>
      <c r="E2284">
        <v>110</v>
      </c>
      <c r="F2284">
        <v>956</v>
      </c>
      <c r="G2284">
        <v>182.4</v>
      </c>
      <c r="H2284" s="1" t="s">
        <v>65</v>
      </c>
      <c r="I2284" t="str">
        <f>VLOOKUP(B2284,订单金额!$E$2:$J$1001,6,FALSE)</f>
        <v>保值用户</v>
      </c>
    </row>
    <row r="2285" spans="1:9" x14ac:dyDescent="0.2">
      <c r="A2285">
        <v>302136</v>
      </c>
      <c r="B2285">
        <v>232140</v>
      </c>
      <c r="C2285">
        <v>1</v>
      </c>
      <c r="D2285">
        <v>3</v>
      </c>
      <c r="E2285">
        <v>39</v>
      </c>
      <c r="F2285">
        <v>424</v>
      </c>
      <c r="G2285">
        <v>49.05</v>
      </c>
      <c r="H2285" s="1" t="s">
        <v>61</v>
      </c>
      <c r="I2285" t="str">
        <f>VLOOKUP(B2285,订单金额!$E$2:$J$1001,6,FALSE)</f>
        <v>保值用户</v>
      </c>
    </row>
    <row r="2286" spans="1:9" x14ac:dyDescent="0.2">
      <c r="A2286">
        <v>302136</v>
      </c>
      <c r="B2286">
        <v>232140</v>
      </c>
      <c r="C2286">
        <v>1</v>
      </c>
      <c r="D2286">
        <v>3</v>
      </c>
      <c r="E2286">
        <v>39</v>
      </c>
      <c r="F2286">
        <v>424</v>
      </c>
      <c r="G2286">
        <v>49.05</v>
      </c>
      <c r="H2286" s="1" t="s">
        <v>61</v>
      </c>
      <c r="I2286" t="str">
        <f>VLOOKUP(B2286,订单金额!$E$2:$J$1001,6,FALSE)</f>
        <v>保值用户</v>
      </c>
    </row>
    <row r="2287" spans="1:9" x14ac:dyDescent="0.2">
      <c r="A2287">
        <v>302140</v>
      </c>
      <c r="B2287">
        <v>232144</v>
      </c>
      <c r="C2287">
        <v>1</v>
      </c>
      <c r="D2287">
        <v>11</v>
      </c>
      <c r="E2287">
        <v>160</v>
      </c>
      <c r="F2287">
        <v>1363</v>
      </c>
      <c r="G2287">
        <v>1714.65</v>
      </c>
      <c r="H2287" s="1" t="s">
        <v>55</v>
      </c>
      <c r="I2287" t="str">
        <f>VLOOKUP(B2287,订单金额!$E$2:$J$1001,6,FALSE)</f>
        <v>大众用户</v>
      </c>
    </row>
    <row r="2288" spans="1:9" x14ac:dyDescent="0.2">
      <c r="A2288">
        <v>302140</v>
      </c>
      <c r="B2288">
        <v>232144</v>
      </c>
      <c r="C2288">
        <v>1</v>
      </c>
      <c r="D2288">
        <v>11</v>
      </c>
      <c r="E2288">
        <v>160</v>
      </c>
      <c r="F2288">
        <v>1363</v>
      </c>
      <c r="G2288">
        <v>1714.65</v>
      </c>
      <c r="H2288" s="1" t="s">
        <v>55</v>
      </c>
      <c r="I2288" t="str">
        <f>VLOOKUP(B2288,订单金额!$E$2:$J$1001,6,FALSE)</f>
        <v>大众用户</v>
      </c>
    </row>
    <row r="2289" spans="1:9" x14ac:dyDescent="0.2">
      <c r="A2289">
        <v>302152</v>
      </c>
      <c r="B2289">
        <v>232156</v>
      </c>
      <c r="C2289">
        <v>1</v>
      </c>
      <c r="D2289">
        <v>22</v>
      </c>
      <c r="E2289">
        <v>292</v>
      </c>
      <c r="F2289">
        <v>2418</v>
      </c>
      <c r="G2289">
        <v>71.900000000000006</v>
      </c>
      <c r="H2289" s="1" t="s">
        <v>45</v>
      </c>
      <c r="I2289" t="str">
        <f>VLOOKUP(B2289,订单金额!$E$2:$J$1001,6,FALSE)</f>
        <v>大众用户</v>
      </c>
    </row>
    <row r="2290" spans="1:9" x14ac:dyDescent="0.2">
      <c r="A2290">
        <v>302153</v>
      </c>
      <c r="B2290">
        <v>232157</v>
      </c>
      <c r="C2290">
        <v>1</v>
      </c>
      <c r="D2290">
        <v>2</v>
      </c>
      <c r="E2290">
        <v>52</v>
      </c>
      <c r="F2290">
        <v>500</v>
      </c>
      <c r="G2290">
        <v>55.35</v>
      </c>
      <c r="H2290" s="1" t="s">
        <v>1600</v>
      </c>
      <c r="I2290" t="str">
        <f>VLOOKUP(B2290,订单金额!$E$2:$J$1001,6,FALSE)</f>
        <v>保值用户</v>
      </c>
    </row>
    <row r="2291" spans="1:9" x14ac:dyDescent="0.2">
      <c r="A2291">
        <v>302163</v>
      </c>
      <c r="B2291">
        <v>232167</v>
      </c>
      <c r="C2291">
        <v>1</v>
      </c>
      <c r="D2291">
        <v>14</v>
      </c>
      <c r="E2291">
        <v>205</v>
      </c>
      <c r="F2291">
        <v>1722</v>
      </c>
      <c r="G2291">
        <v>78.75</v>
      </c>
      <c r="H2291" s="1" t="s">
        <v>40</v>
      </c>
      <c r="I2291" t="str">
        <f>VLOOKUP(B2291,订单金额!$E$2:$J$1001,6,FALSE)</f>
        <v>保值用户</v>
      </c>
    </row>
    <row r="2292" spans="1:9" x14ac:dyDescent="0.2">
      <c r="A2292">
        <v>302168</v>
      </c>
      <c r="B2292">
        <v>232172</v>
      </c>
      <c r="C2292">
        <v>1</v>
      </c>
      <c r="D2292">
        <v>6</v>
      </c>
      <c r="E2292">
        <v>76</v>
      </c>
      <c r="F2292">
        <v>693</v>
      </c>
      <c r="G2292">
        <v>265.35000000000002</v>
      </c>
      <c r="H2292" s="1" t="s">
        <v>34</v>
      </c>
      <c r="I2292" t="str">
        <f>VLOOKUP(B2292,订单金额!$E$2:$J$1001,6,FALSE)</f>
        <v>大众用户</v>
      </c>
    </row>
    <row r="2293" spans="1:9" x14ac:dyDescent="0.2">
      <c r="A2293">
        <v>302191</v>
      </c>
      <c r="B2293">
        <v>232195</v>
      </c>
      <c r="C2293">
        <v>1</v>
      </c>
      <c r="D2293">
        <v>22</v>
      </c>
      <c r="E2293">
        <v>290</v>
      </c>
      <c r="F2293">
        <v>2398</v>
      </c>
      <c r="G2293">
        <v>200</v>
      </c>
      <c r="H2293" s="1" t="s">
        <v>10</v>
      </c>
      <c r="I2293" t="str">
        <f>VLOOKUP(B2293,订单金额!$E$2:$J$1001,6,FALSE)</f>
        <v>大众用户</v>
      </c>
    </row>
    <row r="2294" spans="1:9" x14ac:dyDescent="0.2">
      <c r="A2294">
        <v>302191</v>
      </c>
      <c r="B2294">
        <v>232195</v>
      </c>
      <c r="C2294">
        <v>1</v>
      </c>
      <c r="D2294">
        <v>22</v>
      </c>
      <c r="E2294">
        <v>290</v>
      </c>
      <c r="F2294">
        <v>2398</v>
      </c>
      <c r="G2294">
        <v>200</v>
      </c>
      <c r="H2294" s="1" t="s">
        <v>10</v>
      </c>
      <c r="I2294" t="str">
        <f>VLOOKUP(B2294,订单金额!$E$2:$J$1001,6,FALSE)</f>
        <v>大众用户</v>
      </c>
    </row>
    <row r="2295" spans="1:9" x14ac:dyDescent="0.2">
      <c r="A2295">
        <v>302195</v>
      </c>
      <c r="B2295">
        <v>232199</v>
      </c>
      <c r="C2295">
        <v>1</v>
      </c>
      <c r="D2295">
        <v>11</v>
      </c>
      <c r="E2295">
        <v>163</v>
      </c>
      <c r="F2295">
        <v>1393</v>
      </c>
      <c r="G2295">
        <v>101.55</v>
      </c>
      <c r="H2295" s="1" t="s">
        <v>1615</v>
      </c>
      <c r="I2295" t="str">
        <f>VLOOKUP(B2295,订单金额!$E$2:$J$1001,6,FALSE)</f>
        <v>偶然用户</v>
      </c>
    </row>
    <row r="2296" spans="1:9" x14ac:dyDescent="0.2">
      <c r="A2296">
        <v>302196</v>
      </c>
      <c r="B2296">
        <v>232200</v>
      </c>
      <c r="C2296">
        <v>1</v>
      </c>
      <c r="D2296">
        <v>3</v>
      </c>
      <c r="E2296">
        <v>41</v>
      </c>
      <c r="F2296">
        <v>442</v>
      </c>
      <c r="G2296">
        <v>366.7</v>
      </c>
      <c r="H2296" s="1" t="s">
        <v>1617</v>
      </c>
      <c r="I2296" t="str">
        <f>VLOOKUP(B2296,订单金额!$E$2:$J$1001,6,FALSE)</f>
        <v>保值用户</v>
      </c>
    </row>
    <row r="2297" spans="1:9" x14ac:dyDescent="0.2">
      <c r="A2297">
        <v>302210</v>
      </c>
      <c r="B2297">
        <v>232214</v>
      </c>
      <c r="C2297">
        <v>1</v>
      </c>
      <c r="D2297">
        <v>6</v>
      </c>
      <c r="E2297">
        <v>88</v>
      </c>
      <c r="F2297">
        <v>800</v>
      </c>
      <c r="G2297">
        <v>365.1</v>
      </c>
      <c r="H2297" s="1" t="s">
        <v>1604</v>
      </c>
      <c r="I2297" t="str">
        <f>VLOOKUP(B2297,订单金额!$E$2:$J$1001,6,FALSE)</f>
        <v>保值用户</v>
      </c>
    </row>
    <row r="2298" spans="1:9" x14ac:dyDescent="0.2">
      <c r="A2298">
        <v>302219</v>
      </c>
      <c r="B2298">
        <v>232223</v>
      </c>
      <c r="C2298">
        <v>1</v>
      </c>
      <c r="D2298">
        <v>6</v>
      </c>
      <c r="E2298">
        <v>80</v>
      </c>
      <c r="F2298">
        <v>748</v>
      </c>
      <c r="G2298">
        <v>81.900000000000006</v>
      </c>
      <c r="H2298" s="1" t="s">
        <v>1595</v>
      </c>
      <c r="I2298" t="str">
        <f>VLOOKUP(B2298,订单金额!$E$2:$J$1001,6,FALSE)</f>
        <v>保值用户</v>
      </c>
    </row>
    <row r="2299" spans="1:9" x14ac:dyDescent="0.2">
      <c r="A2299">
        <v>302235</v>
      </c>
      <c r="B2299">
        <v>232239</v>
      </c>
      <c r="C2299">
        <v>1</v>
      </c>
      <c r="D2299">
        <v>14</v>
      </c>
      <c r="E2299">
        <v>197</v>
      </c>
      <c r="F2299">
        <v>1654</v>
      </c>
      <c r="G2299">
        <v>80.05</v>
      </c>
      <c r="H2299" s="1" t="s">
        <v>1583</v>
      </c>
      <c r="I2299" t="str">
        <f>VLOOKUP(B2299,订单金额!$E$2:$J$1001,6,FALSE)</f>
        <v>进阶用户</v>
      </c>
    </row>
    <row r="2300" spans="1:9" x14ac:dyDescent="0.2">
      <c r="A2300">
        <v>302237</v>
      </c>
      <c r="B2300">
        <v>232241</v>
      </c>
      <c r="C2300">
        <v>1</v>
      </c>
      <c r="D2300">
        <v>14</v>
      </c>
      <c r="E2300">
        <v>207</v>
      </c>
      <c r="F2300">
        <v>1738</v>
      </c>
      <c r="G2300">
        <v>210.75</v>
      </c>
      <c r="H2300" s="1" t="s">
        <v>1582</v>
      </c>
      <c r="I2300" t="str">
        <f>VLOOKUP(B2300,订单金额!$E$2:$J$1001,6,FALSE)</f>
        <v>进阶用户</v>
      </c>
    </row>
    <row r="2301" spans="1:9" x14ac:dyDescent="0.2">
      <c r="A2301">
        <v>302238</v>
      </c>
      <c r="B2301">
        <v>232242</v>
      </c>
      <c r="C2301">
        <v>1</v>
      </c>
      <c r="D2301">
        <v>11</v>
      </c>
      <c r="E2301">
        <v>149</v>
      </c>
      <c r="F2301">
        <v>1264</v>
      </c>
      <c r="G2301">
        <v>98.5</v>
      </c>
      <c r="H2301" s="1" t="s">
        <v>1466</v>
      </c>
      <c r="I2301" t="str">
        <f>VLOOKUP(B2301,订单金额!$E$2:$J$1001,6,FALSE)</f>
        <v>进阶用户</v>
      </c>
    </row>
    <row r="2302" spans="1:9" x14ac:dyDescent="0.2">
      <c r="A2302">
        <v>302245</v>
      </c>
      <c r="B2302">
        <v>232249</v>
      </c>
      <c r="C2302">
        <v>1</v>
      </c>
      <c r="D2302">
        <v>6</v>
      </c>
      <c r="E2302">
        <v>76</v>
      </c>
      <c r="F2302">
        <v>695</v>
      </c>
      <c r="G2302">
        <v>507.9</v>
      </c>
      <c r="H2302" s="1" t="s">
        <v>1578</v>
      </c>
      <c r="I2302" t="str">
        <f>VLOOKUP(B2302,订单金额!$E$2:$J$1001,6,FALSE)</f>
        <v>忠诚用户</v>
      </c>
    </row>
    <row r="2303" spans="1:9" x14ac:dyDescent="0.2">
      <c r="A2303">
        <v>302245</v>
      </c>
      <c r="B2303">
        <v>232249</v>
      </c>
      <c r="C2303">
        <v>1</v>
      </c>
      <c r="D2303">
        <v>6</v>
      </c>
      <c r="E2303">
        <v>76</v>
      </c>
      <c r="F2303">
        <v>695</v>
      </c>
      <c r="G2303">
        <v>507.9</v>
      </c>
      <c r="H2303" s="1" t="s">
        <v>1578</v>
      </c>
      <c r="I2303" t="str">
        <f>VLOOKUP(B2303,订单金额!$E$2:$J$1001,6,FALSE)</f>
        <v>忠诚用户</v>
      </c>
    </row>
    <row r="2304" spans="1:9" x14ac:dyDescent="0.2">
      <c r="A2304">
        <v>302247</v>
      </c>
      <c r="B2304">
        <v>232251</v>
      </c>
      <c r="C2304">
        <v>1</v>
      </c>
      <c r="D2304">
        <v>13</v>
      </c>
      <c r="E2304">
        <v>190</v>
      </c>
      <c r="F2304">
        <v>1602</v>
      </c>
      <c r="G2304">
        <v>128.65</v>
      </c>
      <c r="H2304" s="1" t="s">
        <v>1576</v>
      </c>
      <c r="I2304" t="str">
        <f>VLOOKUP(B2304,订单金额!$E$2:$J$1001,6,FALSE)</f>
        <v>大众用户</v>
      </c>
    </row>
    <row r="2305" spans="1:9" x14ac:dyDescent="0.2">
      <c r="A2305">
        <v>302258</v>
      </c>
      <c r="B2305">
        <v>232262</v>
      </c>
      <c r="C2305">
        <v>1</v>
      </c>
      <c r="D2305">
        <v>6</v>
      </c>
      <c r="E2305">
        <v>78</v>
      </c>
      <c r="F2305">
        <v>712</v>
      </c>
      <c r="G2305">
        <v>758.85</v>
      </c>
      <c r="H2305" s="1" t="s">
        <v>1564</v>
      </c>
      <c r="I2305" t="str">
        <f>VLOOKUP(B2305,订单金额!$E$2:$J$1001,6,FALSE)</f>
        <v>忠诚用户</v>
      </c>
    </row>
    <row r="2306" spans="1:9" x14ac:dyDescent="0.2">
      <c r="A2306">
        <v>302258</v>
      </c>
      <c r="B2306">
        <v>232262</v>
      </c>
      <c r="C2306">
        <v>1</v>
      </c>
      <c r="D2306">
        <v>6</v>
      </c>
      <c r="E2306">
        <v>78</v>
      </c>
      <c r="F2306">
        <v>712</v>
      </c>
      <c r="G2306">
        <v>758.85</v>
      </c>
      <c r="H2306" s="1" t="s">
        <v>1564</v>
      </c>
      <c r="I2306" t="str">
        <f>VLOOKUP(B2306,订单金额!$E$2:$J$1001,6,FALSE)</f>
        <v>忠诚用户</v>
      </c>
    </row>
    <row r="2307" spans="1:9" x14ac:dyDescent="0.2">
      <c r="A2307">
        <v>302263</v>
      </c>
      <c r="B2307">
        <v>232267</v>
      </c>
      <c r="C2307">
        <v>1</v>
      </c>
      <c r="D2307">
        <v>31</v>
      </c>
      <c r="E2307">
        <v>386</v>
      </c>
      <c r="F2307">
        <v>3266</v>
      </c>
      <c r="G2307">
        <v>429.95</v>
      </c>
      <c r="H2307" s="1" t="s">
        <v>1556</v>
      </c>
      <c r="I2307" t="str">
        <f>VLOOKUP(B2307,订单金额!$E$2:$J$1001,6,FALSE)</f>
        <v>忠诚用户</v>
      </c>
    </row>
    <row r="2308" spans="1:9" x14ac:dyDescent="0.2">
      <c r="A2308">
        <v>302270</v>
      </c>
      <c r="B2308">
        <v>232274</v>
      </c>
      <c r="C2308">
        <v>1</v>
      </c>
      <c r="D2308">
        <v>14</v>
      </c>
      <c r="E2308">
        <v>205</v>
      </c>
      <c r="F2308">
        <v>1722</v>
      </c>
      <c r="G2308">
        <v>108.15</v>
      </c>
      <c r="H2308" s="1" t="s">
        <v>1555</v>
      </c>
      <c r="I2308" t="str">
        <f>VLOOKUP(B2308,订单金额!$E$2:$J$1001,6,FALSE)</f>
        <v>进阶用户</v>
      </c>
    </row>
    <row r="2309" spans="1:9" x14ac:dyDescent="0.2">
      <c r="A2309">
        <v>302271</v>
      </c>
      <c r="B2309">
        <v>232275</v>
      </c>
      <c r="C2309">
        <v>1</v>
      </c>
      <c r="D2309">
        <v>11</v>
      </c>
      <c r="E2309">
        <v>149</v>
      </c>
      <c r="F2309">
        <v>1253</v>
      </c>
      <c r="G2309">
        <v>60.6</v>
      </c>
      <c r="H2309" s="1" t="s">
        <v>1554</v>
      </c>
      <c r="I2309" t="str">
        <f>VLOOKUP(B2309,订单金额!$E$2:$J$1001,6,FALSE)</f>
        <v>大众用户</v>
      </c>
    </row>
    <row r="2310" spans="1:9" x14ac:dyDescent="0.2">
      <c r="A2310">
        <v>302272</v>
      </c>
      <c r="B2310">
        <v>232276</v>
      </c>
      <c r="C2310">
        <v>1</v>
      </c>
      <c r="D2310">
        <v>6</v>
      </c>
      <c r="E2310">
        <v>77</v>
      </c>
      <c r="F2310">
        <v>709</v>
      </c>
      <c r="G2310">
        <v>106.35</v>
      </c>
      <c r="H2310" s="1" t="s">
        <v>1553</v>
      </c>
      <c r="I2310" t="str">
        <f>VLOOKUP(B2310,订单金额!$E$2:$J$1001,6,FALSE)</f>
        <v>进阶用户</v>
      </c>
    </row>
    <row r="2311" spans="1:9" x14ac:dyDescent="0.2">
      <c r="A2311">
        <v>302274</v>
      </c>
      <c r="B2311">
        <v>232278</v>
      </c>
      <c r="C2311">
        <v>1</v>
      </c>
      <c r="D2311">
        <v>30</v>
      </c>
      <c r="E2311">
        <v>376</v>
      </c>
      <c r="F2311">
        <v>3171</v>
      </c>
      <c r="G2311">
        <v>139.65</v>
      </c>
      <c r="H2311" s="1" t="s">
        <v>1550</v>
      </c>
      <c r="I2311" t="str">
        <f>VLOOKUP(B2311,订单金额!$E$2:$J$1001,6,FALSE)</f>
        <v>大众用户</v>
      </c>
    </row>
    <row r="2312" spans="1:9" x14ac:dyDescent="0.2">
      <c r="A2312">
        <v>302277</v>
      </c>
      <c r="B2312">
        <v>232281</v>
      </c>
      <c r="C2312">
        <v>1</v>
      </c>
      <c r="D2312">
        <v>30</v>
      </c>
      <c r="E2312">
        <v>367</v>
      </c>
      <c r="F2312">
        <v>3100</v>
      </c>
      <c r="G2312">
        <v>130.94999999999999</v>
      </c>
      <c r="H2312" s="1" t="s">
        <v>1543</v>
      </c>
      <c r="I2312" t="str">
        <f>VLOOKUP(B2312,订单金额!$E$2:$J$1001,6,FALSE)</f>
        <v>大众用户</v>
      </c>
    </row>
    <row r="2313" spans="1:9" x14ac:dyDescent="0.2">
      <c r="A2313">
        <v>302280</v>
      </c>
      <c r="B2313">
        <v>232284</v>
      </c>
      <c r="C2313">
        <v>1</v>
      </c>
      <c r="D2313">
        <v>4</v>
      </c>
      <c r="E2313">
        <v>59</v>
      </c>
      <c r="F2313">
        <v>575</v>
      </c>
      <c r="G2313">
        <v>47.75</v>
      </c>
      <c r="H2313" s="1" t="s">
        <v>1546</v>
      </c>
      <c r="I2313" t="str">
        <f>VLOOKUP(B2313,订单金额!$E$2:$J$1001,6,FALSE)</f>
        <v>大众用户</v>
      </c>
    </row>
    <row r="2314" spans="1:9" x14ac:dyDescent="0.2">
      <c r="A2314">
        <v>302285</v>
      </c>
      <c r="B2314">
        <v>232289</v>
      </c>
      <c r="C2314">
        <v>1</v>
      </c>
      <c r="D2314">
        <v>6</v>
      </c>
      <c r="E2314">
        <v>77</v>
      </c>
      <c r="F2314">
        <v>708</v>
      </c>
      <c r="G2314">
        <v>107.6</v>
      </c>
      <c r="H2314" s="1" t="s">
        <v>1540</v>
      </c>
      <c r="I2314" t="str">
        <f>VLOOKUP(B2314,订单金额!$E$2:$J$1001,6,FALSE)</f>
        <v>进阶用户</v>
      </c>
    </row>
    <row r="2315" spans="1:9" x14ac:dyDescent="0.2">
      <c r="A2315">
        <v>302286</v>
      </c>
      <c r="B2315">
        <v>232290</v>
      </c>
      <c r="C2315">
        <v>1</v>
      </c>
      <c r="D2315">
        <v>22</v>
      </c>
      <c r="E2315">
        <v>292</v>
      </c>
      <c r="F2315">
        <v>2419</v>
      </c>
      <c r="G2315">
        <v>290.55</v>
      </c>
      <c r="H2315" s="1" t="s">
        <v>1539</v>
      </c>
      <c r="I2315" t="str">
        <f>VLOOKUP(B2315,订单金额!$E$2:$J$1001,6,FALSE)</f>
        <v>进阶用户</v>
      </c>
    </row>
    <row r="2316" spans="1:9" x14ac:dyDescent="0.2">
      <c r="A2316">
        <v>302290</v>
      </c>
      <c r="B2316">
        <v>232294</v>
      </c>
      <c r="C2316">
        <v>1</v>
      </c>
      <c r="D2316">
        <v>2</v>
      </c>
      <c r="E2316">
        <v>52</v>
      </c>
      <c r="F2316">
        <v>506</v>
      </c>
      <c r="G2316">
        <v>156.94999999999999</v>
      </c>
      <c r="H2316" s="1" t="s">
        <v>1536</v>
      </c>
      <c r="I2316" t="str">
        <f>VLOOKUP(B2316,订单金额!$E$2:$J$1001,6,FALSE)</f>
        <v>进阶用户</v>
      </c>
    </row>
    <row r="2317" spans="1:9" x14ac:dyDescent="0.2">
      <c r="A2317">
        <v>302290</v>
      </c>
      <c r="B2317">
        <v>232294</v>
      </c>
      <c r="C2317">
        <v>1</v>
      </c>
      <c r="D2317">
        <v>2</v>
      </c>
      <c r="E2317">
        <v>52</v>
      </c>
      <c r="F2317">
        <v>506</v>
      </c>
      <c r="G2317">
        <v>156.94999999999999</v>
      </c>
      <c r="H2317" s="1" t="s">
        <v>1536</v>
      </c>
      <c r="I2317" t="str">
        <f>VLOOKUP(B2317,订单金额!$E$2:$J$1001,6,FALSE)</f>
        <v>进阶用户</v>
      </c>
    </row>
    <row r="2318" spans="1:9" x14ac:dyDescent="0.2">
      <c r="A2318">
        <v>302294</v>
      </c>
      <c r="B2318">
        <v>232298</v>
      </c>
      <c r="C2318">
        <v>1</v>
      </c>
      <c r="D2318">
        <v>6</v>
      </c>
      <c r="E2318">
        <v>76</v>
      </c>
      <c r="F2318">
        <v>697</v>
      </c>
      <c r="G2318">
        <v>120.45</v>
      </c>
      <c r="H2318" s="1" t="s">
        <v>1533</v>
      </c>
      <c r="I2318" t="str">
        <f>VLOOKUP(B2318,订单金额!$E$2:$J$1001,6,FALSE)</f>
        <v>大众用户</v>
      </c>
    </row>
    <row r="2319" spans="1:9" x14ac:dyDescent="0.2">
      <c r="A2319">
        <v>302294</v>
      </c>
      <c r="B2319">
        <v>232298</v>
      </c>
      <c r="C2319">
        <v>1</v>
      </c>
      <c r="D2319">
        <v>6</v>
      </c>
      <c r="E2319">
        <v>76</v>
      </c>
      <c r="F2319">
        <v>697</v>
      </c>
      <c r="G2319">
        <v>120.45</v>
      </c>
      <c r="H2319" s="1" t="s">
        <v>1533</v>
      </c>
      <c r="I2319" t="str">
        <f>VLOOKUP(B2319,订单金额!$E$2:$J$1001,6,FALSE)</f>
        <v>大众用户</v>
      </c>
    </row>
    <row r="2320" spans="1:9" x14ac:dyDescent="0.2">
      <c r="A2320">
        <v>302299</v>
      </c>
      <c r="B2320">
        <v>232303</v>
      </c>
      <c r="C2320">
        <v>1</v>
      </c>
      <c r="D2320">
        <v>19</v>
      </c>
      <c r="E2320">
        <v>258</v>
      </c>
      <c r="F2320">
        <v>2162</v>
      </c>
      <c r="G2320">
        <v>232.8</v>
      </c>
      <c r="H2320" s="1" t="s">
        <v>1527</v>
      </c>
      <c r="I2320" t="str">
        <f>VLOOKUP(B2320,订单金额!$E$2:$J$1001,6,FALSE)</f>
        <v>大众用户</v>
      </c>
    </row>
    <row r="2321" spans="1:9" x14ac:dyDescent="0.2">
      <c r="A2321">
        <v>302307</v>
      </c>
      <c r="B2321">
        <v>232311</v>
      </c>
      <c r="C2321">
        <v>1</v>
      </c>
      <c r="D2321">
        <v>14</v>
      </c>
      <c r="E2321">
        <v>203</v>
      </c>
      <c r="F2321">
        <v>1708</v>
      </c>
      <c r="G2321">
        <v>265.39999999999998</v>
      </c>
      <c r="H2321" s="1" t="s">
        <v>1517</v>
      </c>
      <c r="I2321" t="str">
        <f>VLOOKUP(B2321,订单金额!$E$2:$J$1001,6,FALSE)</f>
        <v>进阶用户</v>
      </c>
    </row>
    <row r="2322" spans="1:9" x14ac:dyDescent="0.2">
      <c r="A2322">
        <v>302313</v>
      </c>
      <c r="B2322">
        <v>232317</v>
      </c>
      <c r="C2322">
        <v>1</v>
      </c>
      <c r="D2322">
        <v>14</v>
      </c>
      <c r="E2322">
        <v>202</v>
      </c>
      <c r="F2322">
        <v>1693</v>
      </c>
      <c r="G2322">
        <v>66.2</v>
      </c>
      <c r="H2322" s="1" t="s">
        <v>1512</v>
      </c>
      <c r="I2322" t="str">
        <f>VLOOKUP(B2322,订单金额!$E$2:$J$1001,6,FALSE)</f>
        <v>进阶用户</v>
      </c>
    </row>
    <row r="2323" spans="1:9" x14ac:dyDescent="0.2">
      <c r="A2323">
        <v>302320</v>
      </c>
      <c r="B2323">
        <v>232324</v>
      </c>
      <c r="C2323">
        <v>1</v>
      </c>
      <c r="D2323">
        <v>19</v>
      </c>
      <c r="E2323">
        <v>258</v>
      </c>
      <c r="F2323">
        <v>2162</v>
      </c>
      <c r="G2323">
        <v>970.8</v>
      </c>
      <c r="H2323" s="1" t="s">
        <v>1506</v>
      </c>
      <c r="I2323" t="str">
        <f>VLOOKUP(B2323,订单金额!$E$2:$J$1001,6,FALSE)</f>
        <v>忠诚用户</v>
      </c>
    </row>
    <row r="2324" spans="1:9" x14ac:dyDescent="0.2">
      <c r="A2324">
        <v>302323</v>
      </c>
      <c r="B2324">
        <v>232327</v>
      </c>
      <c r="C2324">
        <v>1</v>
      </c>
      <c r="D2324">
        <v>31</v>
      </c>
      <c r="E2324">
        <v>383</v>
      </c>
      <c r="F2324">
        <v>3234</v>
      </c>
      <c r="G2324">
        <v>279.8</v>
      </c>
      <c r="H2324" s="1" t="s">
        <v>1504</v>
      </c>
      <c r="I2324" t="str">
        <f>VLOOKUP(B2324,订单金额!$E$2:$J$1001,6,FALSE)</f>
        <v>进阶用户</v>
      </c>
    </row>
    <row r="2325" spans="1:9" x14ac:dyDescent="0.2">
      <c r="A2325">
        <v>302324</v>
      </c>
      <c r="B2325">
        <v>232328</v>
      </c>
      <c r="C2325">
        <v>1</v>
      </c>
      <c r="D2325">
        <v>6</v>
      </c>
      <c r="E2325">
        <v>82</v>
      </c>
      <c r="F2325">
        <v>758</v>
      </c>
      <c r="G2325">
        <v>203.4</v>
      </c>
      <c r="H2325" s="1" t="s">
        <v>1503</v>
      </c>
      <c r="I2325" t="str">
        <f>VLOOKUP(B2325,订单金额!$E$2:$J$1001,6,FALSE)</f>
        <v>大众用户</v>
      </c>
    </row>
    <row r="2326" spans="1:9" x14ac:dyDescent="0.2">
      <c r="A2326">
        <v>302326</v>
      </c>
      <c r="B2326">
        <v>232330</v>
      </c>
      <c r="C2326">
        <v>1</v>
      </c>
      <c r="D2326">
        <v>6</v>
      </c>
      <c r="E2326">
        <v>77</v>
      </c>
      <c r="F2326">
        <v>707</v>
      </c>
      <c r="G2326">
        <v>170.1</v>
      </c>
      <c r="H2326" s="1" t="s">
        <v>1501</v>
      </c>
      <c r="I2326" t="str">
        <f>VLOOKUP(B2326,订单金额!$E$2:$J$1001,6,FALSE)</f>
        <v>进阶用户</v>
      </c>
    </row>
    <row r="2327" spans="1:9" x14ac:dyDescent="0.2">
      <c r="A2327">
        <v>302328</v>
      </c>
      <c r="B2327">
        <v>232332</v>
      </c>
      <c r="C2327">
        <v>1</v>
      </c>
      <c r="D2327">
        <v>6</v>
      </c>
      <c r="E2327">
        <v>76</v>
      </c>
      <c r="F2327">
        <v>693</v>
      </c>
      <c r="G2327">
        <v>103.15</v>
      </c>
      <c r="H2327" s="1" t="s">
        <v>1600</v>
      </c>
      <c r="I2327" t="str">
        <f>VLOOKUP(B2327,订单金额!$E$2:$J$1001,6,FALSE)</f>
        <v>大众用户</v>
      </c>
    </row>
    <row r="2328" spans="1:9" x14ac:dyDescent="0.2">
      <c r="A2328">
        <v>302328</v>
      </c>
      <c r="B2328">
        <v>232332</v>
      </c>
      <c r="C2328">
        <v>1</v>
      </c>
      <c r="D2328">
        <v>6</v>
      </c>
      <c r="E2328">
        <v>76</v>
      </c>
      <c r="F2328">
        <v>693</v>
      </c>
      <c r="G2328">
        <v>103.15</v>
      </c>
      <c r="H2328" s="1" t="s">
        <v>1604</v>
      </c>
      <c r="I2328" t="str">
        <f>VLOOKUP(B2328,订单金额!$E$2:$J$1001,6,FALSE)</f>
        <v>大众用户</v>
      </c>
    </row>
    <row r="2329" spans="1:9" x14ac:dyDescent="0.2">
      <c r="A2329">
        <v>302330</v>
      </c>
      <c r="B2329">
        <v>232334</v>
      </c>
      <c r="C2329">
        <v>1</v>
      </c>
      <c r="D2329">
        <v>14</v>
      </c>
      <c r="E2329">
        <v>205</v>
      </c>
      <c r="F2329">
        <v>1722</v>
      </c>
      <c r="G2329">
        <v>266.7</v>
      </c>
      <c r="H2329" s="1" t="s">
        <v>1497</v>
      </c>
      <c r="I2329" t="str">
        <f>VLOOKUP(B2329,订单金额!$E$2:$J$1001,6,FALSE)</f>
        <v>进阶用户</v>
      </c>
    </row>
    <row r="2330" spans="1:9" x14ac:dyDescent="0.2">
      <c r="A2330">
        <v>338895</v>
      </c>
      <c r="B2330">
        <v>231625</v>
      </c>
      <c r="C2330">
        <v>1</v>
      </c>
      <c r="D2330">
        <v>3</v>
      </c>
      <c r="E2330">
        <v>41</v>
      </c>
      <c r="F2330">
        <v>442</v>
      </c>
      <c r="G2330">
        <v>43.32</v>
      </c>
      <c r="H2330" s="1" t="s">
        <v>717</v>
      </c>
      <c r="I2330" t="str">
        <f>VLOOKUP(B2330,订单金额!$E$2:$J$1001,6,FALSE)</f>
        <v>进阶用户</v>
      </c>
    </row>
    <row r="2331" spans="1:9" x14ac:dyDescent="0.2">
      <c r="A2331">
        <v>338896</v>
      </c>
      <c r="B2331">
        <v>231626</v>
      </c>
      <c r="C2331">
        <v>1</v>
      </c>
      <c r="D2331">
        <v>30</v>
      </c>
      <c r="E2331">
        <v>367</v>
      </c>
      <c r="F2331">
        <v>3113</v>
      </c>
      <c r="G2331">
        <v>117.1</v>
      </c>
      <c r="H2331" s="1" t="s">
        <v>1618</v>
      </c>
      <c r="I2331" t="str">
        <f>VLOOKUP(B2331,订单金额!$E$2:$J$1001,6,FALSE)</f>
        <v>偶然用户</v>
      </c>
    </row>
    <row r="2332" spans="1:9" x14ac:dyDescent="0.2">
      <c r="A2332">
        <v>338897</v>
      </c>
      <c r="B2332">
        <v>231627</v>
      </c>
      <c r="C2332">
        <v>1</v>
      </c>
      <c r="D2332">
        <v>11</v>
      </c>
      <c r="E2332">
        <v>163</v>
      </c>
      <c r="F2332">
        <v>1393</v>
      </c>
      <c r="G2332">
        <v>45.9</v>
      </c>
      <c r="H2332" s="1" t="s">
        <v>1615</v>
      </c>
      <c r="I2332" t="str">
        <f>VLOOKUP(B2332,订单金额!$E$2:$J$1001,6,FALSE)</f>
        <v>进阶用户</v>
      </c>
    </row>
    <row r="2333" spans="1:9" x14ac:dyDescent="0.2">
      <c r="A2333">
        <v>338898</v>
      </c>
      <c r="B2333">
        <v>231628</v>
      </c>
      <c r="C2333">
        <v>1</v>
      </c>
      <c r="D2333">
        <v>3</v>
      </c>
      <c r="E2333">
        <v>41</v>
      </c>
      <c r="F2333">
        <v>442</v>
      </c>
      <c r="G2333">
        <v>42.25</v>
      </c>
      <c r="H2333" s="1" t="s">
        <v>1617</v>
      </c>
      <c r="I2333" t="str">
        <f>VLOOKUP(B2333,订单金额!$E$2:$J$1001,6,FALSE)</f>
        <v>忠诚用户</v>
      </c>
    </row>
    <row r="2334" spans="1:9" x14ac:dyDescent="0.2">
      <c r="A2334">
        <v>338899</v>
      </c>
      <c r="B2334">
        <v>231629</v>
      </c>
      <c r="C2334">
        <v>1</v>
      </c>
      <c r="D2334">
        <v>24</v>
      </c>
      <c r="E2334">
        <v>312</v>
      </c>
      <c r="F2334">
        <v>2609</v>
      </c>
      <c r="G2334">
        <v>56.95</v>
      </c>
      <c r="H2334" s="1" t="s">
        <v>1616</v>
      </c>
      <c r="I2334" t="str">
        <f>VLOOKUP(B2334,订单金额!$E$2:$J$1001,6,FALSE)</f>
        <v>偶然用户</v>
      </c>
    </row>
    <row r="2335" spans="1:9" x14ac:dyDescent="0.2">
      <c r="A2335">
        <v>338900</v>
      </c>
      <c r="B2335">
        <v>231630</v>
      </c>
      <c r="C2335">
        <v>1</v>
      </c>
      <c r="D2335">
        <v>6</v>
      </c>
      <c r="E2335">
        <v>88</v>
      </c>
      <c r="F2335">
        <v>799</v>
      </c>
      <c r="G2335">
        <v>65.900000000000006</v>
      </c>
      <c r="H2335" s="1" t="s">
        <v>1614</v>
      </c>
      <c r="I2335" t="str">
        <f>VLOOKUP(B2335,订单金额!$E$2:$J$1001,6,FALSE)</f>
        <v>偶然用户</v>
      </c>
    </row>
    <row r="2336" spans="1:9" x14ac:dyDescent="0.2">
      <c r="A2336">
        <v>338901</v>
      </c>
      <c r="B2336">
        <v>231631</v>
      </c>
      <c r="C2336">
        <v>1</v>
      </c>
      <c r="D2336">
        <v>13</v>
      </c>
      <c r="E2336">
        <v>180</v>
      </c>
      <c r="F2336">
        <v>1554</v>
      </c>
      <c r="G2336">
        <v>74</v>
      </c>
      <c r="H2336" s="1" t="s">
        <v>1613</v>
      </c>
      <c r="I2336" t="str">
        <f>VLOOKUP(B2336,订单金额!$E$2:$J$1001,6,FALSE)</f>
        <v>忠诚用户</v>
      </c>
    </row>
    <row r="2337" spans="1:9" x14ac:dyDescent="0.2">
      <c r="A2337">
        <v>338902</v>
      </c>
      <c r="B2337">
        <v>231632</v>
      </c>
      <c r="C2337">
        <v>1</v>
      </c>
      <c r="D2337">
        <v>27</v>
      </c>
      <c r="E2337">
        <v>343</v>
      </c>
      <c r="F2337">
        <v>2922</v>
      </c>
      <c r="G2337">
        <v>65.599999999999994</v>
      </c>
      <c r="H2337" s="1" t="s">
        <v>1608</v>
      </c>
      <c r="I2337" t="str">
        <f>VLOOKUP(B2337,订单金额!$E$2:$J$1001,6,FALSE)</f>
        <v>进阶用户</v>
      </c>
    </row>
    <row r="2338" spans="1:9" x14ac:dyDescent="0.2">
      <c r="A2338">
        <v>338903</v>
      </c>
      <c r="B2338">
        <v>231633</v>
      </c>
      <c r="C2338">
        <v>1</v>
      </c>
      <c r="D2338">
        <v>6</v>
      </c>
      <c r="E2338">
        <v>76</v>
      </c>
      <c r="F2338">
        <v>697</v>
      </c>
      <c r="G2338">
        <v>80.55</v>
      </c>
      <c r="H2338" s="1" t="s">
        <v>1612</v>
      </c>
      <c r="I2338" t="str">
        <f>VLOOKUP(B2338,订单金额!$E$2:$J$1001,6,FALSE)</f>
        <v>进阶用户</v>
      </c>
    </row>
    <row r="2339" spans="1:9" x14ac:dyDescent="0.2">
      <c r="A2339">
        <v>338904</v>
      </c>
      <c r="B2339">
        <v>231634</v>
      </c>
      <c r="C2339">
        <v>1</v>
      </c>
      <c r="D2339">
        <v>6</v>
      </c>
      <c r="E2339">
        <v>88</v>
      </c>
      <c r="F2339">
        <v>798</v>
      </c>
      <c r="G2339">
        <v>76.349999999999994</v>
      </c>
      <c r="H2339" s="1" t="s">
        <v>1611</v>
      </c>
      <c r="I2339" t="str">
        <f>VLOOKUP(B2339,订单金额!$E$2:$J$1001,6,FALSE)</f>
        <v>保值用户</v>
      </c>
    </row>
    <row r="2340" spans="1:9" x14ac:dyDescent="0.2">
      <c r="A2340">
        <v>338905</v>
      </c>
      <c r="B2340">
        <v>231635</v>
      </c>
      <c r="C2340">
        <v>1</v>
      </c>
      <c r="D2340">
        <v>32</v>
      </c>
      <c r="E2340">
        <v>394</v>
      </c>
      <c r="F2340">
        <v>3335</v>
      </c>
      <c r="G2340">
        <v>8.6300000000000008</v>
      </c>
      <c r="H2340" s="1" t="s">
        <v>1610</v>
      </c>
      <c r="I2340" t="str">
        <f>VLOOKUP(B2340,订单金额!$E$2:$J$1001,6,FALSE)</f>
        <v>大众用户</v>
      </c>
    </row>
    <row r="2341" spans="1:9" x14ac:dyDescent="0.2">
      <c r="A2341">
        <v>338906</v>
      </c>
      <c r="B2341">
        <v>231636</v>
      </c>
      <c r="C2341">
        <v>1</v>
      </c>
      <c r="D2341">
        <v>10</v>
      </c>
      <c r="E2341">
        <v>138</v>
      </c>
      <c r="F2341">
        <v>1078</v>
      </c>
      <c r="G2341">
        <v>15.73</v>
      </c>
      <c r="H2341" s="1" t="s">
        <v>1602</v>
      </c>
      <c r="I2341" t="str">
        <f>VLOOKUP(B2341,订单金额!$E$2:$J$1001,6,FALSE)</f>
        <v>保值用户</v>
      </c>
    </row>
    <row r="2342" spans="1:9" x14ac:dyDescent="0.2">
      <c r="A2342">
        <v>338907</v>
      </c>
      <c r="B2342">
        <v>231637</v>
      </c>
      <c r="C2342">
        <v>1</v>
      </c>
      <c r="D2342">
        <v>6</v>
      </c>
      <c r="E2342">
        <v>80</v>
      </c>
      <c r="F2342">
        <v>748</v>
      </c>
      <c r="G2342">
        <v>41.7</v>
      </c>
      <c r="H2342" s="1" t="s">
        <v>1609</v>
      </c>
      <c r="I2342" t="str">
        <f>VLOOKUP(B2342,订单金额!$E$2:$J$1001,6,FALSE)</f>
        <v>偶然用户</v>
      </c>
    </row>
    <row r="2343" spans="1:9" x14ac:dyDescent="0.2">
      <c r="A2343">
        <v>338908</v>
      </c>
      <c r="B2343">
        <v>231638</v>
      </c>
      <c r="C2343">
        <v>1</v>
      </c>
      <c r="D2343">
        <v>22</v>
      </c>
      <c r="E2343">
        <v>289</v>
      </c>
      <c r="F2343">
        <v>2388</v>
      </c>
      <c r="G2343">
        <v>60.6</v>
      </c>
      <c r="H2343" s="1" t="s">
        <v>1607</v>
      </c>
      <c r="I2343" t="str">
        <f>VLOOKUP(B2343,订单金额!$E$2:$J$1001,6,FALSE)</f>
        <v>进阶用户</v>
      </c>
    </row>
    <row r="2344" spans="1:9" x14ac:dyDescent="0.2">
      <c r="A2344">
        <v>338909</v>
      </c>
      <c r="B2344">
        <v>231639</v>
      </c>
      <c r="C2344">
        <v>1</v>
      </c>
      <c r="D2344">
        <v>4</v>
      </c>
      <c r="E2344">
        <v>53</v>
      </c>
      <c r="F2344">
        <v>523</v>
      </c>
      <c r="G2344">
        <v>119.4</v>
      </c>
      <c r="H2344" s="1" t="s">
        <v>1606</v>
      </c>
      <c r="I2344" t="str">
        <f>VLOOKUP(B2344,订单金额!$E$2:$J$1001,6,FALSE)</f>
        <v>保值用户</v>
      </c>
    </row>
    <row r="2345" spans="1:9" x14ac:dyDescent="0.2">
      <c r="A2345">
        <v>338910</v>
      </c>
      <c r="B2345">
        <v>231640</v>
      </c>
      <c r="C2345">
        <v>1</v>
      </c>
      <c r="D2345">
        <v>24</v>
      </c>
      <c r="E2345">
        <v>311</v>
      </c>
      <c r="F2345">
        <v>2597</v>
      </c>
      <c r="G2345">
        <v>48.8</v>
      </c>
      <c r="H2345" s="1" t="s">
        <v>1605</v>
      </c>
      <c r="I2345" t="str">
        <f>VLOOKUP(B2345,订单金额!$E$2:$J$1001,6,FALSE)</f>
        <v>保值用户</v>
      </c>
    </row>
    <row r="2346" spans="1:9" x14ac:dyDescent="0.2">
      <c r="A2346">
        <v>338911</v>
      </c>
      <c r="B2346">
        <v>231641</v>
      </c>
      <c r="C2346">
        <v>1</v>
      </c>
      <c r="D2346">
        <v>6</v>
      </c>
      <c r="E2346">
        <v>80</v>
      </c>
      <c r="F2346">
        <v>748</v>
      </c>
      <c r="G2346">
        <v>153.05000000000001</v>
      </c>
      <c r="H2346" s="1" t="s">
        <v>1582</v>
      </c>
      <c r="I2346" t="str">
        <f>VLOOKUP(B2346,订单金额!$E$2:$J$1001,6,FALSE)</f>
        <v>进阶用户</v>
      </c>
    </row>
    <row r="2347" spans="1:9" x14ac:dyDescent="0.2">
      <c r="A2347">
        <v>338912</v>
      </c>
      <c r="B2347">
        <v>231642</v>
      </c>
      <c r="C2347">
        <v>1</v>
      </c>
      <c r="D2347">
        <v>6</v>
      </c>
      <c r="E2347">
        <v>88</v>
      </c>
      <c r="F2347">
        <v>800</v>
      </c>
      <c r="G2347">
        <v>45.9</v>
      </c>
      <c r="H2347" s="1" t="s">
        <v>1604</v>
      </c>
      <c r="I2347" t="str">
        <f>VLOOKUP(B2347,订单金额!$E$2:$J$1001,6,FALSE)</f>
        <v>偶然用户</v>
      </c>
    </row>
    <row r="2348" spans="1:9" x14ac:dyDescent="0.2">
      <c r="A2348">
        <v>338913</v>
      </c>
      <c r="B2348">
        <v>231643</v>
      </c>
      <c r="C2348">
        <v>1</v>
      </c>
      <c r="D2348">
        <v>14</v>
      </c>
      <c r="E2348">
        <v>202</v>
      </c>
      <c r="F2348">
        <v>1701</v>
      </c>
      <c r="G2348">
        <v>53.8</v>
      </c>
      <c r="H2348" s="1" t="s">
        <v>1603</v>
      </c>
      <c r="I2348" t="str">
        <f>VLOOKUP(B2348,订单金额!$E$2:$J$1001,6,FALSE)</f>
        <v>保值用户</v>
      </c>
    </row>
    <row r="2349" spans="1:9" x14ac:dyDescent="0.2">
      <c r="A2349">
        <v>338914</v>
      </c>
      <c r="B2349">
        <v>231644</v>
      </c>
      <c r="C2349">
        <v>1</v>
      </c>
      <c r="D2349">
        <v>10</v>
      </c>
      <c r="E2349">
        <v>138</v>
      </c>
      <c r="F2349">
        <v>1078</v>
      </c>
      <c r="G2349">
        <v>48.8</v>
      </c>
      <c r="H2349" s="1" t="s">
        <v>1602</v>
      </c>
      <c r="I2349" t="str">
        <f>VLOOKUP(B2349,订单金额!$E$2:$J$1001,6,FALSE)</f>
        <v>保值用户</v>
      </c>
    </row>
    <row r="2350" spans="1:9" x14ac:dyDescent="0.2">
      <c r="A2350">
        <v>338915</v>
      </c>
      <c r="B2350">
        <v>231645</v>
      </c>
      <c r="C2350">
        <v>1</v>
      </c>
      <c r="D2350">
        <v>6</v>
      </c>
      <c r="E2350">
        <v>77</v>
      </c>
      <c r="F2350">
        <v>709</v>
      </c>
      <c r="G2350">
        <v>20.73</v>
      </c>
      <c r="H2350" s="1" t="s">
        <v>1601</v>
      </c>
      <c r="I2350" t="str">
        <f>VLOOKUP(B2350,订单金额!$E$2:$J$1001,6,FALSE)</f>
        <v>保值用户</v>
      </c>
    </row>
    <row r="2351" spans="1:9" x14ac:dyDescent="0.2">
      <c r="A2351">
        <v>338916</v>
      </c>
      <c r="B2351">
        <v>231646</v>
      </c>
      <c r="C2351">
        <v>1</v>
      </c>
      <c r="D2351">
        <v>16</v>
      </c>
      <c r="E2351">
        <v>220</v>
      </c>
      <c r="F2351">
        <v>1838</v>
      </c>
      <c r="G2351">
        <v>27</v>
      </c>
      <c r="H2351" s="1" t="s">
        <v>1600</v>
      </c>
      <c r="I2351" t="str">
        <f>VLOOKUP(B2351,订单金额!$E$2:$J$1001,6,FALSE)</f>
        <v>忠诚用户</v>
      </c>
    </row>
    <row r="2352" spans="1:9" x14ac:dyDescent="0.2">
      <c r="A2352">
        <v>338917</v>
      </c>
      <c r="B2352">
        <v>231647</v>
      </c>
      <c r="C2352">
        <v>1</v>
      </c>
      <c r="D2352">
        <v>31</v>
      </c>
      <c r="E2352">
        <v>386</v>
      </c>
      <c r="F2352">
        <v>3257</v>
      </c>
      <c r="G2352">
        <v>15.73</v>
      </c>
      <c r="H2352" s="1" t="s">
        <v>1598</v>
      </c>
      <c r="I2352" t="str">
        <f>VLOOKUP(B2352,订单金额!$E$2:$J$1001,6,FALSE)</f>
        <v>保值用户</v>
      </c>
    </row>
    <row r="2353" spans="1:9" x14ac:dyDescent="0.2">
      <c r="A2353">
        <v>338918</v>
      </c>
      <c r="B2353">
        <v>231648</v>
      </c>
      <c r="C2353">
        <v>1</v>
      </c>
      <c r="D2353">
        <v>8</v>
      </c>
      <c r="E2353">
        <v>115</v>
      </c>
      <c r="F2353">
        <v>1002</v>
      </c>
      <c r="G2353">
        <v>69</v>
      </c>
      <c r="H2353" s="1" t="s">
        <v>1599</v>
      </c>
      <c r="I2353" t="str">
        <f>VLOOKUP(B2353,订单金额!$E$2:$J$1001,6,FALSE)</f>
        <v>偶然用户</v>
      </c>
    </row>
    <row r="2354" spans="1:9" x14ac:dyDescent="0.2">
      <c r="A2354">
        <v>338919</v>
      </c>
      <c r="B2354">
        <v>231649</v>
      </c>
      <c r="C2354">
        <v>1</v>
      </c>
      <c r="D2354">
        <v>9</v>
      </c>
      <c r="E2354">
        <v>120</v>
      </c>
      <c r="F2354">
        <v>1055</v>
      </c>
      <c r="G2354">
        <v>69</v>
      </c>
      <c r="H2354" s="1" t="s">
        <v>1597</v>
      </c>
      <c r="I2354" t="str">
        <f>VLOOKUP(B2354,订单金额!$E$2:$J$1001,6,FALSE)</f>
        <v>保值用户</v>
      </c>
    </row>
    <row r="2355" spans="1:9" x14ac:dyDescent="0.2">
      <c r="A2355">
        <v>338920</v>
      </c>
      <c r="B2355">
        <v>231650</v>
      </c>
      <c r="C2355">
        <v>1</v>
      </c>
      <c r="D2355">
        <v>13</v>
      </c>
      <c r="E2355">
        <v>194</v>
      </c>
      <c r="F2355">
        <v>1619</v>
      </c>
      <c r="G2355">
        <v>97.1</v>
      </c>
      <c r="H2355" s="1" t="s">
        <v>1596</v>
      </c>
      <c r="I2355" t="str">
        <f>VLOOKUP(B2355,订单金额!$E$2:$J$1001,6,FALSE)</f>
        <v>进阶用户</v>
      </c>
    </row>
    <row r="2356" spans="1:9" x14ac:dyDescent="0.2">
      <c r="A2356">
        <v>338921</v>
      </c>
      <c r="B2356">
        <v>231651</v>
      </c>
      <c r="C2356">
        <v>1</v>
      </c>
      <c r="D2356">
        <v>6</v>
      </c>
      <c r="E2356">
        <v>80</v>
      </c>
      <c r="F2356">
        <v>748</v>
      </c>
      <c r="G2356">
        <v>86.1</v>
      </c>
      <c r="H2356" s="1" t="s">
        <v>1595</v>
      </c>
      <c r="I2356" t="str">
        <f>VLOOKUP(B2356,订单金额!$E$2:$J$1001,6,FALSE)</f>
        <v>大众用户</v>
      </c>
    </row>
    <row r="2357" spans="1:9" x14ac:dyDescent="0.2">
      <c r="A2357">
        <v>338922</v>
      </c>
      <c r="B2357">
        <v>231652</v>
      </c>
      <c r="C2357">
        <v>1</v>
      </c>
      <c r="D2357">
        <v>11</v>
      </c>
      <c r="E2357">
        <v>164</v>
      </c>
      <c r="F2357">
        <v>1394</v>
      </c>
      <c r="G2357">
        <v>179</v>
      </c>
      <c r="H2357" s="1" t="s">
        <v>1594</v>
      </c>
      <c r="I2357" t="str">
        <f>VLOOKUP(B2357,订单金额!$E$2:$J$1001,6,FALSE)</f>
        <v>大众用户</v>
      </c>
    </row>
    <row r="2358" spans="1:9" x14ac:dyDescent="0.2">
      <c r="A2358">
        <v>338923</v>
      </c>
      <c r="B2358">
        <v>231653</v>
      </c>
      <c r="C2358">
        <v>1</v>
      </c>
      <c r="D2358">
        <v>11</v>
      </c>
      <c r="E2358">
        <v>160</v>
      </c>
      <c r="F2358">
        <v>1361</v>
      </c>
      <c r="G2358">
        <v>174</v>
      </c>
      <c r="H2358" s="1" t="s">
        <v>1590</v>
      </c>
      <c r="I2358" t="str">
        <f>VLOOKUP(B2358,订单金额!$E$2:$J$1001,6,FALSE)</f>
        <v>进阶用户</v>
      </c>
    </row>
    <row r="2359" spans="1:9" x14ac:dyDescent="0.2">
      <c r="A2359">
        <v>338924</v>
      </c>
      <c r="B2359">
        <v>231654</v>
      </c>
      <c r="C2359">
        <v>1</v>
      </c>
      <c r="D2359">
        <v>7</v>
      </c>
      <c r="E2359">
        <v>97</v>
      </c>
      <c r="F2359">
        <v>862</v>
      </c>
      <c r="G2359">
        <v>189</v>
      </c>
      <c r="H2359" s="1" t="s">
        <v>1593</v>
      </c>
      <c r="I2359" t="str">
        <f>VLOOKUP(B2359,订单金额!$E$2:$J$1001,6,FALSE)</f>
        <v>偶然用户</v>
      </c>
    </row>
    <row r="2360" spans="1:9" x14ac:dyDescent="0.2">
      <c r="A2360">
        <v>338925</v>
      </c>
      <c r="B2360">
        <v>231655</v>
      </c>
      <c r="C2360">
        <v>1</v>
      </c>
      <c r="D2360">
        <v>14</v>
      </c>
      <c r="E2360">
        <v>197</v>
      </c>
      <c r="F2360">
        <v>1649</v>
      </c>
      <c r="G2360">
        <v>8.6300000000000008</v>
      </c>
      <c r="H2360" s="1" t="s">
        <v>1592</v>
      </c>
      <c r="I2360" t="str">
        <f>VLOOKUP(B2360,订单金额!$E$2:$J$1001,6,FALSE)</f>
        <v>大众用户</v>
      </c>
    </row>
    <row r="2361" spans="1:9" x14ac:dyDescent="0.2">
      <c r="A2361">
        <v>338926</v>
      </c>
      <c r="B2361">
        <v>231656</v>
      </c>
      <c r="C2361">
        <v>1</v>
      </c>
      <c r="D2361">
        <v>4</v>
      </c>
      <c r="E2361">
        <v>61</v>
      </c>
      <c r="F2361">
        <v>593</v>
      </c>
      <c r="G2361">
        <v>10.73</v>
      </c>
      <c r="H2361" s="1" t="s">
        <v>1591</v>
      </c>
      <c r="I2361" t="str">
        <f>VLOOKUP(B2361,订单金额!$E$2:$J$1001,6,FALSE)</f>
        <v>忠诚用户</v>
      </c>
    </row>
    <row r="2362" spans="1:9" x14ac:dyDescent="0.2">
      <c r="A2362">
        <v>338927</v>
      </c>
      <c r="B2362">
        <v>231657</v>
      </c>
      <c r="C2362">
        <v>1</v>
      </c>
      <c r="D2362">
        <v>3</v>
      </c>
      <c r="E2362">
        <v>41</v>
      </c>
      <c r="F2362">
        <v>442</v>
      </c>
      <c r="G2362">
        <v>178.5</v>
      </c>
      <c r="H2362" s="1" t="s">
        <v>1589</v>
      </c>
      <c r="I2362" t="str">
        <f>VLOOKUP(B2362,订单金额!$E$2:$J$1001,6,FALSE)</f>
        <v>保值用户</v>
      </c>
    </row>
    <row r="2363" spans="1:9" x14ac:dyDescent="0.2">
      <c r="A2363">
        <v>338928</v>
      </c>
      <c r="B2363">
        <v>231658</v>
      </c>
      <c r="C2363">
        <v>1</v>
      </c>
      <c r="D2363">
        <v>11</v>
      </c>
      <c r="E2363">
        <v>156</v>
      </c>
      <c r="F2363">
        <v>1324</v>
      </c>
      <c r="G2363">
        <v>168.5</v>
      </c>
      <c r="H2363" s="1" t="s">
        <v>1582</v>
      </c>
      <c r="I2363" t="str">
        <f>VLOOKUP(B2363,订单金额!$E$2:$J$1001,6,FALSE)</f>
        <v>大众用户</v>
      </c>
    </row>
    <row r="2364" spans="1:9" x14ac:dyDescent="0.2">
      <c r="A2364">
        <v>338929</v>
      </c>
      <c r="B2364">
        <v>231659</v>
      </c>
      <c r="C2364">
        <v>1</v>
      </c>
      <c r="D2364">
        <v>16</v>
      </c>
      <c r="E2364">
        <v>230</v>
      </c>
      <c r="F2364">
        <v>1940</v>
      </c>
      <c r="G2364">
        <v>163.5</v>
      </c>
      <c r="H2364" s="1" t="s">
        <v>1588</v>
      </c>
      <c r="I2364" t="str">
        <f>VLOOKUP(B2364,订单金额!$E$2:$J$1001,6,FALSE)</f>
        <v>大众用户</v>
      </c>
    </row>
    <row r="2365" spans="1:9" x14ac:dyDescent="0.2">
      <c r="A2365">
        <v>338930</v>
      </c>
      <c r="B2365">
        <v>231660</v>
      </c>
      <c r="C2365">
        <v>1</v>
      </c>
      <c r="D2365">
        <v>11</v>
      </c>
      <c r="E2365">
        <v>149</v>
      </c>
      <c r="F2365">
        <v>1265</v>
      </c>
      <c r="G2365">
        <v>142.5</v>
      </c>
      <c r="H2365" s="1" t="s">
        <v>1587</v>
      </c>
      <c r="I2365" t="str">
        <f>VLOOKUP(B2365,订单金额!$E$2:$J$1001,6,FALSE)</f>
        <v>保值用户</v>
      </c>
    </row>
    <row r="2366" spans="1:9" x14ac:dyDescent="0.2">
      <c r="A2366">
        <v>338931</v>
      </c>
      <c r="B2366">
        <v>231661</v>
      </c>
      <c r="C2366">
        <v>1</v>
      </c>
      <c r="D2366">
        <v>6</v>
      </c>
      <c r="E2366">
        <v>95</v>
      </c>
      <c r="F2366">
        <v>847</v>
      </c>
      <c r="G2366">
        <v>63.2</v>
      </c>
      <c r="H2366" s="1" t="s">
        <v>1586</v>
      </c>
      <c r="I2366" t="str">
        <f>VLOOKUP(B2366,订单金额!$E$2:$J$1001,6,FALSE)</f>
        <v>忠诚用户</v>
      </c>
    </row>
    <row r="2367" spans="1:9" x14ac:dyDescent="0.2">
      <c r="A2367">
        <v>338932</v>
      </c>
      <c r="B2367">
        <v>231662</v>
      </c>
      <c r="C2367">
        <v>1</v>
      </c>
      <c r="D2367">
        <v>15</v>
      </c>
      <c r="E2367">
        <v>219</v>
      </c>
      <c r="F2367">
        <v>1826</v>
      </c>
      <c r="G2367">
        <v>64.8</v>
      </c>
      <c r="H2367" s="1" t="s">
        <v>1582</v>
      </c>
      <c r="I2367" t="str">
        <f>VLOOKUP(B2367,订单金额!$E$2:$J$1001,6,FALSE)</f>
        <v>保值用户</v>
      </c>
    </row>
    <row r="2368" spans="1:9" x14ac:dyDescent="0.2">
      <c r="A2368">
        <v>338933</v>
      </c>
      <c r="B2368">
        <v>231663</v>
      </c>
      <c r="C2368">
        <v>1</v>
      </c>
      <c r="D2368">
        <v>13</v>
      </c>
      <c r="E2368">
        <v>193</v>
      </c>
      <c r="F2368">
        <v>1610</v>
      </c>
      <c r="G2368">
        <v>62.7</v>
      </c>
      <c r="H2368" s="1" t="s">
        <v>1585</v>
      </c>
      <c r="I2368" t="str">
        <f>VLOOKUP(B2368,订单金额!$E$2:$J$1001,6,FALSE)</f>
        <v>保值用户</v>
      </c>
    </row>
    <row r="2369" spans="1:9" x14ac:dyDescent="0.2">
      <c r="A2369">
        <v>338934</v>
      </c>
      <c r="B2369">
        <v>231664</v>
      </c>
      <c r="C2369">
        <v>1</v>
      </c>
      <c r="D2369">
        <v>13</v>
      </c>
      <c r="E2369">
        <v>193</v>
      </c>
      <c r="F2369">
        <v>1610</v>
      </c>
      <c r="G2369">
        <v>43.8</v>
      </c>
      <c r="H2369" s="1" t="s">
        <v>1583</v>
      </c>
      <c r="I2369" t="str">
        <f>VLOOKUP(B2369,订单金额!$E$2:$J$1001,6,FALSE)</f>
        <v>大众用户</v>
      </c>
    </row>
    <row r="2370" spans="1:9" x14ac:dyDescent="0.2">
      <c r="A2370">
        <v>338935</v>
      </c>
      <c r="B2370">
        <v>231665</v>
      </c>
      <c r="C2370">
        <v>1</v>
      </c>
      <c r="D2370">
        <v>11</v>
      </c>
      <c r="E2370">
        <v>151</v>
      </c>
      <c r="F2370">
        <v>1283</v>
      </c>
      <c r="G2370">
        <v>52.8</v>
      </c>
      <c r="H2370" s="1" t="s">
        <v>1584</v>
      </c>
      <c r="I2370" t="str">
        <f>VLOOKUP(B2370,订单金额!$E$2:$J$1001,6,FALSE)</f>
        <v>保值用户</v>
      </c>
    </row>
    <row r="2371" spans="1:9" x14ac:dyDescent="0.2">
      <c r="A2371">
        <v>338936</v>
      </c>
      <c r="B2371">
        <v>231666</v>
      </c>
      <c r="C2371">
        <v>1</v>
      </c>
      <c r="D2371">
        <v>4</v>
      </c>
      <c r="E2371">
        <v>54</v>
      </c>
      <c r="F2371">
        <v>531</v>
      </c>
      <c r="G2371">
        <v>70.05</v>
      </c>
      <c r="H2371" s="1" t="s">
        <v>1582</v>
      </c>
      <c r="I2371" t="str">
        <f>VLOOKUP(B2371,订单金额!$E$2:$J$1001,6,FALSE)</f>
        <v>大众用户</v>
      </c>
    </row>
    <row r="2372" spans="1:9" x14ac:dyDescent="0.2">
      <c r="A2372">
        <v>338937</v>
      </c>
      <c r="B2372">
        <v>231667</v>
      </c>
      <c r="C2372">
        <v>1</v>
      </c>
      <c r="D2372">
        <v>14</v>
      </c>
      <c r="E2372">
        <v>197</v>
      </c>
      <c r="F2372">
        <v>1654</v>
      </c>
      <c r="G2372">
        <v>91.6</v>
      </c>
      <c r="H2372" s="1" t="s">
        <v>1583</v>
      </c>
      <c r="I2372" t="str">
        <f>VLOOKUP(B2372,订单金额!$E$2:$J$1001,6,FALSE)</f>
        <v>大众用户</v>
      </c>
    </row>
    <row r="2373" spans="1:9" x14ac:dyDescent="0.2">
      <c r="A2373">
        <v>338938</v>
      </c>
      <c r="B2373">
        <v>231668</v>
      </c>
      <c r="C2373">
        <v>1</v>
      </c>
      <c r="D2373">
        <v>6</v>
      </c>
      <c r="E2373">
        <v>77</v>
      </c>
      <c r="F2373">
        <v>709</v>
      </c>
      <c r="G2373">
        <v>39.6</v>
      </c>
      <c r="H2373" s="1" t="s">
        <v>1569</v>
      </c>
      <c r="I2373" t="str">
        <f>VLOOKUP(B2373,订单金额!$E$2:$J$1001,6,FALSE)</f>
        <v>大众用户</v>
      </c>
    </row>
    <row r="2374" spans="1:9" x14ac:dyDescent="0.2">
      <c r="A2374">
        <v>338939</v>
      </c>
      <c r="B2374">
        <v>231669</v>
      </c>
      <c r="C2374">
        <v>1</v>
      </c>
      <c r="D2374">
        <v>14</v>
      </c>
      <c r="E2374">
        <v>207</v>
      </c>
      <c r="F2374">
        <v>1738</v>
      </c>
      <c r="G2374">
        <v>49.05</v>
      </c>
      <c r="H2374" s="1" t="s">
        <v>1582</v>
      </c>
      <c r="I2374" t="str">
        <f>VLOOKUP(B2374,订单金额!$E$2:$J$1001,6,FALSE)</f>
        <v>偶然用户</v>
      </c>
    </row>
    <row r="2375" spans="1:9" x14ac:dyDescent="0.2">
      <c r="A2375">
        <v>338940</v>
      </c>
      <c r="B2375">
        <v>231670</v>
      </c>
      <c r="C2375">
        <v>1</v>
      </c>
      <c r="D2375">
        <v>11</v>
      </c>
      <c r="E2375">
        <v>149</v>
      </c>
      <c r="F2375">
        <v>1264</v>
      </c>
      <c r="G2375">
        <v>618.70000000000005</v>
      </c>
      <c r="H2375" s="1" t="s">
        <v>1466</v>
      </c>
      <c r="I2375" t="str">
        <f>VLOOKUP(B2375,订单金额!$E$2:$J$1001,6,FALSE)</f>
        <v>忠诚用户</v>
      </c>
    </row>
    <row r="2376" spans="1:9" x14ac:dyDescent="0.2">
      <c r="A2376">
        <v>338941</v>
      </c>
      <c r="B2376">
        <v>231671</v>
      </c>
      <c r="C2376">
        <v>1</v>
      </c>
      <c r="D2376">
        <v>7</v>
      </c>
      <c r="E2376">
        <v>110</v>
      </c>
      <c r="F2376">
        <v>956</v>
      </c>
      <c r="G2376">
        <v>18.63</v>
      </c>
      <c r="H2376" s="1" t="s">
        <v>1580</v>
      </c>
      <c r="I2376" t="str">
        <f>VLOOKUP(B2376,订单金额!$E$2:$J$1001,6,FALSE)</f>
        <v>大众用户</v>
      </c>
    </row>
    <row r="2377" spans="1:9" x14ac:dyDescent="0.2">
      <c r="A2377">
        <v>338942</v>
      </c>
      <c r="B2377">
        <v>231672</v>
      </c>
      <c r="C2377">
        <v>1</v>
      </c>
      <c r="D2377">
        <v>16</v>
      </c>
      <c r="E2377">
        <v>232</v>
      </c>
      <c r="F2377">
        <v>1954</v>
      </c>
      <c r="G2377">
        <v>110.1</v>
      </c>
      <c r="H2377" s="1" t="s">
        <v>1581</v>
      </c>
      <c r="I2377" t="str">
        <f>VLOOKUP(B2377,订单金额!$E$2:$J$1001,6,FALSE)</f>
        <v>大众用户</v>
      </c>
    </row>
    <row r="2378" spans="1:9" x14ac:dyDescent="0.2">
      <c r="A2378">
        <v>338943</v>
      </c>
      <c r="B2378">
        <v>231673</v>
      </c>
      <c r="C2378">
        <v>1</v>
      </c>
      <c r="D2378">
        <v>6</v>
      </c>
      <c r="E2378">
        <v>82</v>
      </c>
      <c r="F2378">
        <v>757</v>
      </c>
      <c r="G2378">
        <v>37.03</v>
      </c>
      <c r="H2378" s="1" t="s">
        <v>1583</v>
      </c>
      <c r="I2378" t="str">
        <f>VLOOKUP(B2378,订单金额!$E$2:$J$1001,6,FALSE)</f>
        <v>进阶用户</v>
      </c>
    </row>
    <row r="2379" spans="1:9" x14ac:dyDescent="0.2">
      <c r="A2379">
        <v>338944</v>
      </c>
      <c r="B2379">
        <v>231674</v>
      </c>
      <c r="C2379">
        <v>1</v>
      </c>
      <c r="D2379">
        <v>11</v>
      </c>
      <c r="E2379">
        <v>152</v>
      </c>
      <c r="F2379">
        <v>1294</v>
      </c>
      <c r="G2379">
        <v>32.03</v>
      </c>
      <c r="H2379" s="1" t="s">
        <v>1579</v>
      </c>
      <c r="I2379" t="str">
        <f>VLOOKUP(B2379,订单金额!$E$2:$J$1001,6,FALSE)</f>
        <v>进阶用户</v>
      </c>
    </row>
    <row r="2380" spans="1:9" x14ac:dyDescent="0.2">
      <c r="A2380">
        <v>338945</v>
      </c>
      <c r="B2380">
        <v>231675</v>
      </c>
      <c r="C2380">
        <v>1</v>
      </c>
      <c r="D2380">
        <v>16</v>
      </c>
      <c r="E2380">
        <v>221</v>
      </c>
      <c r="F2380">
        <v>1855</v>
      </c>
      <c r="G2380">
        <v>32</v>
      </c>
      <c r="H2380" s="1" t="s">
        <v>1583</v>
      </c>
      <c r="I2380" t="str">
        <f>VLOOKUP(B2380,订单金额!$E$2:$J$1001,6,FALSE)</f>
        <v>大众用户</v>
      </c>
    </row>
    <row r="2381" spans="1:9" x14ac:dyDescent="0.2">
      <c r="A2381">
        <v>338946</v>
      </c>
      <c r="B2381">
        <v>231676</v>
      </c>
      <c r="C2381">
        <v>1</v>
      </c>
      <c r="D2381">
        <v>6</v>
      </c>
      <c r="E2381">
        <v>83</v>
      </c>
      <c r="F2381">
        <v>766</v>
      </c>
      <c r="G2381">
        <v>23.32</v>
      </c>
      <c r="H2381" s="1" t="s">
        <v>1578</v>
      </c>
      <c r="I2381" t="str">
        <f>VLOOKUP(B2381,订单金额!$E$2:$J$1001,6,FALSE)</f>
        <v>大众用户</v>
      </c>
    </row>
    <row r="2382" spans="1:9" x14ac:dyDescent="0.2">
      <c r="A2382">
        <v>338947</v>
      </c>
      <c r="B2382">
        <v>231677</v>
      </c>
      <c r="C2382">
        <v>1</v>
      </c>
      <c r="D2382">
        <v>6</v>
      </c>
      <c r="E2382">
        <v>76</v>
      </c>
      <c r="F2382">
        <v>695</v>
      </c>
      <c r="G2382">
        <v>29.1</v>
      </c>
      <c r="H2382" s="1" t="s">
        <v>1578</v>
      </c>
      <c r="I2382" t="str">
        <f>VLOOKUP(B2382,订单金额!$E$2:$J$1001,6,FALSE)</f>
        <v>保值用户</v>
      </c>
    </row>
    <row r="2383" spans="1:9" x14ac:dyDescent="0.2">
      <c r="A2383">
        <v>338948</v>
      </c>
      <c r="B2383">
        <v>231678</v>
      </c>
      <c r="C2383">
        <v>1</v>
      </c>
      <c r="D2383">
        <v>6</v>
      </c>
      <c r="E2383">
        <v>76</v>
      </c>
      <c r="F2383">
        <v>696</v>
      </c>
      <c r="G2383">
        <v>47.8</v>
      </c>
      <c r="H2383" s="1" t="s">
        <v>1577</v>
      </c>
      <c r="I2383" t="str">
        <f>VLOOKUP(B2383,订单金额!$E$2:$J$1001,6,FALSE)</f>
        <v>进阶用户</v>
      </c>
    </row>
    <row r="2384" spans="1:9" x14ac:dyDescent="0.2">
      <c r="A2384">
        <v>338949</v>
      </c>
      <c r="B2384">
        <v>231679</v>
      </c>
      <c r="C2384">
        <v>1</v>
      </c>
      <c r="D2384">
        <v>13</v>
      </c>
      <c r="E2384">
        <v>190</v>
      </c>
      <c r="F2384">
        <v>1602</v>
      </c>
      <c r="G2384">
        <v>45.7</v>
      </c>
      <c r="H2384" s="1" t="s">
        <v>1576</v>
      </c>
      <c r="I2384" t="str">
        <f>VLOOKUP(B2384,订单金额!$E$2:$J$1001,6,FALSE)</f>
        <v>保值用户</v>
      </c>
    </row>
    <row r="2385" spans="1:9" x14ac:dyDescent="0.2">
      <c r="A2385">
        <v>338950</v>
      </c>
      <c r="B2385">
        <v>231680</v>
      </c>
      <c r="C2385">
        <v>1</v>
      </c>
      <c r="D2385">
        <v>6</v>
      </c>
      <c r="E2385">
        <v>88</v>
      </c>
      <c r="F2385">
        <v>801</v>
      </c>
      <c r="G2385">
        <v>80.849999999999994</v>
      </c>
      <c r="H2385" s="1" t="s">
        <v>1575</v>
      </c>
      <c r="I2385" t="str">
        <f>VLOOKUP(B2385,订单金额!$E$2:$J$1001,6,FALSE)</f>
        <v>大众用户</v>
      </c>
    </row>
    <row r="2386" spans="1:9" x14ac:dyDescent="0.2">
      <c r="A2386">
        <v>338951</v>
      </c>
      <c r="B2386">
        <v>231681</v>
      </c>
      <c r="C2386">
        <v>1</v>
      </c>
      <c r="D2386">
        <v>4</v>
      </c>
      <c r="E2386">
        <v>58</v>
      </c>
      <c r="F2386">
        <v>566</v>
      </c>
      <c r="G2386">
        <v>27</v>
      </c>
      <c r="H2386" s="1" t="s">
        <v>1572</v>
      </c>
      <c r="I2386" t="str">
        <f>VLOOKUP(B2386,订单金额!$E$2:$J$1001,6,FALSE)</f>
        <v>大众用户</v>
      </c>
    </row>
    <row r="2387" spans="1:9" x14ac:dyDescent="0.2">
      <c r="A2387">
        <v>338952</v>
      </c>
      <c r="B2387">
        <v>231682</v>
      </c>
      <c r="C2387">
        <v>1</v>
      </c>
      <c r="D2387">
        <v>6</v>
      </c>
      <c r="E2387">
        <v>83</v>
      </c>
      <c r="F2387">
        <v>766</v>
      </c>
      <c r="G2387">
        <v>40.65</v>
      </c>
      <c r="H2387" s="1" t="s">
        <v>1573</v>
      </c>
      <c r="I2387" t="str">
        <f>VLOOKUP(B2387,订单金额!$E$2:$J$1001,6,FALSE)</f>
        <v>大众用户</v>
      </c>
    </row>
    <row r="2388" spans="1:9" x14ac:dyDescent="0.2">
      <c r="A2388">
        <v>338953</v>
      </c>
      <c r="B2388">
        <v>231683</v>
      </c>
      <c r="C2388">
        <v>1</v>
      </c>
      <c r="D2388">
        <v>29</v>
      </c>
      <c r="E2388">
        <v>357</v>
      </c>
      <c r="F2388">
        <v>3042</v>
      </c>
      <c r="G2388">
        <v>82.9</v>
      </c>
      <c r="H2388" s="1" t="s">
        <v>1574</v>
      </c>
      <c r="I2388" t="str">
        <f>VLOOKUP(B2388,订单金额!$E$2:$J$1001,6,FALSE)</f>
        <v>大众用户</v>
      </c>
    </row>
    <row r="2389" spans="1:9" x14ac:dyDescent="0.2">
      <c r="A2389">
        <v>338954</v>
      </c>
      <c r="B2389">
        <v>231684</v>
      </c>
      <c r="C2389">
        <v>1</v>
      </c>
      <c r="D2389">
        <v>6</v>
      </c>
      <c r="E2389">
        <v>77</v>
      </c>
      <c r="F2389">
        <v>708</v>
      </c>
      <c r="G2389">
        <v>53.8</v>
      </c>
      <c r="H2389" s="1" t="s">
        <v>1571</v>
      </c>
      <c r="I2389" t="str">
        <f>VLOOKUP(B2389,订单金额!$E$2:$J$1001,6,FALSE)</f>
        <v>偶然用户</v>
      </c>
    </row>
    <row r="2390" spans="1:9" x14ac:dyDescent="0.2">
      <c r="A2390">
        <v>338955</v>
      </c>
      <c r="B2390">
        <v>231685</v>
      </c>
      <c r="C2390">
        <v>1</v>
      </c>
      <c r="D2390">
        <v>13</v>
      </c>
      <c r="E2390">
        <v>180</v>
      </c>
      <c r="F2390">
        <v>1554</v>
      </c>
      <c r="G2390">
        <v>34.9</v>
      </c>
      <c r="H2390" s="1" t="s">
        <v>1567</v>
      </c>
      <c r="I2390" t="str">
        <f>VLOOKUP(B2390,订单金额!$E$2:$J$1001,6,FALSE)</f>
        <v>大众用户</v>
      </c>
    </row>
    <row r="2391" spans="1:9" x14ac:dyDescent="0.2">
      <c r="A2391">
        <v>338956</v>
      </c>
      <c r="B2391">
        <v>231686</v>
      </c>
      <c r="C2391">
        <v>1</v>
      </c>
      <c r="D2391">
        <v>14</v>
      </c>
      <c r="E2391">
        <v>210</v>
      </c>
      <c r="F2391">
        <v>1763</v>
      </c>
      <c r="G2391">
        <v>128.44999999999999</v>
      </c>
      <c r="H2391" s="1" t="s">
        <v>1570</v>
      </c>
      <c r="I2391" t="str">
        <f>VLOOKUP(B2391,订单金额!$E$2:$J$1001,6,FALSE)</f>
        <v>大众用户</v>
      </c>
    </row>
    <row r="2392" spans="1:9" x14ac:dyDescent="0.2">
      <c r="A2392">
        <v>338957</v>
      </c>
      <c r="B2392">
        <v>231687</v>
      </c>
      <c r="C2392">
        <v>1</v>
      </c>
      <c r="D2392">
        <v>25</v>
      </c>
      <c r="E2392">
        <v>321</v>
      </c>
      <c r="F2392">
        <v>2715</v>
      </c>
      <c r="G2392">
        <v>44.6</v>
      </c>
      <c r="H2392" s="1" t="s">
        <v>1568</v>
      </c>
      <c r="I2392" t="str">
        <f>VLOOKUP(B2392,订单金额!$E$2:$J$1001,6,FALSE)</f>
        <v>进阶用户</v>
      </c>
    </row>
    <row r="2393" spans="1:9" x14ac:dyDescent="0.2">
      <c r="A2393">
        <v>338958</v>
      </c>
      <c r="B2393">
        <v>231688</v>
      </c>
      <c r="C2393">
        <v>1</v>
      </c>
      <c r="D2393">
        <v>23</v>
      </c>
      <c r="E2393">
        <v>310</v>
      </c>
      <c r="F2393">
        <v>2583</v>
      </c>
      <c r="G2393">
        <v>50.1</v>
      </c>
      <c r="H2393" s="1" t="s">
        <v>1566</v>
      </c>
      <c r="I2393" t="str">
        <f>VLOOKUP(B2393,订单金额!$E$2:$J$1001,6,FALSE)</f>
        <v>大众用户</v>
      </c>
    </row>
    <row r="2394" spans="1:9" x14ac:dyDescent="0.2">
      <c r="A2394">
        <v>338959</v>
      </c>
      <c r="B2394">
        <v>231689</v>
      </c>
      <c r="C2394">
        <v>1</v>
      </c>
      <c r="D2394">
        <v>12</v>
      </c>
      <c r="E2394">
        <v>173</v>
      </c>
      <c r="F2394">
        <v>1471</v>
      </c>
      <c r="G2394">
        <v>50.1</v>
      </c>
      <c r="H2394" s="1" t="s">
        <v>1565</v>
      </c>
      <c r="I2394" t="str">
        <f>VLOOKUP(B2394,订单金额!$E$2:$J$1001,6,FALSE)</f>
        <v>进阶用户</v>
      </c>
    </row>
    <row r="2395" spans="1:9" x14ac:dyDescent="0.2">
      <c r="A2395">
        <v>338960</v>
      </c>
      <c r="B2395">
        <v>231690</v>
      </c>
      <c r="C2395">
        <v>1</v>
      </c>
      <c r="D2395">
        <v>6</v>
      </c>
      <c r="E2395">
        <v>78</v>
      </c>
      <c r="F2395">
        <v>712</v>
      </c>
      <c r="G2395">
        <v>30.15</v>
      </c>
      <c r="H2395" s="1" t="s">
        <v>1564</v>
      </c>
      <c r="I2395" t="str">
        <f>VLOOKUP(B2395,订单金额!$E$2:$J$1001,6,FALSE)</f>
        <v>偶然用户</v>
      </c>
    </row>
    <row r="2396" spans="1:9" x14ac:dyDescent="0.2">
      <c r="A2396">
        <v>338961</v>
      </c>
      <c r="B2396">
        <v>231691</v>
      </c>
      <c r="C2396">
        <v>1</v>
      </c>
      <c r="D2396">
        <v>6</v>
      </c>
      <c r="E2396">
        <v>92</v>
      </c>
      <c r="F2396">
        <v>823</v>
      </c>
      <c r="G2396">
        <v>40.15</v>
      </c>
      <c r="H2396" s="1" t="s">
        <v>1563</v>
      </c>
      <c r="I2396" t="str">
        <f>VLOOKUP(B2396,订单金额!$E$2:$J$1001,6,FALSE)</f>
        <v>大众用户</v>
      </c>
    </row>
    <row r="2397" spans="1:9" x14ac:dyDescent="0.2">
      <c r="A2397">
        <v>338962</v>
      </c>
      <c r="B2397">
        <v>231692</v>
      </c>
      <c r="C2397">
        <v>1</v>
      </c>
      <c r="D2397">
        <v>14</v>
      </c>
      <c r="E2397">
        <v>202</v>
      </c>
      <c r="F2397">
        <v>1693</v>
      </c>
      <c r="G2397">
        <v>32.25</v>
      </c>
      <c r="H2397" s="1" t="s">
        <v>1562</v>
      </c>
      <c r="I2397" t="str">
        <f>VLOOKUP(B2397,订单金额!$E$2:$J$1001,6,FALSE)</f>
        <v>忠诚用户</v>
      </c>
    </row>
    <row r="2398" spans="1:9" x14ac:dyDescent="0.2">
      <c r="A2398">
        <v>338963</v>
      </c>
      <c r="B2398">
        <v>231693</v>
      </c>
      <c r="C2398">
        <v>1</v>
      </c>
      <c r="D2398">
        <v>10</v>
      </c>
      <c r="E2398">
        <v>144</v>
      </c>
      <c r="F2398">
        <v>1186</v>
      </c>
      <c r="G2398">
        <v>237</v>
      </c>
      <c r="H2398" s="1" t="s">
        <v>1560</v>
      </c>
      <c r="I2398" t="str">
        <f>VLOOKUP(B2398,订单金额!$E$2:$J$1001,6,FALSE)</f>
        <v>大众用户</v>
      </c>
    </row>
    <row r="2399" spans="1:9" x14ac:dyDescent="0.2">
      <c r="A2399">
        <v>338964</v>
      </c>
      <c r="B2399">
        <v>231694</v>
      </c>
      <c r="C2399">
        <v>1</v>
      </c>
      <c r="D2399">
        <v>13</v>
      </c>
      <c r="E2399">
        <v>180</v>
      </c>
      <c r="F2399">
        <v>1556</v>
      </c>
      <c r="G2399">
        <v>132</v>
      </c>
      <c r="H2399" s="1" t="s">
        <v>1561</v>
      </c>
      <c r="I2399" t="str">
        <f>VLOOKUP(B2399,订单金额!$E$2:$J$1001,6,FALSE)</f>
        <v>偶然用户</v>
      </c>
    </row>
    <row r="2400" spans="1:9" x14ac:dyDescent="0.2">
      <c r="A2400">
        <v>338965</v>
      </c>
      <c r="B2400">
        <v>231695</v>
      </c>
      <c r="C2400">
        <v>1</v>
      </c>
      <c r="D2400">
        <v>31</v>
      </c>
      <c r="E2400">
        <v>386</v>
      </c>
      <c r="F2400">
        <v>3266</v>
      </c>
      <c r="G2400">
        <v>189.5</v>
      </c>
      <c r="H2400" s="1" t="s">
        <v>1556</v>
      </c>
      <c r="I2400" t="str">
        <f>VLOOKUP(B2400,订单金额!$E$2:$J$1001,6,FALSE)</f>
        <v>大众用户</v>
      </c>
    </row>
    <row r="2401" spans="1:9" x14ac:dyDescent="0.2">
      <c r="A2401">
        <v>338966</v>
      </c>
      <c r="B2401">
        <v>231696</v>
      </c>
      <c r="C2401">
        <v>1</v>
      </c>
      <c r="D2401">
        <v>26</v>
      </c>
      <c r="E2401">
        <v>322</v>
      </c>
      <c r="F2401">
        <v>2749</v>
      </c>
      <c r="G2401">
        <v>111.05</v>
      </c>
      <c r="H2401" s="1" t="s">
        <v>1559</v>
      </c>
      <c r="I2401" t="str">
        <f>VLOOKUP(B2401,订单金额!$E$2:$J$1001,6,FALSE)</f>
        <v>保值用户</v>
      </c>
    </row>
    <row r="2402" spans="1:9" x14ac:dyDescent="0.2">
      <c r="A2402">
        <v>338967</v>
      </c>
      <c r="B2402">
        <v>231697</v>
      </c>
      <c r="C2402">
        <v>1</v>
      </c>
      <c r="D2402">
        <v>6</v>
      </c>
      <c r="E2402">
        <v>76</v>
      </c>
      <c r="F2402">
        <v>696</v>
      </c>
      <c r="G2402">
        <v>75.3</v>
      </c>
      <c r="H2402" s="1" t="s">
        <v>1583</v>
      </c>
      <c r="I2402" t="str">
        <f>VLOOKUP(B2402,订单金额!$E$2:$J$1001,6,FALSE)</f>
        <v>忠诚用户</v>
      </c>
    </row>
    <row r="2403" spans="1:9" x14ac:dyDescent="0.2">
      <c r="A2403">
        <v>338968</v>
      </c>
      <c r="B2403">
        <v>231698</v>
      </c>
      <c r="C2403">
        <v>1</v>
      </c>
      <c r="D2403">
        <v>6</v>
      </c>
      <c r="E2403">
        <v>77</v>
      </c>
      <c r="F2403">
        <v>708</v>
      </c>
      <c r="G2403">
        <v>28.05</v>
      </c>
      <c r="H2403" s="1" t="s">
        <v>1556</v>
      </c>
      <c r="I2403" t="str">
        <f>VLOOKUP(B2403,订单金额!$E$2:$J$1001,6,FALSE)</f>
        <v>大众用户</v>
      </c>
    </row>
    <row r="2404" spans="1:9" x14ac:dyDescent="0.2">
      <c r="A2404">
        <v>338969</v>
      </c>
      <c r="B2404">
        <v>231699</v>
      </c>
      <c r="C2404">
        <v>1</v>
      </c>
      <c r="D2404">
        <v>14</v>
      </c>
      <c r="E2404">
        <v>210</v>
      </c>
      <c r="F2404">
        <v>1763</v>
      </c>
      <c r="G2404">
        <v>75.05</v>
      </c>
      <c r="H2404" s="1" t="s">
        <v>1558</v>
      </c>
      <c r="I2404" t="str">
        <f>VLOOKUP(B2404,订单金额!$E$2:$J$1001,6,FALSE)</f>
        <v>进阶用户</v>
      </c>
    </row>
    <row r="2405" spans="1:9" x14ac:dyDescent="0.2">
      <c r="A2405">
        <v>338970</v>
      </c>
      <c r="B2405">
        <v>231700</v>
      </c>
      <c r="C2405">
        <v>1</v>
      </c>
      <c r="D2405">
        <v>31</v>
      </c>
      <c r="E2405">
        <v>386</v>
      </c>
      <c r="F2405">
        <v>3255</v>
      </c>
      <c r="G2405">
        <v>8.6300000000000008</v>
      </c>
      <c r="H2405" s="1" t="s">
        <v>1557</v>
      </c>
      <c r="I2405" t="str">
        <f>VLOOKUP(B2405,订单金额!$E$2:$J$1001,6,FALSE)</f>
        <v>大众用户</v>
      </c>
    </row>
    <row r="2406" spans="1:9" x14ac:dyDescent="0.2">
      <c r="A2406">
        <v>338971</v>
      </c>
      <c r="B2406">
        <v>231701</v>
      </c>
      <c r="C2406">
        <v>1</v>
      </c>
      <c r="D2406">
        <v>6</v>
      </c>
      <c r="E2406">
        <v>80</v>
      </c>
      <c r="F2406">
        <v>747</v>
      </c>
      <c r="G2406">
        <v>27.3</v>
      </c>
      <c r="H2406" s="1" t="s">
        <v>1555</v>
      </c>
      <c r="I2406" t="str">
        <f>VLOOKUP(B2406,订单金额!$E$2:$J$1001,6,FALSE)</f>
        <v>忠诚用户</v>
      </c>
    </row>
    <row r="2407" spans="1:9" x14ac:dyDescent="0.2">
      <c r="A2407">
        <v>338972</v>
      </c>
      <c r="B2407">
        <v>231702</v>
      </c>
      <c r="C2407">
        <v>1</v>
      </c>
      <c r="D2407">
        <v>14</v>
      </c>
      <c r="E2407">
        <v>205</v>
      </c>
      <c r="F2407">
        <v>1722</v>
      </c>
      <c r="G2407">
        <v>68.3</v>
      </c>
      <c r="H2407" s="1" t="s">
        <v>1555</v>
      </c>
      <c r="I2407" t="str">
        <f>VLOOKUP(B2407,订单金额!$E$2:$J$1001,6,FALSE)</f>
        <v>偶然用户</v>
      </c>
    </row>
    <row r="2408" spans="1:9" x14ac:dyDescent="0.2">
      <c r="A2408">
        <v>338973</v>
      </c>
      <c r="B2408">
        <v>231703</v>
      </c>
      <c r="C2408">
        <v>1</v>
      </c>
      <c r="D2408">
        <v>11</v>
      </c>
      <c r="E2408">
        <v>149</v>
      </c>
      <c r="F2408">
        <v>1253</v>
      </c>
      <c r="G2408">
        <v>14.4</v>
      </c>
      <c r="H2408" s="1" t="s">
        <v>1554</v>
      </c>
      <c r="I2408" t="str">
        <f>VLOOKUP(B2408,订单金额!$E$2:$J$1001,6,FALSE)</f>
        <v>保值用户</v>
      </c>
    </row>
    <row r="2409" spans="1:9" x14ac:dyDescent="0.2">
      <c r="A2409">
        <v>338974</v>
      </c>
      <c r="B2409">
        <v>231704</v>
      </c>
      <c r="C2409">
        <v>1</v>
      </c>
      <c r="D2409">
        <v>6</v>
      </c>
      <c r="E2409">
        <v>77</v>
      </c>
      <c r="F2409">
        <v>709</v>
      </c>
      <c r="G2409">
        <v>67.5</v>
      </c>
      <c r="H2409" s="1" t="s">
        <v>1553</v>
      </c>
      <c r="I2409" t="str">
        <f>VLOOKUP(B2409,订单金额!$E$2:$J$1001,6,FALSE)</f>
        <v>进阶用户</v>
      </c>
    </row>
    <row r="2410" spans="1:9" x14ac:dyDescent="0.2">
      <c r="A2410">
        <v>338975</v>
      </c>
      <c r="B2410">
        <v>231705</v>
      </c>
      <c r="C2410">
        <v>1</v>
      </c>
      <c r="D2410">
        <v>30</v>
      </c>
      <c r="E2410">
        <v>368</v>
      </c>
      <c r="F2410">
        <v>3114</v>
      </c>
      <c r="G2410">
        <v>32.25</v>
      </c>
      <c r="H2410" s="1" t="s">
        <v>1551</v>
      </c>
      <c r="I2410" t="str">
        <f>VLOOKUP(B2410,订单金额!$E$2:$J$1001,6,FALSE)</f>
        <v>忠诚用户</v>
      </c>
    </row>
    <row r="2411" spans="1:9" x14ac:dyDescent="0.2">
      <c r="A2411">
        <v>338976</v>
      </c>
      <c r="B2411">
        <v>231706</v>
      </c>
      <c r="C2411">
        <v>1</v>
      </c>
      <c r="D2411">
        <v>30</v>
      </c>
      <c r="E2411">
        <v>376</v>
      </c>
      <c r="F2411">
        <v>3171</v>
      </c>
      <c r="G2411">
        <v>53.55</v>
      </c>
      <c r="H2411" s="1" t="s">
        <v>1550</v>
      </c>
      <c r="I2411" t="str">
        <f>VLOOKUP(B2411,订单金额!$E$2:$J$1001,6,FALSE)</f>
        <v>大众用户</v>
      </c>
    </row>
    <row r="2412" spans="1:9" x14ac:dyDescent="0.2">
      <c r="A2412">
        <v>338977</v>
      </c>
      <c r="B2412">
        <v>231707</v>
      </c>
      <c r="C2412">
        <v>1</v>
      </c>
      <c r="D2412">
        <v>11</v>
      </c>
      <c r="E2412">
        <v>166</v>
      </c>
      <c r="F2412">
        <v>1409</v>
      </c>
      <c r="G2412">
        <v>70.849999999999994</v>
      </c>
      <c r="H2412" s="1" t="s">
        <v>1552</v>
      </c>
      <c r="I2412" t="str">
        <f>VLOOKUP(B2412,订单金额!$E$2:$J$1001,6,FALSE)</f>
        <v>大众用户</v>
      </c>
    </row>
    <row r="2413" spans="1:9" x14ac:dyDescent="0.2">
      <c r="A2413">
        <v>338978</v>
      </c>
      <c r="B2413">
        <v>231708</v>
      </c>
      <c r="C2413">
        <v>1</v>
      </c>
      <c r="D2413">
        <v>25</v>
      </c>
      <c r="E2413">
        <v>321</v>
      </c>
      <c r="F2413">
        <v>2715</v>
      </c>
      <c r="G2413">
        <v>17.03</v>
      </c>
      <c r="H2413" s="1" t="s">
        <v>1549</v>
      </c>
      <c r="I2413" t="str">
        <f>VLOOKUP(B2413,订单金额!$E$2:$J$1001,6,FALSE)</f>
        <v>偶然用户</v>
      </c>
    </row>
    <row r="2414" spans="1:9" x14ac:dyDescent="0.2">
      <c r="A2414">
        <v>338979</v>
      </c>
      <c r="B2414">
        <v>231709</v>
      </c>
      <c r="C2414">
        <v>1</v>
      </c>
      <c r="D2414">
        <v>30</v>
      </c>
      <c r="E2414">
        <v>367</v>
      </c>
      <c r="F2414">
        <v>3100</v>
      </c>
      <c r="G2414">
        <v>24.9</v>
      </c>
      <c r="H2414" s="1" t="s">
        <v>1543</v>
      </c>
      <c r="I2414" t="str">
        <f>VLOOKUP(B2414,订单金额!$E$2:$J$1001,6,FALSE)</f>
        <v>大众用户</v>
      </c>
    </row>
    <row r="2415" spans="1:9" x14ac:dyDescent="0.2">
      <c r="A2415">
        <v>338980</v>
      </c>
      <c r="B2415">
        <v>231710</v>
      </c>
      <c r="C2415">
        <v>1</v>
      </c>
      <c r="D2415">
        <v>2</v>
      </c>
      <c r="E2415">
        <v>52</v>
      </c>
      <c r="F2415">
        <v>501</v>
      </c>
      <c r="G2415">
        <v>39.6</v>
      </c>
      <c r="H2415" s="1" t="s">
        <v>1548</v>
      </c>
      <c r="I2415" t="str">
        <f>VLOOKUP(B2415,订单金额!$E$2:$J$1001,6,FALSE)</f>
        <v>偶然用户</v>
      </c>
    </row>
    <row r="2416" spans="1:9" x14ac:dyDescent="0.2">
      <c r="A2416">
        <v>338981</v>
      </c>
      <c r="B2416">
        <v>231711</v>
      </c>
      <c r="C2416">
        <v>1</v>
      </c>
      <c r="D2416">
        <v>6</v>
      </c>
      <c r="E2416">
        <v>79</v>
      </c>
      <c r="F2416">
        <v>743</v>
      </c>
      <c r="G2416">
        <v>19.399999999999999</v>
      </c>
      <c r="H2416" s="1" t="s">
        <v>1547</v>
      </c>
      <c r="I2416" t="str">
        <f>VLOOKUP(B2416,订单金额!$E$2:$J$1001,6,FALSE)</f>
        <v>忠诚用户</v>
      </c>
    </row>
    <row r="2417" spans="1:9" x14ac:dyDescent="0.2">
      <c r="A2417">
        <v>338982</v>
      </c>
      <c r="B2417">
        <v>231712</v>
      </c>
      <c r="C2417">
        <v>1</v>
      </c>
      <c r="D2417">
        <v>4</v>
      </c>
      <c r="E2417">
        <v>59</v>
      </c>
      <c r="F2417">
        <v>575</v>
      </c>
      <c r="G2417">
        <v>37.25</v>
      </c>
      <c r="H2417" s="1" t="s">
        <v>1546</v>
      </c>
      <c r="I2417" t="str">
        <f>VLOOKUP(B2417,订单金额!$E$2:$J$1001,6,FALSE)</f>
        <v>偶然用户</v>
      </c>
    </row>
    <row r="2418" spans="1:9" x14ac:dyDescent="0.2">
      <c r="A2418">
        <v>338983</v>
      </c>
      <c r="B2418">
        <v>231713</v>
      </c>
      <c r="C2418">
        <v>1</v>
      </c>
      <c r="D2418">
        <v>10</v>
      </c>
      <c r="E2418">
        <v>144</v>
      </c>
      <c r="F2418">
        <v>1191</v>
      </c>
      <c r="G2418">
        <v>48.55</v>
      </c>
      <c r="H2418" s="1" t="s">
        <v>1544</v>
      </c>
      <c r="I2418" t="str">
        <f>VLOOKUP(B2418,订单金额!$E$2:$J$1001,6,FALSE)</f>
        <v>大众用户</v>
      </c>
    </row>
    <row r="2419" spans="1:9" x14ac:dyDescent="0.2">
      <c r="A2419">
        <v>338984</v>
      </c>
      <c r="B2419">
        <v>231714</v>
      </c>
      <c r="C2419">
        <v>1</v>
      </c>
      <c r="D2419">
        <v>11</v>
      </c>
      <c r="E2419">
        <v>161</v>
      </c>
      <c r="F2419">
        <v>1371</v>
      </c>
      <c r="G2419">
        <v>70.849999999999994</v>
      </c>
      <c r="H2419" s="1" t="s">
        <v>1545</v>
      </c>
      <c r="I2419" t="str">
        <f>VLOOKUP(B2419,订单金额!$E$2:$J$1001,6,FALSE)</f>
        <v>大众用户</v>
      </c>
    </row>
    <row r="2420" spans="1:9" x14ac:dyDescent="0.2">
      <c r="A2420">
        <v>338985</v>
      </c>
      <c r="B2420">
        <v>231715</v>
      </c>
      <c r="C2420">
        <v>1</v>
      </c>
      <c r="D2420">
        <v>14</v>
      </c>
      <c r="E2420">
        <v>202</v>
      </c>
      <c r="F2420">
        <v>1693</v>
      </c>
      <c r="G2420">
        <v>17.03</v>
      </c>
      <c r="H2420" s="1" t="s">
        <v>1542</v>
      </c>
      <c r="I2420" t="str">
        <f>VLOOKUP(B2420,订单金额!$E$2:$J$1001,6,FALSE)</f>
        <v>忠诚用户</v>
      </c>
    </row>
    <row r="2421" spans="1:9" x14ac:dyDescent="0.2">
      <c r="A2421">
        <v>338986</v>
      </c>
      <c r="B2421">
        <v>231716</v>
      </c>
      <c r="C2421">
        <v>1</v>
      </c>
      <c r="D2421">
        <v>4</v>
      </c>
      <c r="E2421">
        <v>57</v>
      </c>
      <c r="F2421">
        <v>559</v>
      </c>
      <c r="G2421">
        <v>29.9</v>
      </c>
      <c r="H2421" s="1" t="s">
        <v>1541</v>
      </c>
      <c r="I2421" t="str">
        <f>VLOOKUP(B2421,订单金额!$E$2:$J$1001,6,FALSE)</f>
        <v>偶然用户</v>
      </c>
    </row>
    <row r="2422" spans="1:9" x14ac:dyDescent="0.2">
      <c r="A2422">
        <v>338987</v>
      </c>
      <c r="B2422">
        <v>231717</v>
      </c>
      <c r="C2422">
        <v>1</v>
      </c>
      <c r="D2422">
        <v>6</v>
      </c>
      <c r="E2422">
        <v>77</v>
      </c>
      <c r="F2422">
        <v>708</v>
      </c>
      <c r="G2422">
        <v>36.200000000000003</v>
      </c>
      <c r="H2422" s="1" t="s">
        <v>1540</v>
      </c>
      <c r="I2422" t="str">
        <f>VLOOKUP(B2422,订单金额!$E$2:$J$1001,6,FALSE)</f>
        <v>忠诚用户</v>
      </c>
    </row>
    <row r="2423" spans="1:9" x14ac:dyDescent="0.2">
      <c r="A2423">
        <v>338988</v>
      </c>
      <c r="B2423">
        <v>231718</v>
      </c>
      <c r="C2423">
        <v>1</v>
      </c>
      <c r="D2423">
        <v>22</v>
      </c>
      <c r="E2423">
        <v>292</v>
      </c>
      <c r="F2423">
        <v>2419</v>
      </c>
      <c r="G2423">
        <v>63.75</v>
      </c>
      <c r="H2423" s="1" t="s">
        <v>1539</v>
      </c>
      <c r="I2423" t="str">
        <f>VLOOKUP(B2423,订单金额!$E$2:$J$1001,6,FALSE)</f>
        <v>进阶用户</v>
      </c>
    </row>
    <row r="2424" spans="1:9" x14ac:dyDescent="0.2">
      <c r="A2424">
        <v>338989</v>
      </c>
      <c r="B2424">
        <v>231719</v>
      </c>
      <c r="C2424">
        <v>1</v>
      </c>
      <c r="D2424">
        <v>14</v>
      </c>
      <c r="E2424">
        <v>209</v>
      </c>
      <c r="F2424">
        <v>1752</v>
      </c>
      <c r="G2424">
        <v>52.8</v>
      </c>
      <c r="H2424" s="1" t="s">
        <v>1528</v>
      </c>
      <c r="I2424" t="str">
        <f>VLOOKUP(B2424,订单金额!$E$2:$J$1001,6,FALSE)</f>
        <v>大众用户</v>
      </c>
    </row>
    <row r="2425" spans="1:9" x14ac:dyDescent="0.2">
      <c r="A2425">
        <v>338990</v>
      </c>
      <c r="B2425">
        <v>231720</v>
      </c>
      <c r="C2425">
        <v>1</v>
      </c>
      <c r="D2425">
        <v>6</v>
      </c>
      <c r="E2425">
        <v>95</v>
      </c>
      <c r="F2425">
        <v>3412</v>
      </c>
      <c r="G2425">
        <v>64.3</v>
      </c>
      <c r="H2425" s="1" t="s">
        <v>1538</v>
      </c>
      <c r="I2425" t="str">
        <f>VLOOKUP(B2425,订单金额!$E$2:$J$1001,6,FALSE)</f>
        <v>保值用户</v>
      </c>
    </row>
    <row r="2426" spans="1:9" x14ac:dyDescent="0.2">
      <c r="A2426">
        <v>338991</v>
      </c>
      <c r="B2426">
        <v>231721</v>
      </c>
      <c r="C2426">
        <v>1</v>
      </c>
      <c r="D2426">
        <v>11</v>
      </c>
      <c r="E2426">
        <v>160</v>
      </c>
      <c r="F2426">
        <v>1361</v>
      </c>
      <c r="G2426">
        <v>97.3</v>
      </c>
      <c r="H2426" s="1" t="s">
        <v>1537</v>
      </c>
      <c r="I2426" t="str">
        <f>VLOOKUP(B2426,订单金额!$E$2:$J$1001,6,FALSE)</f>
        <v>大众用户</v>
      </c>
    </row>
    <row r="2427" spans="1:9" x14ac:dyDescent="0.2">
      <c r="A2427">
        <v>338992</v>
      </c>
      <c r="B2427">
        <v>231722</v>
      </c>
      <c r="C2427">
        <v>1</v>
      </c>
      <c r="D2427">
        <v>2</v>
      </c>
      <c r="E2427">
        <v>52</v>
      </c>
      <c r="F2427">
        <v>506</v>
      </c>
      <c r="G2427">
        <v>82.4</v>
      </c>
      <c r="H2427" s="1" t="s">
        <v>1536</v>
      </c>
      <c r="I2427" t="str">
        <f>VLOOKUP(B2427,订单金额!$E$2:$J$1001,6,FALSE)</f>
        <v>大众用户</v>
      </c>
    </row>
    <row r="2428" spans="1:9" x14ac:dyDescent="0.2">
      <c r="A2428">
        <v>338993</v>
      </c>
      <c r="B2428">
        <v>231723</v>
      </c>
      <c r="C2428">
        <v>1</v>
      </c>
      <c r="D2428">
        <v>25</v>
      </c>
      <c r="E2428">
        <v>321</v>
      </c>
      <c r="F2428">
        <v>2705</v>
      </c>
      <c r="G2428">
        <v>56.15</v>
      </c>
      <c r="H2428" s="1" t="s">
        <v>1535</v>
      </c>
      <c r="I2428" t="str">
        <f>VLOOKUP(B2428,订单金额!$E$2:$J$1001,6,FALSE)</f>
        <v>大众用户</v>
      </c>
    </row>
    <row r="2429" spans="1:9" x14ac:dyDescent="0.2">
      <c r="A2429">
        <v>338994</v>
      </c>
      <c r="B2429">
        <v>231724</v>
      </c>
      <c r="C2429">
        <v>1</v>
      </c>
      <c r="D2429">
        <v>31</v>
      </c>
      <c r="E2429">
        <v>385</v>
      </c>
      <c r="F2429">
        <v>3253</v>
      </c>
      <c r="G2429">
        <v>111.45</v>
      </c>
      <c r="H2429" s="1" t="s">
        <v>1534</v>
      </c>
      <c r="I2429" t="str">
        <f>VLOOKUP(B2429,订单金额!$E$2:$J$1001,6,FALSE)</f>
        <v>进阶用户</v>
      </c>
    </row>
    <row r="2430" spans="1:9" x14ac:dyDescent="0.2">
      <c r="A2430">
        <v>338995</v>
      </c>
      <c r="B2430">
        <v>231725</v>
      </c>
      <c r="C2430">
        <v>1</v>
      </c>
      <c r="D2430">
        <v>31</v>
      </c>
      <c r="E2430">
        <v>385</v>
      </c>
      <c r="F2430">
        <v>3254</v>
      </c>
      <c r="G2430">
        <v>75.150000000000006</v>
      </c>
      <c r="H2430" s="1" t="s">
        <v>1532</v>
      </c>
      <c r="I2430" t="str">
        <f>VLOOKUP(B2430,订单金额!$E$2:$J$1001,6,FALSE)</f>
        <v>保值用户</v>
      </c>
    </row>
    <row r="2431" spans="1:9" x14ac:dyDescent="0.2">
      <c r="A2431">
        <v>338996</v>
      </c>
      <c r="B2431">
        <v>231726</v>
      </c>
      <c r="C2431">
        <v>1</v>
      </c>
      <c r="D2431">
        <v>6</v>
      </c>
      <c r="E2431">
        <v>76</v>
      </c>
      <c r="F2431">
        <v>697</v>
      </c>
      <c r="G2431">
        <v>30.15</v>
      </c>
      <c r="H2431" s="1" t="s">
        <v>1533</v>
      </c>
      <c r="I2431" t="str">
        <f>VLOOKUP(B2431,订单金额!$E$2:$J$1001,6,FALSE)</f>
        <v>进阶用户</v>
      </c>
    </row>
    <row r="2432" spans="1:9" x14ac:dyDescent="0.2">
      <c r="A2432">
        <v>338997</v>
      </c>
      <c r="B2432">
        <v>231727</v>
      </c>
      <c r="C2432">
        <v>1</v>
      </c>
      <c r="D2432">
        <v>19</v>
      </c>
      <c r="E2432">
        <v>258</v>
      </c>
      <c r="F2432">
        <v>2162</v>
      </c>
      <c r="G2432">
        <v>54.15</v>
      </c>
      <c r="H2432" s="1" t="s">
        <v>1531</v>
      </c>
      <c r="I2432" t="str">
        <f>VLOOKUP(B2432,订单金额!$E$2:$J$1001,6,FALSE)</f>
        <v>大众用户</v>
      </c>
    </row>
    <row r="2433" spans="1:9" x14ac:dyDescent="0.2">
      <c r="A2433">
        <v>338998</v>
      </c>
      <c r="B2433">
        <v>231728</v>
      </c>
      <c r="C2433">
        <v>1</v>
      </c>
      <c r="D2433">
        <v>4</v>
      </c>
      <c r="E2433">
        <v>58</v>
      </c>
      <c r="F2433">
        <v>570</v>
      </c>
      <c r="G2433">
        <v>29.9</v>
      </c>
      <c r="H2433" s="1" t="s">
        <v>1524</v>
      </c>
      <c r="I2433" t="str">
        <f>VLOOKUP(B2433,订单金额!$E$2:$J$1001,6,FALSE)</f>
        <v>保值用户</v>
      </c>
    </row>
    <row r="2434" spans="1:9" x14ac:dyDescent="0.2">
      <c r="A2434">
        <v>338999</v>
      </c>
      <c r="B2434">
        <v>231729</v>
      </c>
      <c r="C2434">
        <v>1</v>
      </c>
      <c r="D2434">
        <v>2</v>
      </c>
      <c r="E2434">
        <v>52</v>
      </c>
      <c r="F2434">
        <v>506</v>
      </c>
      <c r="G2434">
        <v>35.4</v>
      </c>
      <c r="H2434" s="1" t="s">
        <v>1530</v>
      </c>
      <c r="I2434" t="str">
        <f>VLOOKUP(B2434,订单金额!$E$2:$J$1001,6,FALSE)</f>
        <v>偶然用户</v>
      </c>
    </row>
    <row r="2435" spans="1:9" x14ac:dyDescent="0.2">
      <c r="A2435">
        <v>339000</v>
      </c>
      <c r="B2435">
        <v>231730</v>
      </c>
      <c r="C2435">
        <v>1</v>
      </c>
      <c r="D2435">
        <v>6</v>
      </c>
      <c r="E2435">
        <v>91</v>
      </c>
      <c r="F2435">
        <v>820</v>
      </c>
      <c r="G2435">
        <v>65.400000000000006</v>
      </c>
      <c r="H2435" s="1" t="s">
        <v>1529</v>
      </c>
      <c r="I2435" t="str">
        <f>VLOOKUP(B2435,订单金额!$E$2:$J$1001,6,FALSE)</f>
        <v>进阶用户</v>
      </c>
    </row>
    <row r="2436" spans="1:9" x14ac:dyDescent="0.2">
      <c r="A2436">
        <v>339001</v>
      </c>
      <c r="B2436">
        <v>231731</v>
      </c>
      <c r="C2436">
        <v>1</v>
      </c>
      <c r="D2436">
        <v>19</v>
      </c>
      <c r="E2436">
        <v>258</v>
      </c>
      <c r="F2436">
        <v>2162</v>
      </c>
      <c r="G2436">
        <v>43.8</v>
      </c>
      <c r="H2436" s="1" t="s">
        <v>1527</v>
      </c>
      <c r="I2436" t="str">
        <f>VLOOKUP(B2436,订单金额!$E$2:$J$1001,6,FALSE)</f>
        <v>保值用户</v>
      </c>
    </row>
    <row r="2437" spans="1:9" x14ac:dyDescent="0.2">
      <c r="A2437">
        <v>339002</v>
      </c>
      <c r="B2437">
        <v>231732</v>
      </c>
      <c r="C2437">
        <v>1</v>
      </c>
      <c r="D2437">
        <v>14</v>
      </c>
      <c r="E2437">
        <v>197</v>
      </c>
      <c r="F2437">
        <v>1653</v>
      </c>
      <c r="G2437">
        <v>43.8</v>
      </c>
      <c r="H2437" s="1" t="s">
        <v>1526</v>
      </c>
      <c r="I2437" t="str">
        <f>VLOOKUP(B2437,订单金额!$E$2:$J$1001,6,FALSE)</f>
        <v>保值用户</v>
      </c>
    </row>
    <row r="2438" spans="1:9" x14ac:dyDescent="0.2">
      <c r="A2438">
        <v>339003</v>
      </c>
      <c r="B2438">
        <v>231733</v>
      </c>
      <c r="C2438">
        <v>1</v>
      </c>
      <c r="D2438">
        <v>26</v>
      </c>
      <c r="E2438">
        <v>342</v>
      </c>
      <c r="F2438">
        <v>2905</v>
      </c>
      <c r="G2438">
        <v>64.3</v>
      </c>
      <c r="H2438" s="1" t="s">
        <v>1525</v>
      </c>
      <c r="I2438" t="str">
        <f>VLOOKUP(B2438,订单金额!$E$2:$J$1001,6,FALSE)</f>
        <v>大众用户</v>
      </c>
    </row>
    <row r="2439" spans="1:9" x14ac:dyDescent="0.2">
      <c r="A2439">
        <v>339004</v>
      </c>
      <c r="B2439">
        <v>231734</v>
      </c>
      <c r="C2439">
        <v>1</v>
      </c>
      <c r="D2439">
        <v>10</v>
      </c>
      <c r="E2439">
        <v>143</v>
      </c>
      <c r="F2439">
        <v>1173</v>
      </c>
      <c r="G2439">
        <v>54.3</v>
      </c>
      <c r="H2439" s="1" t="s">
        <v>1523</v>
      </c>
      <c r="I2439" t="str">
        <f>VLOOKUP(B2439,订单金额!$E$2:$J$1001,6,FALSE)</f>
        <v>保值用户</v>
      </c>
    </row>
    <row r="2440" spans="1:9" x14ac:dyDescent="0.2">
      <c r="A2440">
        <v>339005</v>
      </c>
      <c r="B2440">
        <v>231735</v>
      </c>
      <c r="C2440">
        <v>1</v>
      </c>
      <c r="D2440">
        <v>30</v>
      </c>
      <c r="E2440">
        <v>376</v>
      </c>
      <c r="F2440">
        <v>3173</v>
      </c>
      <c r="G2440">
        <v>74.3</v>
      </c>
      <c r="H2440" s="1" t="s">
        <v>1522</v>
      </c>
      <c r="I2440" t="str">
        <f>VLOOKUP(B2440,订单金额!$E$2:$J$1001,6,FALSE)</f>
        <v>大众用户</v>
      </c>
    </row>
    <row r="2441" spans="1:9" x14ac:dyDescent="0.2">
      <c r="A2441">
        <v>339006</v>
      </c>
      <c r="B2441">
        <v>231736</v>
      </c>
      <c r="C2441">
        <v>1</v>
      </c>
      <c r="D2441">
        <v>11</v>
      </c>
      <c r="E2441">
        <v>156</v>
      </c>
      <c r="F2441">
        <v>1319</v>
      </c>
      <c r="G2441">
        <v>114.5</v>
      </c>
      <c r="H2441" s="1" t="s">
        <v>1521</v>
      </c>
      <c r="I2441" t="str">
        <f>VLOOKUP(B2441,订单金额!$E$2:$J$1001,6,FALSE)</f>
        <v>大众用户</v>
      </c>
    </row>
    <row r="2442" spans="1:9" x14ac:dyDescent="0.2">
      <c r="A2442">
        <v>339007</v>
      </c>
      <c r="B2442">
        <v>231737</v>
      </c>
      <c r="C2442">
        <v>1</v>
      </c>
      <c r="D2442">
        <v>30</v>
      </c>
      <c r="E2442">
        <v>367</v>
      </c>
      <c r="F2442">
        <v>3102</v>
      </c>
      <c r="G2442">
        <v>54.3</v>
      </c>
      <c r="H2442" s="1" t="s">
        <v>1519</v>
      </c>
      <c r="I2442" t="str">
        <f>VLOOKUP(B2442,订单金额!$E$2:$J$1001,6,FALSE)</f>
        <v>保值用户</v>
      </c>
    </row>
    <row r="2443" spans="1:9" x14ac:dyDescent="0.2">
      <c r="A2443">
        <v>339008</v>
      </c>
      <c r="B2443">
        <v>231738</v>
      </c>
      <c r="C2443">
        <v>1</v>
      </c>
      <c r="D2443">
        <v>13</v>
      </c>
      <c r="E2443">
        <v>195</v>
      </c>
      <c r="F2443">
        <v>1635</v>
      </c>
      <c r="G2443">
        <v>45.9</v>
      </c>
      <c r="H2443" s="1" t="s">
        <v>1520</v>
      </c>
      <c r="I2443" t="str">
        <f>VLOOKUP(B2443,订单金额!$E$2:$J$1001,6,FALSE)</f>
        <v>进阶用户</v>
      </c>
    </row>
    <row r="2444" spans="1:9" x14ac:dyDescent="0.2">
      <c r="A2444">
        <v>339009</v>
      </c>
      <c r="B2444">
        <v>231739</v>
      </c>
      <c r="C2444">
        <v>1</v>
      </c>
      <c r="D2444">
        <v>14</v>
      </c>
      <c r="E2444">
        <v>203</v>
      </c>
      <c r="F2444">
        <v>1708</v>
      </c>
      <c r="G2444">
        <v>223.4</v>
      </c>
      <c r="H2444" s="1" t="s">
        <v>1517</v>
      </c>
      <c r="I2444" t="str">
        <f>VLOOKUP(B2444,订单金额!$E$2:$J$1001,6,FALSE)</f>
        <v>大众用户</v>
      </c>
    </row>
    <row r="2445" spans="1:9" x14ac:dyDescent="0.2">
      <c r="A2445">
        <v>339010</v>
      </c>
      <c r="B2445">
        <v>231740</v>
      </c>
      <c r="C2445">
        <v>1</v>
      </c>
      <c r="D2445">
        <v>6</v>
      </c>
      <c r="E2445">
        <v>92</v>
      </c>
      <c r="F2445">
        <v>823</v>
      </c>
      <c r="G2445">
        <v>163.5</v>
      </c>
      <c r="H2445" s="1" t="s">
        <v>1518</v>
      </c>
      <c r="I2445" t="str">
        <f>VLOOKUP(B2445,订单金额!$E$2:$J$1001,6,FALSE)</f>
        <v>保值用户</v>
      </c>
    </row>
    <row r="2446" spans="1:9" x14ac:dyDescent="0.2">
      <c r="A2446">
        <v>339011</v>
      </c>
      <c r="B2446">
        <v>231741</v>
      </c>
      <c r="C2446">
        <v>1</v>
      </c>
      <c r="D2446">
        <v>25</v>
      </c>
      <c r="E2446">
        <v>321</v>
      </c>
      <c r="F2446">
        <v>2720</v>
      </c>
      <c r="G2446">
        <v>126.25</v>
      </c>
      <c r="H2446" s="1" t="s">
        <v>1516</v>
      </c>
      <c r="I2446" t="str">
        <f>VLOOKUP(B2446,订单金额!$E$2:$J$1001,6,FALSE)</f>
        <v>保值用户</v>
      </c>
    </row>
    <row r="2447" spans="1:9" x14ac:dyDescent="0.2">
      <c r="A2447">
        <v>339012</v>
      </c>
      <c r="B2447">
        <v>231742</v>
      </c>
      <c r="C2447">
        <v>1</v>
      </c>
      <c r="D2447">
        <v>17</v>
      </c>
      <c r="E2447">
        <v>235</v>
      </c>
      <c r="F2447">
        <v>1983</v>
      </c>
      <c r="G2447">
        <v>35.4</v>
      </c>
      <c r="H2447" s="1" t="s">
        <v>1515</v>
      </c>
      <c r="I2447" t="str">
        <f>VLOOKUP(B2447,订单金额!$E$2:$J$1001,6,FALSE)</f>
        <v>进阶用户</v>
      </c>
    </row>
    <row r="2448" spans="1:9" x14ac:dyDescent="0.2">
      <c r="A2448">
        <v>339013</v>
      </c>
      <c r="B2448">
        <v>231743</v>
      </c>
      <c r="C2448">
        <v>1</v>
      </c>
      <c r="D2448">
        <v>7</v>
      </c>
      <c r="E2448">
        <v>109</v>
      </c>
      <c r="F2448">
        <v>954</v>
      </c>
      <c r="G2448">
        <v>77.400000000000006</v>
      </c>
      <c r="H2448" s="1" t="s">
        <v>1514</v>
      </c>
      <c r="I2448" t="str">
        <f>VLOOKUP(B2448,订单金额!$E$2:$J$1001,6,FALSE)</f>
        <v>保值用户</v>
      </c>
    </row>
    <row r="2449" spans="1:9" x14ac:dyDescent="0.2">
      <c r="A2449">
        <v>339014</v>
      </c>
      <c r="B2449">
        <v>231744</v>
      </c>
      <c r="C2449">
        <v>1</v>
      </c>
      <c r="D2449">
        <v>26</v>
      </c>
      <c r="E2449">
        <v>331</v>
      </c>
      <c r="F2449">
        <v>2823</v>
      </c>
      <c r="G2449">
        <v>99.8</v>
      </c>
      <c r="H2449" s="1" t="s">
        <v>1513</v>
      </c>
      <c r="I2449" t="str">
        <f>VLOOKUP(B2449,订单金额!$E$2:$J$1001,6,FALSE)</f>
        <v>保值用户</v>
      </c>
    </row>
    <row r="2450" spans="1:9" x14ac:dyDescent="0.2">
      <c r="A2450">
        <v>339015</v>
      </c>
      <c r="B2450">
        <v>231745</v>
      </c>
      <c r="C2450">
        <v>1</v>
      </c>
      <c r="D2450">
        <v>14</v>
      </c>
      <c r="E2450">
        <v>202</v>
      </c>
      <c r="F2450">
        <v>1693</v>
      </c>
      <c r="G2450">
        <v>95.6</v>
      </c>
      <c r="H2450" s="1" t="s">
        <v>1512</v>
      </c>
      <c r="I2450" t="str">
        <f>VLOOKUP(B2450,订单金额!$E$2:$J$1001,6,FALSE)</f>
        <v>保值用户</v>
      </c>
    </row>
    <row r="2451" spans="1:9" x14ac:dyDescent="0.2">
      <c r="A2451">
        <v>339016</v>
      </c>
      <c r="B2451">
        <v>231746</v>
      </c>
      <c r="C2451">
        <v>1</v>
      </c>
      <c r="D2451">
        <v>7</v>
      </c>
      <c r="E2451">
        <v>103</v>
      </c>
      <c r="F2451">
        <v>911</v>
      </c>
      <c r="G2451">
        <v>60.6</v>
      </c>
      <c r="H2451" s="1" t="s">
        <v>1511</v>
      </c>
      <c r="I2451" t="str">
        <f>VLOOKUP(B2451,订单金额!$E$2:$J$1001,6,FALSE)</f>
        <v>保值用户</v>
      </c>
    </row>
    <row r="2452" spans="1:9" x14ac:dyDescent="0.2">
      <c r="A2452">
        <v>339017</v>
      </c>
      <c r="B2452">
        <v>231748</v>
      </c>
      <c r="C2452">
        <v>1</v>
      </c>
      <c r="D2452">
        <v>26</v>
      </c>
      <c r="E2452">
        <v>332</v>
      </c>
      <c r="F2452">
        <v>2830</v>
      </c>
      <c r="G2452">
        <v>91.6</v>
      </c>
      <c r="H2452" s="1" t="s">
        <v>1584</v>
      </c>
      <c r="I2452" t="str">
        <f>VLOOKUP(B2452,订单金额!$E$2:$J$1001,6,FALSE)</f>
        <v>忠诚用户</v>
      </c>
    </row>
    <row r="2453" spans="1:9" x14ac:dyDescent="0.2">
      <c r="A2453">
        <v>339018</v>
      </c>
      <c r="B2453">
        <v>231750</v>
      </c>
      <c r="C2453">
        <v>1</v>
      </c>
      <c r="D2453">
        <v>26</v>
      </c>
      <c r="E2453">
        <v>341</v>
      </c>
      <c r="F2453">
        <v>2900</v>
      </c>
      <c r="G2453">
        <v>60.6</v>
      </c>
      <c r="H2453" s="1" t="s">
        <v>1510</v>
      </c>
      <c r="I2453" t="str">
        <f>VLOOKUP(B2453,订单金额!$E$2:$J$1001,6,FALSE)</f>
        <v>大众用户</v>
      </c>
    </row>
    <row r="2454" spans="1:9" x14ac:dyDescent="0.2">
      <c r="A2454">
        <v>339019</v>
      </c>
      <c r="B2454">
        <v>231751</v>
      </c>
      <c r="C2454">
        <v>1</v>
      </c>
      <c r="D2454">
        <v>22</v>
      </c>
      <c r="E2454">
        <v>288</v>
      </c>
      <c r="F2454">
        <v>2383</v>
      </c>
      <c r="G2454">
        <v>75.599999999999994</v>
      </c>
      <c r="H2454" s="1" t="s">
        <v>1508</v>
      </c>
      <c r="I2454" t="str">
        <f>VLOOKUP(B2454,订单金额!$E$2:$J$1001,6,FALSE)</f>
        <v>偶然用户</v>
      </c>
    </row>
    <row r="2455" spans="1:9" x14ac:dyDescent="0.2">
      <c r="A2455">
        <v>339020</v>
      </c>
      <c r="B2455">
        <v>231752</v>
      </c>
      <c r="C2455">
        <v>1</v>
      </c>
      <c r="D2455">
        <v>6</v>
      </c>
      <c r="E2455">
        <v>77</v>
      </c>
      <c r="F2455">
        <v>3415</v>
      </c>
      <c r="G2455">
        <v>61.65</v>
      </c>
      <c r="H2455" s="1" t="s">
        <v>1509</v>
      </c>
      <c r="I2455" t="str">
        <f>VLOOKUP(B2455,订单金额!$E$2:$J$1001,6,FALSE)</f>
        <v>进阶用户</v>
      </c>
    </row>
    <row r="2456" spans="1:9" x14ac:dyDescent="0.2">
      <c r="A2456">
        <v>339021</v>
      </c>
      <c r="B2456">
        <v>231753</v>
      </c>
      <c r="C2456">
        <v>1</v>
      </c>
      <c r="D2456">
        <v>6</v>
      </c>
      <c r="E2456">
        <v>88</v>
      </c>
      <c r="F2456">
        <v>800</v>
      </c>
      <c r="G2456">
        <v>39.6</v>
      </c>
      <c r="H2456" s="1" t="s">
        <v>1507</v>
      </c>
      <c r="I2456" t="str">
        <f>VLOOKUP(B2456,订单金额!$E$2:$J$1001,6,FALSE)</f>
        <v>大众用户</v>
      </c>
    </row>
    <row r="2457" spans="1:9" x14ac:dyDescent="0.2">
      <c r="A2457">
        <v>339022</v>
      </c>
      <c r="B2457">
        <v>231754</v>
      </c>
      <c r="C2457">
        <v>1</v>
      </c>
      <c r="D2457">
        <v>19</v>
      </c>
      <c r="E2457">
        <v>258</v>
      </c>
      <c r="F2457">
        <v>2162</v>
      </c>
      <c r="G2457">
        <v>85.65</v>
      </c>
      <c r="H2457" s="1" t="s">
        <v>1506</v>
      </c>
      <c r="I2457" t="str">
        <f>VLOOKUP(B2457,订单金额!$E$2:$J$1001,6,FALSE)</f>
        <v>进阶用户</v>
      </c>
    </row>
    <row r="2458" spans="1:9" x14ac:dyDescent="0.2">
      <c r="A2458">
        <v>339023</v>
      </c>
      <c r="B2458">
        <v>231755</v>
      </c>
      <c r="C2458">
        <v>1</v>
      </c>
      <c r="D2458">
        <v>8</v>
      </c>
      <c r="E2458">
        <v>111</v>
      </c>
      <c r="F2458">
        <v>964</v>
      </c>
      <c r="G2458">
        <v>37.25</v>
      </c>
      <c r="H2458" s="1" t="s">
        <v>1505</v>
      </c>
      <c r="I2458" t="str">
        <f>VLOOKUP(B2458,订单金额!$E$2:$J$1001,6,FALSE)</f>
        <v>忠诚用户</v>
      </c>
    </row>
    <row r="2459" spans="1:9" x14ac:dyDescent="0.2">
      <c r="A2459">
        <v>339024</v>
      </c>
      <c r="B2459">
        <v>231756</v>
      </c>
      <c r="C2459">
        <v>1</v>
      </c>
      <c r="D2459">
        <v>2</v>
      </c>
      <c r="E2459">
        <v>52</v>
      </c>
      <c r="F2459">
        <v>501</v>
      </c>
      <c r="G2459">
        <v>57</v>
      </c>
      <c r="H2459" s="1" t="s">
        <v>1498</v>
      </c>
      <c r="I2459" t="str">
        <f>VLOOKUP(B2459,订单金额!$E$2:$J$1001,6,FALSE)</f>
        <v>偶然用户</v>
      </c>
    </row>
    <row r="2460" spans="1:9" x14ac:dyDescent="0.2">
      <c r="A2460">
        <v>339025</v>
      </c>
      <c r="B2460">
        <v>231757</v>
      </c>
      <c r="C2460">
        <v>1</v>
      </c>
      <c r="D2460">
        <v>31</v>
      </c>
      <c r="E2460">
        <v>383</v>
      </c>
      <c r="F2460">
        <v>3234</v>
      </c>
      <c r="G2460">
        <v>66.650000000000006</v>
      </c>
      <c r="H2460" s="1" t="s">
        <v>1504</v>
      </c>
      <c r="I2460" t="str">
        <f>VLOOKUP(B2460,订单金额!$E$2:$J$1001,6,FALSE)</f>
        <v>大众用户</v>
      </c>
    </row>
    <row r="2461" spans="1:9" x14ac:dyDescent="0.2">
      <c r="A2461">
        <v>339026</v>
      </c>
      <c r="B2461">
        <v>231758</v>
      </c>
      <c r="C2461">
        <v>1</v>
      </c>
      <c r="D2461">
        <v>6</v>
      </c>
      <c r="E2461">
        <v>82</v>
      </c>
      <c r="F2461">
        <v>758</v>
      </c>
      <c r="G2461">
        <v>66.900000000000006</v>
      </c>
      <c r="H2461" s="1" t="s">
        <v>1503</v>
      </c>
      <c r="I2461" t="str">
        <f>VLOOKUP(B2461,订单金额!$E$2:$J$1001,6,FALSE)</f>
        <v>忠诚用户</v>
      </c>
    </row>
    <row r="2462" spans="1:9" x14ac:dyDescent="0.2">
      <c r="A2462">
        <v>339027</v>
      </c>
      <c r="B2462">
        <v>231759</v>
      </c>
      <c r="C2462">
        <v>1</v>
      </c>
      <c r="D2462">
        <v>26</v>
      </c>
      <c r="E2462">
        <v>322</v>
      </c>
      <c r="F2462">
        <v>2723</v>
      </c>
      <c r="G2462">
        <v>97.1</v>
      </c>
      <c r="H2462" s="1" t="s">
        <v>1502</v>
      </c>
      <c r="I2462" t="str">
        <f>VLOOKUP(B2462,订单金额!$E$2:$J$1001,6,FALSE)</f>
        <v>进阶用户</v>
      </c>
    </row>
    <row r="2463" spans="1:9" x14ac:dyDescent="0.2">
      <c r="A2463">
        <v>339028</v>
      </c>
      <c r="B2463">
        <v>231760</v>
      </c>
      <c r="C2463">
        <v>1</v>
      </c>
      <c r="D2463">
        <v>6</v>
      </c>
      <c r="E2463">
        <v>77</v>
      </c>
      <c r="F2463">
        <v>707</v>
      </c>
      <c r="G2463">
        <v>162.75</v>
      </c>
      <c r="H2463" s="1" t="s">
        <v>1501</v>
      </c>
      <c r="I2463" t="str">
        <f>VLOOKUP(B2463,订单金额!$E$2:$J$1001,6,FALSE)</f>
        <v>大众用户</v>
      </c>
    </row>
    <row r="2464" spans="1:9" x14ac:dyDescent="0.2">
      <c r="A2464">
        <v>339029</v>
      </c>
      <c r="B2464">
        <v>231761</v>
      </c>
      <c r="C2464">
        <v>1</v>
      </c>
      <c r="D2464">
        <v>6</v>
      </c>
      <c r="E2464">
        <v>90</v>
      </c>
      <c r="F2464">
        <v>809</v>
      </c>
      <c r="G2464">
        <v>198.5</v>
      </c>
      <c r="H2464" s="1" t="s">
        <v>1500</v>
      </c>
      <c r="I2464" t="str">
        <f>VLOOKUP(B2464,订单金额!$E$2:$J$1001,6,FALSE)</f>
        <v>大众用户</v>
      </c>
    </row>
    <row r="2465" spans="1:9" x14ac:dyDescent="0.2">
      <c r="A2465">
        <v>339030</v>
      </c>
      <c r="B2465">
        <v>231762</v>
      </c>
      <c r="C2465">
        <v>1</v>
      </c>
      <c r="D2465">
        <v>6</v>
      </c>
      <c r="E2465">
        <v>76</v>
      </c>
      <c r="F2465">
        <v>693</v>
      </c>
      <c r="G2465">
        <v>253.3</v>
      </c>
      <c r="H2465" s="1" t="s">
        <v>1584</v>
      </c>
      <c r="I2465" t="str">
        <f>VLOOKUP(B2465,订单金额!$E$2:$J$1001,6,FALSE)</f>
        <v>大众用户</v>
      </c>
    </row>
    <row r="2466" spans="1:9" x14ac:dyDescent="0.2">
      <c r="A2466">
        <v>339031</v>
      </c>
      <c r="B2466">
        <v>231763</v>
      </c>
      <c r="C2466">
        <v>1</v>
      </c>
      <c r="D2466">
        <v>11</v>
      </c>
      <c r="E2466">
        <v>160</v>
      </c>
      <c r="F2466">
        <v>1356</v>
      </c>
      <c r="G2466">
        <v>126.6</v>
      </c>
      <c r="H2466" s="1" t="s">
        <v>1499</v>
      </c>
      <c r="I2466" t="str">
        <f>VLOOKUP(B2466,订单金额!$E$2:$J$1001,6,FALSE)</f>
        <v>大众用户</v>
      </c>
    </row>
    <row r="2467" spans="1:9" x14ac:dyDescent="0.2">
      <c r="A2467">
        <v>339032</v>
      </c>
      <c r="B2467">
        <v>231764</v>
      </c>
      <c r="C2467">
        <v>1</v>
      </c>
      <c r="D2467">
        <v>14</v>
      </c>
      <c r="E2467">
        <v>205</v>
      </c>
      <c r="F2467">
        <v>1722</v>
      </c>
      <c r="G2467">
        <v>152.25</v>
      </c>
      <c r="H2467" s="1" t="s">
        <v>1497</v>
      </c>
      <c r="I2467" t="str">
        <f>VLOOKUP(B2467,订单金额!$E$2:$J$1001,6,FALSE)</f>
        <v>大众用户</v>
      </c>
    </row>
    <row r="2468" spans="1:9" x14ac:dyDescent="0.2">
      <c r="A2468">
        <v>339033</v>
      </c>
      <c r="B2468">
        <v>231765</v>
      </c>
      <c r="C2468">
        <v>1</v>
      </c>
      <c r="D2468">
        <v>6</v>
      </c>
      <c r="E2468">
        <v>76</v>
      </c>
      <c r="F2468">
        <v>693</v>
      </c>
      <c r="G2468">
        <v>63.75</v>
      </c>
      <c r="H2468" s="1" t="s">
        <v>1496</v>
      </c>
      <c r="I2468" t="str">
        <f>VLOOKUP(B2468,订单金额!$E$2:$J$1001,6,FALSE)</f>
        <v>保值用户</v>
      </c>
    </row>
    <row r="2469" spans="1:9" x14ac:dyDescent="0.2">
      <c r="A2469">
        <v>339034</v>
      </c>
      <c r="B2469">
        <v>231766</v>
      </c>
      <c r="C2469">
        <v>1</v>
      </c>
      <c r="D2469">
        <v>6</v>
      </c>
      <c r="E2469">
        <v>96</v>
      </c>
      <c r="F2469">
        <v>850</v>
      </c>
      <c r="G2469">
        <v>70.599999999999994</v>
      </c>
      <c r="H2469" s="1" t="s">
        <v>1585</v>
      </c>
      <c r="I2469" t="str">
        <f>VLOOKUP(B2469,订单金额!$E$2:$J$1001,6,FALSE)</f>
        <v>大众用户</v>
      </c>
    </row>
    <row r="2470" spans="1:9" x14ac:dyDescent="0.2">
      <c r="A2470">
        <v>339035</v>
      </c>
      <c r="B2470">
        <v>231767</v>
      </c>
      <c r="C2470">
        <v>1</v>
      </c>
      <c r="D2470">
        <v>6</v>
      </c>
      <c r="E2470">
        <v>84</v>
      </c>
      <c r="F2470">
        <v>770</v>
      </c>
      <c r="G2470">
        <v>164.55</v>
      </c>
      <c r="H2470" s="1" t="s">
        <v>1495</v>
      </c>
      <c r="I2470" t="str">
        <f>VLOOKUP(B2470,订单金额!$E$2:$J$1001,6,FALSE)</f>
        <v>偶然用户</v>
      </c>
    </row>
    <row r="2471" spans="1:9" x14ac:dyDescent="0.2">
      <c r="A2471">
        <v>339036</v>
      </c>
      <c r="B2471">
        <v>231768</v>
      </c>
      <c r="C2471">
        <v>1</v>
      </c>
      <c r="D2471">
        <v>26</v>
      </c>
      <c r="E2471">
        <v>334</v>
      </c>
      <c r="F2471">
        <v>2860</v>
      </c>
      <c r="G2471">
        <v>102.1</v>
      </c>
      <c r="H2471" s="1" t="s">
        <v>1494</v>
      </c>
      <c r="I2471" t="str">
        <f>VLOOKUP(B2471,订单金额!$E$2:$J$1001,6,FALSE)</f>
        <v>偶然用户</v>
      </c>
    </row>
    <row r="2472" spans="1:9" x14ac:dyDescent="0.2">
      <c r="A2472">
        <v>339037</v>
      </c>
      <c r="B2472">
        <v>231769</v>
      </c>
      <c r="C2472">
        <v>1</v>
      </c>
      <c r="D2472">
        <v>6</v>
      </c>
      <c r="E2472">
        <v>96</v>
      </c>
      <c r="F2472">
        <v>850</v>
      </c>
      <c r="G2472">
        <v>92.1</v>
      </c>
      <c r="H2472" s="1" t="s">
        <v>1585</v>
      </c>
      <c r="I2472" t="str">
        <f>VLOOKUP(B2472,订单金额!$E$2:$J$1001,6,FALSE)</f>
        <v>大众用户</v>
      </c>
    </row>
    <row r="2473" spans="1:9" x14ac:dyDescent="0.2">
      <c r="A2473">
        <v>339038</v>
      </c>
      <c r="B2473">
        <v>231770</v>
      </c>
      <c r="C2473">
        <v>1</v>
      </c>
      <c r="D2473">
        <v>3</v>
      </c>
      <c r="E2473">
        <v>49</v>
      </c>
      <c r="F2473">
        <v>487</v>
      </c>
      <c r="G2473">
        <v>91.05</v>
      </c>
      <c r="H2473" s="1" t="s">
        <v>1493</v>
      </c>
      <c r="I2473" t="str">
        <f>VLOOKUP(B2473,订单金额!$E$2:$J$1001,6,FALSE)</f>
        <v>进阶用户</v>
      </c>
    </row>
    <row r="2474" spans="1:9" x14ac:dyDescent="0.2">
      <c r="A2474">
        <v>339039</v>
      </c>
      <c r="B2474">
        <v>231771</v>
      </c>
      <c r="C2474">
        <v>1</v>
      </c>
      <c r="D2474">
        <v>6</v>
      </c>
      <c r="E2474">
        <v>76</v>
      </c>
      <c r="F2474">
        <v>697</v>
      </c>
      <c r="G2474">
        <v>96.05</v>
      </c>
      <c r="H2474" s="1" t="s">
        <v>1492</v>
      </c>
      <c r="I2474" t="str">
        <f>VLOOKUP(B2474,订单金额!$E$2:$J$1001,6,FALSE)</f>
        <v>大众用户</v>
      </c>
    </row>
    <row r="2475" spans="1:9" x14ac:dyDescent="0.2">
      <c r="A2475">
        <v>339040</v>
      </c>
      <c r="B2475">
        <v>231772</v>
      </c>
      <c r="C2475">
        <v>1</v>
      </c>
      <c r="D2475">
        <v>26</v>
      </c>
      <c r="E2475">
        <v>341</v>
      </c>
      <c r="F2475">
        <v>2900</v>
      </c>
      <c r="G2475">
        <v>91.05</v>
      </c>
      <c r="H2475" s="1" t="s">
        <v>1491</v>
      </c>
      <c r="I2475" t="str">
        <f>VLOOKUP(B2475,订单金额!$E$2:$J$1001,6,FALSE)</f>
        <v>忠诚用户</v>
      </c>
    </row>
    <row r="2476" spans="1:9" x14ac:dyDescent="0.2">
      <c r="A2476">
        <v>339041</v>
      </c>
      <c r="B2476">
        <v>231773</v>
      </c>
      <c r="C2476">
        <v>1</v>
      </c>
      <c r="D2476">
        <v>26</v>
      </c>
      <c r="E2476">
        <v>322</v>
      </c>
      <c r="F2476">
        <v>2748</v>
      </c>
      <c r="G2476">
        <v>127.55</v>
      </c>
      <c r="H2476" s="1" t="s">
        <v>1490</v>
      </c>
      <c r="I2476" t="str">
        <f>VLOOKUP(B2476,订单金额!$E$2:$J$1001,6,FALSE)</f>
        <v>忠诚用户</v>
      </c>
    </row>
    <row r="2477" spans="1:9" x14ac:dyDescent="0.2">
      <c r="A2477">
        <v>339042</v>
      </c>
      <c r="B2477">
        <v>231774</v>
      </c>
      <c r="C2477">
        <v>1</v>
      </c>
      <c r="D2477">
        <v>6</v>
      </c>
      <c r="E2477">
        <v>88</v>
      </c>
      <c r="F2477">
        <v>801</v>
      </c>
      <c r="G2477">
        <v>162.55000000000001</v>
      </c>
      <c r="H2477" s="1" t="s">
        <v>1488</v>
      </c>
      <c r="I2477" t="str">
        <f>VLOOKUP(B2477,订单金额!$E$2:$J$1001,6,FALSE)</f>
        <v>大众用户</v>
      </c>
    </row>
    <row r="2478" spans="1:9" x14ac:dyDescent="0.2">
      <c r="A2478">
        <v>339043</v>
      </c>
      <c r="B2478">
        <v>231775</v>
      </c>
      <c r="C2478">
        <v>1</v>
      </c>
      <c r="D2478">
        <v>31</v>
      </c>
      <c r="E2478">
        <v>391</v>
      </c>
      <c r="F2478">
        <v>3308</v>
      </c>
      <c r="G2478">
        <v>90</v>
      </c>
      <c r="H2478" s="1" t="s">
        <v>1585</v>
      </c>
      <c r="I2478" t="str">
        <f>VLOOKUP(B2478,订单金额!$E$2:$J$1001,6,FALSE)</f>
        <v>进阶用户</v>
      </c>
    </row>
    <row r="2479" spans="1:9" x14ac:dyDescent="0.2">
      <c r="A2479">
        <v>339044</v>
      </c>
      <c r="B2479">
        <v>231776</v>
      </c>
      <c r="C2479">
        <v>1</v>
      </c>
      <c r="D2479">
        <v>6</v>
      </c>
      <c r="E2479">
        <v>84</v>
      </c>
      <c r="F2479">
        <v>773</v>
      </c>
      <c r="G2479">
        <v>110</v>
      </c>
      <c r="H2479" s="1" t="s">
        <v>1489</v>
      </c>
      <c r="I2479" t="str">
        <f>VLOOKUP(B2479,订单金额!$E$2:$J$1001,6,FALSE)</f>
        <v>大众用户</v>
      </c>
    </row>
    <row r="2480" spans="1:9" x14ac:dyDescent="0.2">
      <c r="A2480">
        <v>339045</v>
      </c>
      <c r="B2480">
        <v>231777</v>
      </c>
      <c r="C2480">
        <v>1</v>
      </c>
      <c r="D2480">
        <v>6</v>
      </c>
      <c r="E2480">
        <v>76</v>
      </c>
      <c r="F2480">
        <v>697</v>
      </c>
      <c r="G2480">
        <v>86.1</v>
      </c>
      <c r="H2480" s="1" t="s">
        <v>1488</v>
      </c>
      <c r="I2480" t="str">
        <f>VLOOKUP(B2480,订单金额!$E$2:$J$1001,6,FALSE)</f>
        <v>保值用户</v>
      </c>
    </row>
    <row r="2481" spans="1:9" x14ac:dyDescent="0.2">
      <c r="A2481">
        <v>339046</v>
      </c>
      <c r="B2481">
        <v>231778</v>
      </c>
      <c r="C2481">
        <v>1</v>
      </c>
      <c r="D2481">
        <v>6</v>
      </c>
      <c r="E2481">
        <v>93</v>
      </c>
      <c r="F2481">
        <v>828</v>
      </c>
      <c r="G2481">
        <v>71.099999999999994</v>
      </c>
      <c r="H2481" s="1" t="s">
        <v>1487</v>
      </c>
      <c r="I2481" t="str">
        <f>VLOOKUP(B2481,订单金额!$E$2:$J$1001,6,FALSE)</f>
        <v>进阶用户</v>
      </c>
    </row>
    <row r="2482" spans="1:9" x14ac:dyDescent="0.2">
      <c r="A2482">
        <v>339047</v>
      </c>
      <c r="B2482">
        <v>231779</v>
      </c>
      <c r="C2482">
        <v>1</v>
      </c>
      <c r="D2482">
        <v>14</v>
      </c>
      <c r="E2482">
        <v>197</v>
      </c>
      <c r="F2482">
        <v>1648</v>
      </c>
      <c r="G2482">
        <v>92.1</v>
      </c>
      <c r="H2482" s="1" t="s">
        <v>1486</v>
      </c>
      <c r="I2482" t="str">
        <f>VLOOKUP(B2482,订单金额!$E$2:$J$1001,6,FALSE)</f>
        <v>进阶用户</v>
      </c>
    </row>
    <row r="2483" spans="1:9" x14ac:dyDescent="0.2">
      <c r="A2483">
        <v>339048</v>
      </c>
      <c r="B2483">
        <v>231780</v>
      </c>
      <c r="C2483">
        <v>1</v>
      </c>
      <c r="D2483">
        <v>6</v>
      </c>
      <c r="E2483">
        <v>80</v>
      </c>
      <c r="F2483">
        <v>747</v>
      </c>
      <c r="G2483">
        <v>65.849999999999994</v>
      </c>
      <c r="H2483" s="1" t="s">
        <v>1484</v>
      </c>
      <c r="I2483" t="str">
        <f>VLOOKUP(B2483,订单金额!$E$2:$J$1001,6,FALSE)</f>
        <v>大众用户</v>
      </c>
    </row>
    <row r="2484" spans="1:9" x14ac:dyDescent="0.2">
      <c r="A2484">
        <v>339049</v>
      </c>
      <c r="B2484">
        <v>231781</v>
      </c>
      <c r="C2484">
        <v>1</v>
      </c>
      <c r="D2484">
        <v>30</v>
      </c>
      <c r="E2484">
        <v>376</v>
      </c>
      <c r="F2484">
        <v>3171</v>
      </c>
      <c r="G2484">
        <v>80.849999999999994</v>
      </c>
      <c r="H2484" s="1" t="s">
        <v>1485</v>
      </c>
      <c r="I2484" t="str">
        <f>VLOOKUP(B2484,订单金额!$E$2:$J$1001,6,FALSE)</f>
        <v>偶然用户</v>
      </c>
    </row>
    <row r="2485" spans="1:9" x14ac:dyDescent="0.2">
      <c r="A2485">
        <v>339050</v>
      </c>
      <c r="B2485">
        <v>231782</v>
      </c>
      <c r="C2485">
        <v>1</v>
      </c>
      <c r="D2485">
        <v>13</v>
      </c>
      <c r="E2485">
        <v>180</v>
      </c>
      <c r="F2485">
        <v>1546</v>
      </c>
      <c r="G2485">
        <v>130.69999999999999</v>
      </c>
      <c r="H2485" s="1" t="s">
        <v>1483</v>
      </c>
      <c r="I2485" t="str">
        <f>VLOOKUP(B2485,订单金额!$E$2:$J$1001,6,FALSE)</f>
        <v>保值用户</v>
      </c>
    </row>
    <row r="2486" spans="1:9" x14ac:dyDescent="0.2">
      <c r="A2486">
        <v>339051</v>
      </c>
      <c r="B2486">
        <v>231783</v>
      </c>
      <c r="C2486">
        <v>1</v>
      </c>
      <c r="D2486">
        <v>4</v>
      </c>
      <c r="E2486">
        <v>61</v>
      </c>
      <c r="F2486">
        <v>597</v>
      </c>
      <c r="G2486">
        <v>30.15</v>
      </c>
      <c r="H2486" s="1" t="s">
        <v>1482</v>
      </c>
      <c r="I2486" t="str">
        <f>VLOOKUP(B2486,订单金额!$E$2:$J$1001,6,FALSE)</f>
        <v>保值用户</v>
      </c>
    </row>
    <row r="2487" spans="1:9" x14ac:dyDescent="0.2">
      <c r="A2487">
        <v>339052</v>
      </c>
      <c r="B2487">
        <v>231784</v>
      </c>
      <c r="C2487">
        <v>1</v>
      </c>
      <c r="D2487">
        <v>14</v>
      </c>
      <c r="E2487">
        <v>197</v>
      </c>
      <c r="F2487">
        <v>1648</v>
      </c>
      <c r="G2487">
        <v>39.6</v>
      </c>
      <c r="H2487" s="1" t="s">
        <v>1481</v>
      </c>
      <c r="I2487" t="str">
        <f>VLOOKUP(B2487,订单金额!$E$2:$J$1001,6,FALSE)</f>
        <v>保值用户</v>
      </c>
    </row>
    <row r="2488" spans="1:9" x14ac:dyDescent="0.2">
      <c r="A2488">
        <v>339053</v>
      </c>
      <c r="B2488">
        <v>231785</v>
      </c>
      <c r="C2488">
        <v>1</v>
      </c>
      <c r="D2488">
        <v>7</v>
      </c>
      <c r="E2488">
        <v>105</v>
      </c>
      <c r="F2488">
        <v>928</v>
      </c>
      <c r="G2488">
        <v>120.9</v>
      </c>
      <c r="H2488" s="1" t="s">
        <v>1480</v>
      </c>
      <c r="I2488" t="str">
        <f>VLOOKUP(B2488,订单金额!$E$2:$J$1001,6,FALSE)</f>
        <v>大众用户</v>
      </c>
    </row>
    <row r="2489" spans="1:9" x14ac:dyDescent="0.2">
      <c r="A2489">
        <v>339054</v>
      </c>
      <c r="B2489">
        <v>231786</v>
      </c>
      <c r="C2489">
        <v>1</v>
      </c>
      <c r="D2489">
        <v>11</v>
      </c>
      <c r="E2489">
        <v>161</v>
      </c>
      <c r="F2489">
        <v>1375</v>
      </c>
      <c r="G2489">
        <v>96.6</v>
      </c>
      <c r="H2489" s="1" t="s">
        <v>1479</v>
      </c>
      <c r="I2489" t="str">
        <f>VLOOKUP(B2489,订单金额!$E$2:$J$1001,6,FALSE)</f>
        <v>进阶用户</v>
      </c>
    </row>
    <row r="2490" spans="1:9" x14ac:dyDescent="0.2">
      <c r="A2490">
        <v>339055</v>
      </c>
      <c r="B2490">
        <v>231787</v>
      </c>
      <c r="C2490">
        <v>1</v>
      </c>
      <c r="D2490">
        <v>6</v>
      </c>
      <c r="E2490">
        <v>76</v>
      </c>
      <c r="F2490">
        <v>701</v>
      </c>
      <c r="G2490">
        <v>35.4</v>
      </c>
      <c r="H2490" s="1" t="s">
        <v>1478</v>
      </c>
      <c r="I2490" t="str">
        <f>VLOOKUP(B2490,订单金额!$E$2:$J$1001,6,FALSE)</f>
        <v>保值用户</v>
      </c>
    </row>
    <row r="2491" spans="1:9" x14ac:dyDescent="0.2">
      <c r="A2491">
        <v>339056</v>
      </c>
      <c r="B2491">
        <v>231788</v>
      </c>
      <c r="C2491">
        <v>1</v>
      </c>
      <c r="D2491">
        <v>8</v>
      </c>
      <c r="E2491">
        <v>116</v>
      </c>
      <c r="F2491">
        <v>1012</v>
      </c>
      <c r="G2491">
        <v>103</v>
      </c>
      <c r="H2491" s="1" t="s">
        <v>1477</v>
      </c>
      <c r="I2491" t="str">
        <f>VLOOKUP(B2491,订单金额!$E$2:$J$1001,6,FALSE)</f>
        <v>进阶用户</v>
      </c>
    </row>
    <row r="2492" spans="1:9" x14ac:dyDescent="0.2">
      <c r="A2492">
        <v>339057</v>
      </c>
      <c r="B2492">
        <v>231789</v>
      </c>
      <c r="C2492">
        <v>1</v>
      </c>
      <c r="D2492">
        <v>6</v>
      </c>
      <c r="E2492">
        <v>88</v>
      </c>
      <c r="F2492">
        <v>801</v>
      </c>
      <c r="G2492">
        <v>97.9</v>
      </c>
      <c r="H2492" s="1" t="s">
        <v>1476</v>
      </c>
      <c r="I2492" t="str">
        <f>VLOOKUP(B2492,订单金额!$E$2:$J$1001,6,FALSE)</f>
        <v>大众用户</v>
      </c>
    </row>
    <row r="2493" spans="1:9" x14ac:dyDescent="0.2">
      <c r="A2493">
        <v>339058</v>
      </c>
      <c r="B2493">
        <v>231790</v>
      </c>
      <c r="C2493">
        <v>1</v>
      </c>
      <c r="D2493">
        <v>26</v>
      </c>
      <c r="E2493">
        <v>341</v>
      </c>
      <c r="F2493">
        <v>2900</v>
      </c>
      <c r="G2493">
        <v>53.25</v>
      </c>
      <c r="H2493" s="1" t="s">
        <v>1475</v>
      </c>
      <c r="I2493" t="str">
        <f>VLOOKUP(B2493,订单金额!$E$2:$J$1001,6,FALSE)</f>
        <v>保值用户</v>
      </c>
    </row>
    <row r="2494" spans="1:9" x14ac:dyDescent="0.2">
      <c r="A2494">
        <v>339059</v>
      </c>
      <c r="B2494">
        <v>231791</v>
      </c>
      <c r="C2494">
        <v>1</v>
      </c>
      <c r="D2494">
        <v>14</v>
      </c>
      <c r="E2494">
        <v>206</v>
      </c>
      <c r="F2494">
        <v>1727</v>
      </c>
      <c r="G2494">
        <v>147.75</v>
      </c>
      <c r="H2494" s="1" t="s">
        <v>1474</v>
      </c>
      <c r="I2494" t="str">
        <f>VLOOKUP(B2494,订单金额!$E$2:$J$1001,6,FALSE)</f>
        <v>大众用户</v>
      </c>
    </row>
    <row r="2495" spans="1:9" x14ac:dyDescent="0.2">
      <c r="A2495">
        <v>339060</v>
      </c>
      <c r="B2495">
        <v>231792</v>
      </c>
      <c r="C2495">
        <v>1</v>
      </c>
      <c r="D2495">
        <v>6</v>
      </c>
      <c r="E2495">
        <v>79</v>
      </c>
      <c r="F2495">
        <v>717</v>
      </c>
      <c r="G2495">
        <v>163.5</v>
      </c>
      <c r="H2495" s="1" t="s">
        <v>1473</v>
      </c>
      <c r="I2495" t="str">
        <f>VLOOKUP(B2495,订单金额!$E$2:$J$1001,6,FALSE)</f>
        <v>大众用户</v>
      </c>
    </row>
    <row r="2496" spans="1:9" x14ac:dyDescent="0.2">
      <c r="A2496">
        <v>339061</v>
      </c>
      <c r="B2496">
        <v>231793</v>
      </c>
      <c r="C2496">
        <v>1</v>
      </c>
      <c r="D2496">
        <v>6</v>
      </c>
      <c r="E2496">
        <v>76</v>
      </c>
      <c r="F2496">
        <v>696</v>
      </c>
      <c r="G2496">
        <v>248.3</v>
      </c>
      <c r="H2496" s="1" t="s">
        <v>1471</v>
      </c>
      <c r="I2496" t="str">
        <f>VLOOKUP(B2496,订单金额!$E$2:$J$1001,6,FALSE)</f>
        <v>大众用户</v>
      </c>
    </row>
    <row r="2497" spans="1:9" x14ac:dyDescent="0.2">
      <c r="A2497">
        <v>339062</v>
      </c>
      <c r="B2497">
        <v>231794</v>
      </c>
      <c r="C2497">
        <v>1</v>
      </c>
      <c r="D2497">
        <v>27</v>
      </c>
      <c r="E2497">
        <v>343</v>
      </c>
      <c r="F2497">
        <v>2912</v>
      </c>
      <c r="G2497">
        <v>81.599999999999994</v>
      </c>
      <c r="H2497" s="1" t="s">
        <v>1472</v>
      </c>
      <c r="I2497" t="str">
        <f>VLOOKUP(B2497,订单金额!$E$2:$J$1001,6,FALSE)</f>
        <v>保值用户</v>
      </c>
    </row>
    <row r="2498" spans="1:9" x14ac:dyDescent="0.2">
      <c r="A2498">
        <v>339063</v>
      </c>
      <c r="B2498">
        <v>231795</v>
      </c>
      <c r="C2498">
        <v>1</v>
      </c>
      <c r="D2498">
        <v>25</v>
      </c>
      <c r="E2498">
        <v>321</v>
      </c>
      <c r="F2498">
        <v>2707</v>
      </c>
      <c r="G2498">
        <v>147.25</v>
      </c>
      <c r="H2498" s="1" t="s">
        <v>1470</v>
      </c>
      <c r="I2498" t="str">
        <f>VLOOKUP(B2498,订单金额!$E$2:$J$1001,6,FALSE)</f>
        <v>大众用户</v>
      </c>
    </row>
    <row r="2499" spans="1:9" x14ac:dyDescent="0.2">
      <c r="A2499">
        <v>339064</v>
      </c>
      <c r="B2499">
        <v>231796</v>
      </c>
      <c r="C2499">
        <v>1</v>
      </c>
      <c r="D2499">
        <v>14</v>
      </c>
      <c r="E2499">
        <v>197</v>
      </c>
      <c r="F2499">
        <v>1647</v>
      </c>
      <c r="G2499">
        <v>73.75</v>
      </c>
      <c r="H2499" s="1" t="s">
        <v>1469</v>
      </c>
      <c r="I2499" t="str">
        <f>VLOOKUP(B2499,订单金额!$E$2:$J$1001,6,FALSE)</f>
        <v>大众用户</v>
      </c>
    </row>
    <row r="2500" spans="1:9" x14ac:dyDescent="0.2">
      <c r="A2500">
        <v>339065</v>
      </c>
      <c r="B2500">
        <v>231797</v>
      </c>
      <c r="C2500">
        <v>1</v>
      </c>
      <c r="D2500">
        <v>6</v>
      </c>
      <c r="E2500">
        <v>76</v>
      </c>
      <c r="F2500">
        <v>696</v>
      </c>
      <c r="G2500">
        <v>60.6</v>
      </c>
      <c r="H2500" s="1" t="s">
        <v>1468</v>
      </c>
      <c r="I2500" t="str">
        <f>VLOOKUP(B2500,订单金额!$E$2:$J$1001,6,FALSE)</f>
        <v>进阶用户</v>
      </c>
    </row>
    <row r="2501" spans="1:9" x14ac:dyDescent="0.2">
      <c r="A2501">
        <v>339066</v>
      </c>
      <c r="B2501">
        <v>231798</v>
      </c>
      <c r="C2501">
        <v>1</v>
      </c>
      <c r="D2501">
        <v>6</v>
      </c>
      <c r="E2501">
        <v>76</v>
      </c>
      <c r="F2501">
        <v>700</v>
      </c>
      <c r="G2501">
        <v>106.05</v>
      </c>
      <c r="H2501" s="1" t="s">
        <v>1467</v>
      </c>
      <c r="I2501" t="str">
        <f>VLOOKUP(B2501,订单金额!$E$2:$J$1001,6,FALSE)</f>
        <v>大众用户</v>
      </c>
    </row>
    <row r="2502" spans="1:9" x14ac:dyDescent="0.2">
      <c r="A2502">
        <v>339067</v>
      </c>
      <c r="B2502">
        <v>231799</v>
      </c>
      <c r="C2502">
        <v>1</v>
      </c>
      <c r="D2502">
        <v>30</v>
      </c>
      <c r="E2502">
        <v>373</v>
      </c>
      <c r="F2502">
        <v>3148</v>
      </c>
      <c r="G2502">
        <v>97.9</v>
      </c>
      <c r="H2502" s="1" t="s">
        <v>1465</v>
      </c>
      <c r="I2502" t="str">
        <f>VLOOKUP(B2502,订单金额!$E$2:$J$1001,6,FALSE)</f>
        <v>忠诚用户</v>
      </c>
    </row>
    <row r="2503" spans="1:9" x14ac:dyDescent="0.2">
      <c r="A2503">
        <v>339068</v>
      </c>
      <c r="B2503">
        <v>231800</v>
      </c>
      <c r="C2503">
        <v>1</v>
      </c>
      <c r="D2503">
        <v>10</v>
      </c>
      <c r="E2503">
        <v>138</v>
      </c>
      <c r="F2503">
        <v>1092</v>
      </c>
      <c r="G2503">
        <v>40.65</v>
      </c>
      <c r="H2503" s="1" t="s">
        <v>1464</v>
      </c>
      <c r="I2503" t="str">
        <f>VLOOKUP(B2503,订单金额!$E$2:$J$1001,6,FALSE)</f>
        <v>进阶用户</v>
      </c>
    </row>
    <row r="2504" spans="1:9" x14ac:dyDescent="0.2">
      <c r="A2504">
        <v>339069</v>
      </c>
      <c r="B2504">
        <v>231801</v>
      </c>
      <c r="C2504">
        <v>1</v>
      </c>
      <c r="D2504">
        <v>6</v>
      </c>
      <c r="E2504">
        <v>88</v>
      </c>
      <c r="F2504">
        <v>801</v>
      </c>
      <c r="G2504">
        <v>86.6</v>
      </c>
      <c r="H2504" s="1" t="s">
        <v>1463</v>
      </c>
      <c r="I2504" t="str">
        <f>VLOOKUP(B2504,订单金额!$E$2:$J$1001,6,FALSE)</f>
        <v>忠诚用户</v>
      </c>
    </row>
    <row r="2505" spans="1:9" x14ac:dyDescent="0.2">
      <c r="A2505">
        <v>339070</v>
      </c>
      <c r="B2505">
        <v>231802</v>
      </c>
      <c r="C2505">
        <v>1</v>
      </c>
      <c r="D2505">
        <v>31</v>
      </c>
      <c r="E2505">
        <v>385</v>
      </c>
      <c r="F2505">
        <v>3248</v>
      </c>
      <c r="G2505">
        <v>54.6</v>
      </c>
      <c r="H2505" s="1" t="s">
        <v>1462</v>
      </c>
      <c r="I2505" t="str">
        <f>VLOOKUP(B2505,订单金额!$E$2:$J$1001,6,FALSE)</f>
        <v>保值用户</v>
      </c>
    </row>
    <row r="2506" spans="1:9" x14ac:dyDescent="0.2">
      <c r="A2506">
        <v>339071</v>
      </c>
      <c r="B2506">
        <v>231803</v>
      </c>
      <c r="C2506">
        <v>1</v>
      </c>
      <c r="D2506">
        <v>30</v>
      </c>
      <c r="E2506">
        <v>367</v>
      </c>
      <c r="F2506">
        <v>3100</v>
      </c>
      <c r="G2506">
        <v>75.05</v>
      </c>
      <c r="H2506" s="1" t="s">
        <v>1459</v>
      </c>
      <c r="I2506" t="str">
        <f>VLOOKUP(B2506,订单金额!$E$2:$J$1001,6,FALSE)</f>
        <v>大众用户</v>
      </c>
    </row>
    <row r="2507" spans="1:9" x14ac:dyDescent="0.2">
      <c r="A2507">
        <v>339072</v>
      </c>
      <c r="B2507">
        <v>231804</v>
      </c>
      <c r="C2507">
        <v>1</v>
      </c>
      <c r="D2507">
        <v>31</v>
      </c>
      <c r="E2507">
        <v>388</v>
      </c>
      <c r="F2507">
        <v>3279</v>
      </c>
      <c r="G2507">
        <v>56.4</v>
      </c>
      <c r="H2507" s="1" t="s">
        <v>1461</v>
      </c>
      <c r="I2507" t="str">
        <f>VLOOKUP(B2507,订单金额!$E$2:$J$1001,6,FALSE)</f>
        <v>忠诚用户</v>
      </c>
    </row>
    <row r="2508" spans="1:9" x14ac:dyDescent="0.2">
      <c r="A2508">
        <v>339073</v>
      </c>
      <c r="B2508">
        <v>231805</v>
      </c>
      <c r="C2508">
        <v>1</v>
      </c>
      <c r="D2508">
        <v>25</v>
      </c>
      <c r="E2508">
        <v>321</v>
      </c>
      <c r="F2508">
        <v>2707</v>
      </c>
      <c r="G2508">
        <v>105.25</v>
      </c>
      <c r="H2508" s="1" t="s">
        <v>1460</v>
      </c>
      <c r="I2508" t="str">
        <f>VLOOKUP(B2508,订单金额!$E$2:$J$1001,6,FALSE)</f>
        <v>偶然用户</v>
      </c>
    </row>
    <row r="2509" spans="1:9" x14ac:dyDescent="0.2">
      <c r="A2509">
        <v>339074</v>
      </c>
      <c r="B2509">
        <v>231806</v>
      </c>
      <c r="C2509">
        <v>1</v>
      </c>
      <c r="D2509">
        <v>6</v>
      </c>
      <c r="E2509">
        <v>79</v>
      </c>
      <c r="F2509">
        <v>719</v>
      </c>
      <c r="G2509">
        <v>118.1</v>
      </c>
      <c r="H2509" s="1" t="s">
        <v>1458</v>
      </c>
      <c r="I2509" t="str">
        <f>VLOOKUP(B2509,订单金额!$E$2:$J$1001,6,FALSE)</f>
        <v>大众用户</v>
      </c>
    </row>
    <row r="2510" spans="1:9" x14ac:dyDescent="0.2">
      <c r="A2510">
        <v>339075</v>
      </c>
      <c r="B2510">
        <v>231807</v>
      </c>
      <c r="C2510">
        <v>1</v>
      </c>
      <c r="D2510">
        <v>13</v>
      </c>
      <c r="E2510">
        <v>180</v>
      </c>
      <c r="F2510">
        <v>1544</v>
      </c>
      <c r="G2510">
        <v>63.75</v>
      </c>
      <c r="H2510" s="1" t="s">
        <v>1457</v>
      </c>
      <c r="I2510" t="str">
        <f>VLOOKUP(B2510,订单金额!$E$2:$J$1001,6,FALSE)</f>
        <v>进阶用户</v>
      </c>
    </row>
    <row r="2511" spans="1:9" x14ac:dyDescent="0.2">
      <c r="A2511">
        <v>339076</v>
      </c>
      <c r="B2511">
        <v>231808</v>
      </c>
      <c r="C2511">
        <v>1</v>
      </c>
      <c r="D2511">
        <v>14</v>
      </c>
      <c r="E2511">
        <v>206</v>
      </c>
      <c r="F2511">
        <v>1727</v>
      </c>
      <c r="G2511">
        <v>46.95</v>
      </c>
      <c r="H2511" s="1" t="s">
        <v>1456</v>
      </c>
      <c r="I2511" t="str">
        <f>VLOOKUP(B2511,订单金额!$E$2:$J$1001,6,FALSE)</f>
        <v>进阶用户</v>
      </c>
    </row>
    <row r="2512" spans="1:9" x14ac:dyDescent="0.2">
      <c r="A2512">
        <v>339077</v>
      </c>
      <c r="B2512">
        <v>231809</v>
      </c>
      <c r="C2512">
        <v>1</v>
      </c>
      <c r="D2512">
        <v>5</v>
      </c>
      <c r="E2512">
        <v>70</v>
      </c>
      <c r="F2512">
        <v>656</v>
      </c>
      <c r="G2512">
        <v>18.73</v>
      </c>
      <c r="H2512" s="1" t="s">
        <v>1455</v>
      </c>
      <c r="I2512" t="str">
        <f>VLOOKUP(B2512,订单金额!$E$2:$J$1001,6,FALSE)</f>
        <v>保值用户</v>
      </c>
    </row>
    <row r="2513" spans="1:9" x14ac:dyDescent="0.2">
      <c r="A2513">
        <v>339078</v>
      </c>
      <c r="B2513">
        <v>231810</v>
      </c>
      <c r="C2513">
        <v>1</v>
      </c>
      <c r="D2513">
        <v>17</v>
      </c>
      <c r="E2513">
        <v>239</v>
      </c>
      <c r="F2513">
        <v>2028</v>
      </c>
      <c r="G2513">
        <v>160.9</v>
      </c>
      <c r="H2513" s="1" t="s">
        <v>1586</v>
      </c>
      <c r="I2513" t="str">
        <f>VLOOKUP(B2513,订单金额!$E$2:$J$1001,6,FALSE)</f>
        <v>保值用户</v>
      </c>
    </row>
    <row r="2514" spans="1:9" x14ac:dyDescent="0.2">
      <c r="A2514">
        <v>339079</v>
      </c>
      <c r="B2514">
        <v>231811</v>
      </c>
      <c r="C2514">
        <v>1</v>
      </c>
      <c r="D2514">
        <v>7</v>
      </c>
      <c r="E2514">
        <v>109</v>
      </c>
      <c r="F2514">
        <v>953</v>
      </c>
      <c r="G2514">
        <v>199.2</v>
      </c>
      <c r="H2514" s="1" t="s">
        <v>1454</v>
      </c>
      <c r="I2514" t="str">
        <f>VLOOKUP(B2514,订单金额!$E$2:$J$1001,6,FALSE)</f>
        <v>保值用户</v>
      </c>
    </row>
    <row r="2515" spans="1:9" x14ac:dyDescent="0.2">
      <c r="A2515">
        <v>339080</v>
      </c>
      <c r="B2515">
        <v>231812</v>
      </c>
      <c r="C2515">
        <v>1</v>
      </c>
      <c r="D2515">
        <v>27</v>
      </c>
      <c r="E2515">
        <v>343</v>
      </c>
      <c r="F2515">
        <v>2918</v>
      </c>
      <c r="G2515">
        <v>27</v>
      </c>
      <c r="H2515" s="1" t="s">
        <v>1586</v>
      </c>
      <c r="I2515" t="str">
        <f>VLOOKUP(B2515,订单金额!$E$2:$J$1001,6,FALSE)</f>
        <v>大众用户</v>
      </c>
    </row>
    <row r="2516" spans="1:9" x14ac:dyDescent="0.2">
      <c r="A2516">
        <v>339081</v>
      </c>
      <c r="B2516">
        <v>231813</v>
      </c>
      <c r="C2516">
        <v>1</v>
      </c>
      <c r="D2516">
        <v>31</v>
      </c>
      <c r="E2516">
        <v>390</v>
      </c>
      <c r="F2516">
        <v>3304</v>
      </c>
      <c r="G2516">
        <v>30.73</v>
      </c>
      <c r="H2516" s="1" t="s">
        <v>1453</v>
      </c>
      <c r="I2516" t="str">
        <f>VLOOKUP(B2516,订单金额!$E$2:$J$1001,6,FALSE)</f>
        <v>偶然用户</v>
      </c>
    </row>
    <row r="2517" spans="1:9" x14ac:dyDescent="0.2">
      <c r="A2517">
        <v>339082</v>
      </c>
      <c r="B2517">
        <v>231814</v>
      </c>
      <c r="C2517">
        <v>1</v>
      </c>
      <c r="D2517">
        <v>6</v>
      </c>
      <c r="E2517">
        <v>96</v>
      </c>
      <c r="F2517">
        <v>850</v>
      </c>
      <c r="G2517">
        <v>32.03</v>
      </c>
      <c r="H2517" s="1" t="s">
        <v>1586</v>
      </c>
      <c r="I2517" t="str">
        <f>VLOOKUP(B2517,订单金额!$E$2:$J$1001,6,FALSE)</f>
        <v>大众用户</v>
      </c>
    </row>
    <row r="2518" spans="1:9" x14ac:dyDescent="0.2">
      <c r="A2518">
        <v>339083</v>
      </c>
      <c r="B2518">
        <v>231815</v>
      </c>
      <c r="C2518">
        <v>1</v>
      </c>
      <c r="D2518">
        <v>4</v>
      </c>
      <c r="E2518">
        <v>58</v>
      </c>
      <c r="F2518">
        <v>563</v>
      </c>
      <c r="G2518">
        <v>73.75</v>
      </c>
      <c r="H2518" s="1" t="s">
        <v>1452</v>
      </c>
      <c r="I2518" t="str">
        <f>VLOOKUP(B2518,订单金额!$E$2:$J$1001,6,FALSE)</f>
        <v>大众用户</v>
      </c>
    </row>
    <row r="2519" spans="1:9" x14ac:dyDescent="0.2">
      <c r="A2519">
        <v>339084</v>
      </c>
      <c r="B2519">
        <v>231816</v>
      </c>
      <c r="C2519">
        <v>1</v>
      </c>
      <c r="D2519">
        <v>14</v>
      </c>
      <c r="E2519">
        <v>202</v>
      </c>
      <c r="F2519">
        <v>1693</v>
      </c>
      <c r="G2519">
        <v>65.099999999999994</v>
      </c>
      <c r="H2519" s="1" t="s">
        <v>1450</v>
      </c>
      <c r="I2519" t="str">
        <f>VLOOKUP(B2519,订单金额!$E$2:$J$1001,6,FALSE)</f>
        <v>忠诚用户</v>
      </c>
    </row>
    <row r="2520" spans="1:9" x14ac:dyDescent="0.2">
      <c r="A2520">
        <v>339085</v>
      </c>
      <c r="B2520">
        <v>231817</v>
      </c>
      <c r="C2520">
        <v>1</v>
      </c>
      <c r="D2520">
        <v>11</v>
      </c>
      <c r="E2520">
        <v>161</v>
      </c>
      <c r="F2520">
        <v>1368</v>
      </c>
      <c r="G2520">
        <v>50.1</v>
      </c>
      <c r="H2520" s="1" t="s">
        <v>1451</v>
      </c>
      <c r="I2520" t="str">
        <f>VLOOKUP(B2520,订单金额!$E$2:$J$1001,6,FALSE)</f>
        <v>保值用户</v>
      </c>
    </row>
    <row r="2521" spans="1:9" x14ac:dyDescent="0.2">
      <c r="A2521">
        <v>339086</v>
      </c>
      <c r="B2521">
        <v>231818</v>
      </c>
      <c r="C2521">
        <v>1</v>
      </c>
      <c r="D2521">
        <v>17</v>
      </c>
      <c r="E2521">
        <v>238</v>
      </c>
      <c r="F2521">
        <v>2022</v>
      </c>
      <c r="G2521">
        <v>35.4</v>
      </c>
      <c r="H2521" s="1" t="s">
        <v>1449</v>
      </c>
      <c r="I2521" t="str">
        <f>VLOOKUP(B2521,订单金额!$E$2:$J$1001,6,FALSE)</f>
        <v>进阶用户</v>
      </c>
    </row>
    <row r="2522" spans="1:9" x14ac:dyDescent="0.2">
      <c r="A2522">
        <v>339087</v>
      </c>
      <c r="B2522">
        <v>231819</v>
      </c>
      <c r="C2522">
        <v>1</v>
      </c>
      <c r="D2522">
        <v>14</v>
      </c>
      <c r="E2522">
        <v>200</v>
      </c>
      <c r="F2522">
        <v>1671</v>
      </c>
      <c r="G2522">
        <v>45.9</v>
      </c>
      <c r="H2522" s="1" t="s">
        <v>1448</v>
      </c>
      <c r="I2522" t="str">
        <f>VLOOKUP(B2522,订单金额!$E$2:$J$1001,6,FALSE)</f>
        <v>保值用户</v>
      </c>
    </row>
    <row r="2523" spans="1:9" x14ac:dyDescent="0.2">
      <c r="A2523">
        <v>339088</v>
      </c>
      <c r="B2523">
        <v>231820</v>
      </c>
      <c r="C2523">
        <v>1</v>
      </c>
      <c r="D2523">
        <v>8</v>
      </c>
      <c r="E2523">
        <v>119</v>
      </c>
      <c r="F2523">
        <v>1038</v>
      </c>
      <c r="G2523">
        <v>65.599999999999994</v>
      </c>
      <c r="H2523" s="1" t="s">
        <v>1447</v>
      </c>
      <c r="I2523" t="str">
        <f>VLOOKUP(B2523,订单金额!$E$2:$J$1001,6,FALSE)</f>
        <v>保值用户</v>
      </c>
    </row>
    <row r="2524" spans="1:9" x14ac:dyDescent="0.2">
      <c r="A2524">
        <v>339089</v>
      </c>
      <c r="B2524">
        <v>231821</v>
      </c>
      <c r="C2524">
        <v>1</v>
      </c>
      <c r="D2524">
        <v>6</v>
      </c>
      <c r="E2524">
        <v>88</v>
      </c>
      <c r="F2524">
        <v>799</v>
      </c>
      <c r="G2524">
        <v>208.4</v>
      </c>
      <c r="H2524" s="1" t="s">
        <v>1446</v>
      </c>
      <c r="I2524" t="str">
        <f>VLOOKUP(B2524,订单金额!$E$2:$J$1001,6,FALSE)</f>
        <v>大众用户</v>
      </c>
    </row>
    <row r="2525" spans="1:9" x14ac:dyDescent="0.2">
      <c r="A2525">
        <v>339090</v>
      </c>
      <c r="B2525">
        <v>231822</v>
      </c>
      <c r="C2525">
        <v>1</v>
      </c>
      <c r="D2525">
        <v>6</v>
      </c>
      <c r="E2525">
        <v>95</v>
      </c>
      <c r="F2525">
        <v>3412</v>
      </c>
      <c r="G2525">
        <v>184.5</v>
      </c>
      <c r="H2525" s="1" t="s">
        <v>1445</v>
      </c>
      <c r="I2525" t="str">
        <f>VLOOKUP(B2525,订单金额!$E$2:$J$1001,6,FALSE)</f>
        <v>保值用户</v>
      </c>
    </row>
    <row r="2526" spans="1:9" x14ac:dyDescent="0.2">
      <c r="A2526">
        <v>339091</v>
      </c>
      <c r="B2526">
        <v>231823</v>
      </c>
      <c r="C2526">
        <v>1</v>
      </c>
      <c r="D2526">
        <v>7</v>
      </c>
      <c r="E2526">
        <v>109</v>
      </c>
      <c r="F2526">
        <v>953</v>
      </c>
      <c r="G2526">
        <v>115</v>
      </c>
      <c r="H2526" s="1" t="s">
        <v>1444</v>
      </c>
      <c r="I2526" t="str">
        <f>VLOOKUP(B2526,订单金额!$E$2:$J$1001,6,FALSE)</f>
        <v>大众用户</v>
      </c>
    </row>
    <row r="2527" spans="1:9" x14ac:dyDescent="0.2">
      <c r="A2527">
        <v>339092</v>
      </c>
      <c r="B2527">
        <v>231824</v>
      </c>
      <c r="C2527">
        <v>1</v>
      </c>
      <c r="D2527">
        <v>26</v>
      </c>
      <c r="E2527">
        <v>322</v>
      </c>
      <c r="F2527">
        <v>2730</v>
      </c>
      <c r="G2527">
        <v>50.15</v>
      </c>
      <c r="H2527" s="1" t="s">
        <v>1442</v>
      </c>
      <c r="I2527" t="str">
        <f>VLOOKUP(B2527,订单金额!$E$2:$J$1001,6,FALSE)</f>
        <v>大众用户</v>
      </c>
    </row>
    <row r="2528" spans="1:9" x14ac:dyDescent="0.2">
      <c r="A2528">
        <v>339093</v>
      </c>
      <c r="B2528">
        <v>231825</v>
      </c>
      <c r="C2528">
        <v>1</v>
      </c>
      <c r="D2528">
        <v>31</v>
      </c>
      <c r="E2528">
        <v>385</v>
      </c>
      <c r="F2528">
        <v>3253</v>
      </c>
      <c r="G2528">
        <v>13.63</v>
      </c>
      <c r="H2528" s="1" t="s">
        <v>1443</v>
      </c>
      <c r="I2528" t="str">
        <f>VLOOKUP(B2528,订单金额!$E$2:$J$1001,6,FALSE)</f>
        <v>进阶用户</v>
      </c>
    </row>
    <row r="2529" spans="1:9" x14ac:dyDescent="0.2">
      <c r="A2529">
        <v>339094</v>
      </c>
      <c r="B2529">
        <v>231826</v>
      </c>
      <c r="C2529">
        <v>1</v>
      </c>
      <c r="D2529">
        <v>14</v>
      </c>
      <c r="E2529">
        <v>197</v>
      </c>
      <c r="F2529">
        <v>1651</v>
      </c>
      <c r="G2529">
        <v>17.3</v>
      </c>
      <c r="H2529" s="1" t="s">
        <v>1441</v>
      </c>
      <c r="I2529" t="str">
        <f>VLOOKUP(B2529,订单金额!$E$2:$J$1001,6,FALSE)</f>
        <v>偶然用户</v>
      </c>
    </row>
    <row r="2530" spans="1:9" x14ac:dyDescent="0.2">
      <c r="A2530">
        <v>339095</v>
      </c>
      <c r="B2530">
        <v>231827</v>
      </c>
      <c r="C2530">
        <v>1</v>
      </c>
      <c r="D2530">
        <v>24</v>
      </c>
      <c r="E2530">
        <v>311</v>
      </c>
      <c r="F2530">
        <v>2598</v>
      </c>
      <c r="G2530">
        <v>14.4</v>
      </c>
      <c r="H2530" s="1" t="s">
        <v>1440</v>
      </c>
      <c r="I2530" t="str">
        <f>VLOOKUP(B2530,订单金额!$E$2:$J$1001,6,FALSE)</f>
        <v>进阶用户</v>
      </c>
    </row>
    <row r="2531" spans="1:9" x14ac:dyDescent="0.2">
      <c r="A2531">
        <v>339096</v>
      </c>
      <c r="B2531">
        <v>231828</v>
      </c>
      <c r="C2531">
        <v>1</v>
      </c>
      <c r="D2531">
        <v>6</v>
      </c>
      <c r="E2531">
        <v>77</v>
      </c>
      <c r="F2531">
        <v>706</v>
      </c>
      <c r="G2531">
        <v>55.1</v>
      </c>
      <c r="H2531" s="1" t="s">
        <v>1439</v>
      </c>
      <c r="I2531" t="str">
        <f>VLOOKUP(B2531,订单金额!$E$2:$J$1001,6,FALSE)</f>
        <v>保值用户</v>
      </c>
    </row>
    <row r="2532" spans="1:9" x14ac:dyDescent="0.2">
      <c r="A2532">
        <v>339097</v>
      </c>
      <c r="B2532">
        <v>231829</v>
      </c>
      <c r="C2532">
        <v>1</v>
      </c>
      <c r="D2532">
        <v>2</v>
      </c>
      <c r="E2532">
        <v>52</v>
      </c>
      <c r="F2532">
        <v>506</v>
      </c>
      <c r="G2532">
        <v>24.65</v>
      </c>
      <c r="H2532" s="1" t="s">
        <v>1438</v>
      </c>
      <c r="I2532" t="str">
        <f>VLOOKUP(B2532,订单金额!$E$2:$J$1001,6,FALSE)</f>
        <v>大众用户</v>
      </c>
    </row>
    <row r="2533" spans="1:9" x14ac:dyDescent="0.2">
      <c r="A2533">
        <v>339098</v>
      </c>
      <c r="B2533">
        <v>231830</v>
      </c>
      <c r="C2533">
        <v>1</v>
      </c>
      <c r="D2533">
        <v>9</v>
      </c>
      <c r="E2533">
        <v>121</v>
      </c>
      <c r="F2533">
        <v>0</v>
      </c>
      <c r="G2533">
        <v>91.05</v>
      </c>
      <c r="H2533" s="1" t="s">
        <v>1437</v>
      </c>
      <c r="I2533" t="str">
        <f>VLOOKUP(B2533,订单金额!$E$2:$J$1001,6,FALSE)</f>
        <v>大众用户</v>
      </c>
    </row>
    <row r="2534" spans="1:9" x14ac:dyDescent="0.2">
      <c r="A2534">
        <v>339099</v>
      </c>
      <c r="B2534">
        <v>231831</v>
      </c>
      <c r="C2534">
        <v>1</v>
      </c>
      <c r="D2534">
        <v>6</v>
      </c>
      <c r="E2534">
        <v>77</v>
      </c>
      <c r="F2534">
        <v>706</v>
      </c>
      <c r="G2534">
        <v>37.25</v>
      </c>
      <c r="H2534" s="1" t="s">
        <v>1436</v>
      </c>
      <c r="I2534" t="str">
        <f>VLOOKUP(B2534,订单金额!$E$2:$J$1001,6,FALSE)</f>
        <v>偶然用户</v>
      </c>
    </row>
    <row r="2535" spans="1:9" x14ac:dyDescent="0.2">
      <c r="A2535">
        <v>339100</v>
      </c>
      <c r="B2535">
        <v>231832</v>
      </c>
      <c r="C2535">
        <v>1</v>
      </c>
      <c r="D2535">
        <v>6</v>
      </c>
      <c r="E2535">
        <v>77</v>
      </c>
      <c r="F2535">
        <v>706</v>
      </c>
      <c r="G2535">
        <v>70.849999999999994</v>
      </c>
      <c r="H2535" s="1" t="s">
        <v>1435</v>
      </c>
      <c r="I2535" t="str">
        <f>VLOOKUP(B2535,订单金额!$E$2:$J$1001,6,FALSE)</f>
        <v>忠诚用户</v>
      </c>
    </row>
    <row r="2536" spans="1:9" x14ac:dyDescent="0.2">
      <c r="A2536">
        <v>339101</v>
      </c>
      <c r="B2536">
        <v>231833</v>
      </c>
      <c r="C2536">
        <v>1</v>
      </c>
      <c r="D2536">
        <v>14</v>
      </c>
      <c r="E2536">
        <v>208</v>
      </c>
      <c r="F2536">
        <v>1742</v>
      </c>
      <c r="G2536">
        <v>68.8</v>
      </c>
      <c r="H2536" s="1" t="s">
        <v>1434</v>
      </c>
      <c r="I2536" t="str">
        <f>VLOOKUP(B2536,订单金额!$E$2:$J$1001,6,FALSE)</f>
        <v>保值用户</v>
      </c>
    </row>
    <row r="2537" spans="1:9" x14ac:dyDescent="0.2">
      <c r="A2537">
        <v>339102</v>
      </c>
      <c r="B2537">
        <v>231834</v>
      </c>
      <c r="C2537">
        <v>1</v>
      </c>
      <c r="D2537">
        <v>6</v>
      </c>
      <c r="E2537">
        <v>77</v>
      </c>
      <c r="F2537">
        <v>706</v>
      </c>
      <c r="G2537">
        <v>63.8</v>
      </c>
      <c r="H2537" s="1" t="s">
        <v>1433</v>
      </c>
      <c r="I2537" t="str">
        <f>VLOOKUP(B2537,订单金额!$E$2:$J$1001,6,FALSE)</f>
        <v>忠诚用户</v>
      </c>
    </row>
    <row r="2538" spans="1:9" x14ac:dyDescent="0.2">
      <c r="A2538">
        <v>339103</v>
      </c>
      <c r="B2538">
        <v>231835</v>
      </c>
      <c r="C2538">
        <v>1</v>
      </c>
      <c r="D2538">
        <v>6</v>
      </c>
      <c r="E2538">
        <v>88</v>
      </c>
      <c r="F2538">
        <v>798</v>
      </c>
      <c r="G2538">
        <v>152.5</v>
      </c>
      <c r="H2538" s="1" t="s">
        <v>1432</v>
      </c>
      <c r="I2538" t="str">
        <f>VLOOKUP(B2538,订单金额!$E$2:$J$1001,6,FALSE)</f>
        <v>大众用户</v>
      </c>
    </row>
    <row r="2539" spans="1:9" x14ac:dyDescent="0.2">
      <c r="A2539">
        <v>339104</v>
      </c>
      <c r="B2539">
        <v>231836</v>
      </c>
      <c r="C2539">
        <v>1</v>
      </c>
      <c r="D2539">
        <v>25</v>
      </c>
      <c r="E2539">
        <v>321</v>
      </c>
      <c r="F2539">
        <v>2720</v>
      </c>
      <c r="G2539">
        <v>50.1</v>
      </c>
      <c r="H2539" s="1" t="s">
        <v>1431</v>
      </c>
      <c r="I2539" t="str">
        <f>VLOOKUP(B2539,订单金额!$E$2:$J$1001,6,FALSE)</f>
        <v>保值用户</v>
      </c>
    </row>
    <row r="2540" spans="1:9" x14ac:dyDescent="0.2">
      <c r="A2540">
        <v>339105</v>
      </c>
      <c r="B2540">
        <v>231837</v>
      </c>
      <c r="C2540">
        <v>1</v>
      </c>
      <c r="D2540">
        <v>6</v>
      </c>
      <c r="E2540">
        <v>76</v>
      </c>
      <c r="F2540">
        <v>696</v>
      </c>
      <c r="G2540">
        <v>62.45</v>
      </c>
      <c r="H2540" s="1" t="s">
        <v>1430</v>
      </c>
      <c r="I2540" t="str">
        <f>VLOOKUP(B2540,订单金额!$E$2:$J$1001,6,FALSE)</f>
        <v>保值用户</v>
      </c>
    </row>
    <row r="2541" spans="1:9" x14ac:dyDescent="0.2">
      <c r="A2541">
        <v>339106</v>
      </c>
      <c r="B2541">
        <v>231838</v>
      </c>
      <c r="C2541">
        <v>1</v>
      </c>
      <c r="D2541">
        <v>27</v>
      </c>
      <c r="E2541">
        <v>343</v>
      </c>
      <c r="F2541">
        <v>2919</v>
      </c>
      <c r="G2541">
        <v>57.45</v>
      </c>
      <c r="H2541" s="1" t="s">
        <v>1428</v>
      </c>
      <c r="I2541" t="str">
        <f>VLOOKUP(B2541,订单金额!$E$2:$J$1001,6,FALSE)</f>
        <v>进阶用户</v>
      </c>
    </row>
    <row r="2542" spans="1:9" x14ac:dyDescent="0.2">
      <c r="A2542">
        <v>339107</v>
      </c>
      <c r="B2542">
        <v>231839</v>
      </c>
      <c r="C2542">
        <v>1</v>
      </c>
      <c r="D2542">
        <v>6</v>
      </c>
      <c r="E2542">
        <v>83</v>
      </c>
      <c r="F2542">
        <v>765</v>
      </c>
      <c r="G2542">
        <v>112.05</v>
      </c>
      <c r="H2542" s="1" t="s">
        <v>1429</v>
      </c>
      <c r="I2542" t="str">
        <f>VLOOKUP(B2542,订单金额!$E$2:$J$1001,6,FALSE)</f>
        <v>保值用户</v>
      </c>
    </row>
    <row r="2543" spans="1:9" x14ac:dyDescent="0.2">
      <c r="A2543">
        <v>339108</v>
      </c>
      <c r="B2543">
        <v>231840</v>
      </c>
      <c r="C2543">
        <v>1</v>
      </c>
      <c r="D2543">
        <v>32</v>
      </c>
      <c r="E2543">
        <v>394</v>
      </c>
      <c r="F2543">
        <v>3325</v>
      </c>
      <c r="G2543">
        <v>65.599999999999994</v>
      </c>
      <c r="H2543" s="1" t="s">
        <v>1427</v>
      </c>
      <c r="I2543" t="str">
        <f>VLOOKUP(B2543,订单金额!$E$2:$J$1001,6,FALSE)</f>
        <v>大众用户</v>
      </c>
    </row>
    <row r="2544" spans="1:9" x14ac:dyDescent="0.2">
      <c r="A2544">
        <v>339109</v>
      </c>
      <c r="B2544">
        <v>231841</v>
      </c>
      <c r="C2544">
        <v>1</v>
      </c>
      <c r="D2544">
        <v>22</v>
      </c>
      <c r="E2544">
        <v>285</v>
      </c>
      <c r="F2544">
        <v>2360</v>
      </c>
      <c r="G2544">
        <v>55.9</v>
      </c>
      <c r="H2544" s="1" t="s">
        <v>1426</v>
      </c>
      <c r="I2544" t="str">
        <f>VLOOKUP(B2544,订单金额!$E$2:$J$1001,6,FALSE)</f>
        <v>进阶用户</v>
      </c>
    </row>
    <row r="2545" spans="1:9" x14ac:dyDescent="0.2">
      <c r="A2545">
        <v>339110</v>
      </c>
      <c r="B2545">
        <v>231842</v>
      </c>
      <c r="C2545">
        <v>1</v>
      </c>
      <c r="D2545">
        <v>2</v>
      </c>
      <c r="E2545">
        <v>52</v>
      </c>
      <c r="F2545">
        <v>506</v>
      </c>
      <c r="G2545">
        <v>62.5</v>
      </c>
      <c r="H2545" s="1" t="s">
        <v>1425</v>
      </c>
      <c r="I2545" t="str">
        <f>VLOOKUP(B2545,订单金额!$E$2:$J$1001,6,FALSE)</f>
        <v>进阶用户</v>
      </c>
    </row>
    <row r="2546" spans="1:9" x14ac:dyDescent="0.2">
      <c r="A2546">
        <v>339111</v>
      </c>
      <c r="B2546">
        <v>231843</v>
      </c>
      <c r="C2546">
        <v>1</v>
      </c>
      <c r="D2546">
        <v>4</v>
      </c>
      <c r="E2546">
        <v>60</v>
      </c>
      <c r="F2546">
        <v>591</v>
      </c>
      <c r="G2546">
        <v>42.5</v>
      </c>
      <c r="H2546" s="1" t="s">
        <v>1586</v>
      </c>
      <c r="I2546" t="str">
        <f>VLOOKUP(B2546,订单金额!$E$2:$J$1001,6,FALSE)</f>
        <v>进阶用户</v>
      </c>
    </row>
    <row r="2547" spans="1:9" x14ac:dyDescent="0.2">
      <c r="A2547">
        <v>339112</v>
      </c>
      <c r="B2547">
        <v>231844</v>
      </c>
      <c r="C2547">
        <v>1</v>
      </c>
      <c r="D2547">
        <v>6</v>
      </c>
      <c r="E2547">
        <v>76</v>
      </c>
      <c r="F2547">
        <v>696</v>
      </c>
      <c r="G2547">
        <v>42.5</v>
      </c>
      <c r="H2547" s="1" t="s">
        <v>1424</v>
      </c>
      <c r="I2547" t="str">
        <f>VLOOKUP(B2547,订单金额!$E$2:$J$1001,6,FALSE)</f>
        <v>进阶用户</v>
      </c>
    </row>
    <row r="2548" spans="1:9" x14ac:dyDescent="0.2">
      <c r="A2548">
        <v>339113</v>
      </c>
      <c r="B2548">
        <v>231845</v>
      </c>
      <c r="C2548">
        <v>1</v>
      </c>
      <c r="D2548">
        <v>2</v>
      </c>
      <c r="E2548">
        <v>52</v>
      </c>
      <c r="F2548">
        <v>509</v>
      </c>
      <c r="G2548">
        <v>18.63</v>
      </c>
      <c r="H2548" s="1" t="s">
        <v>1423</v>
      </c>
      <c r="I2548" t="str">
        <f>VLOOKUP(B2548,订单金额!$E$2:$J$1001,6,FALSE)</f>
        <v>进阶用户</v>
      </c>
    </row>
    <row r="2549" spans="1:9" x14ac:dyDescent="0.2">
      <c r="A2549">
        <v>339114</v>
      </c>
      <c r="B2549">
        <v>231846</v>
      </c>
      <c r="C2549">
        <v>1</v>
      </c>
      <c r="D2549">
        <v>6</v>
      </c>
      <c r="E2549">
        <v>83</v>
      </c>
      <c r="F2549">
        <v>765</v>
      </c>
      <c r="G2549">
        <v>45.9</v>
      </c>
      <c r="H2549" s="1" t="s">
        <v>1421</v>
      </c>
      <c r="I2549" t="str">
        <f>VLOOKUP(B2549,订单金额!$E$2:$J$1001,6,FALSE)</f>
        <v>进阶用户</v>
      </c>
    </row>
    <row r="2550" spans="1:9" x14ac:dyDescent="0.2">
      <c r="A2550">
        <v>339115</v>
      </c>
      <c r="B2550">
        <v>231847</v>
      </c>
      <c r="C2550">
        <v>1</v>
      </c>
      <c r="D2550">
        <v>16</v>
      </c>
      <c r="E2550">
        <v>231</v>
      </c>
      <c r="F2550">
        <v>1945</v>
      </c>
      <c r="G2550">
        <v>36.450000000000003</v>
      </c>
      <c r="H2550" s="1" t="s">
        <v>1422</v>
      </c>
      <c r="I2550" t="str">
        <f>VLOOKUP(B2550,订单金额!$E$2:$J$1001,6,FALSE)</f>
        <v>进阶用户</v>
      </c>
    </row>
    <row r="2551" spans="1:9" x14ac:dyDescent="0.2">
      <c r="A2551">
        <v>339116</v>
      </c>
      <c r="B2551">
        <v>231848</v>
      </c>
      <c r="C2551">
        <v>1</v>
      </c>
      <c r="D2551">
        <v>16</v>
      </c>
      <c r="E2551">
        <v>231</v>
      </c>
      <c r="F2551">
        <v>1945</v>
      </c>
      <c r="G2551">
        <v>43.8</v>
      </c>
      <c r="H2551" s="1" t="s">
        <v>1586</v>
      </c>
      <c r="I2551" t="str">
        <f>VLOOKUP(B2551,订单金额!$E$2:$J$1001,6,FALSE)</f>
        <v>大众用户</v>
      </c>
    </row>
    <row r="2552" spans="1:9" x14ac:dyDescent="0.2">
      <c r="A2552">
        <v>339117</v>
      </c>
      <c r="B2552">
        <v>231849</v>
      </c>
      <c r="C2552">
        <v>1</v>
      </c>
      <c r="D2552">
        <v>14</v>
      </c>
      <c r="E2552">
        <v>197</v>
      </c>
      <c r="F2552">
        <v>1648</v>
      </c>
      <c r="G2552">
        <v>58.8</v>
      </c>
      <c r="H2552" s="1" t="s">
        <v>1420</v>
      </c>
      <c r="I2552" t="str">
        <f>VLOOKUP(B2552,订单金额!$E$2:$J$1001,6,FALSE)</f>
        <v>进阶用户</v>
      </c>
    </row>
    <row r="2553" spans="1:9" x14ac:dyDescent="0.2">
      <c r="A2553">
        <v>339118</v>
      </c>
      <c r="B2553">
        <v>231850</v>
      </c>
      <c r="C2553">
        <v>1</v>
      </c>
      <c r="D2553">
        <v>2</v>
      </c>
      <c r="E2553">
        <v>52</v>
      </c>
      <c r="F2553">
        <v>509</v>
      </c>
      <c r="G2553">
        <v>69.8</v>
      </c>
      <c r="H2553" s="1" t="s">
        <v>1419</v>
      </c>
      <c r="I2553" t="str">
        <f>VLOOKUP(B2553,订单金额!$E$2:$J$1001,6,FALSE)</f>
        <v>忠诚用户</v>
      </c>
    </row>
    <row r="2554" spans="1:9" x14ac:dyDescent="0.2">
      <c r="A2554">
        <v>339119</v>
      </c>
      <c r="B2554">
        <v>231851</v>
      </c>
      <c r="C2554">
        <v>1</v>
      </c>
      <c r="D2554">
        <v>4</v>
      </c>
      <c r="E2554">
        <v>56</v>
      </c>
      <c r="F2554">
        <v>549</v>
      </c>
      <c r="G2554">
        <v>60.73</v>
      </c>
      <c r="H2554" s="1" t="s">
        <v>1418</v>
      </c>
      <c r="I2554" t="str">
        <f>VLOOKUP(B2554,订单金额!$E$2:$J$1001,6,FALSE)</f>
        <v>进阶用户</v>
      </c>
    </row>
    <row r="2555" spans="1:9" x14ac:dyDescent="0.2">
      <c r="A2555">
        <v>339120</v>
      </c>
      <c r="B2555">
        <v>231852</v>
      </c>
      <c r="C2555">
        <v>1</v>
      </c>
      <c r="D2555">
        <v>32</v>
      </c>
      <c r="E2555">
        <v>394</v>
      </c>
      <c r="F2555">
        <v>3328</v>
      </c>
      <c r="G2555">
        <v>78</v>
      </c>
      <c r="H2555" s="1" t="s">
        <v>1417</v>
      </c>
      <c r="I2555" t="str">
        <f>VLOOKUP(B2555,订单金额!$E$2:$J$1001,6,FALSE)</f>
        <v>忠诚用户</v>
      </c>
    </row>
    <row r="2556" spans="1:9" x14ac:dyDescent="0.2">
      <c r="A2556">
        <v>339121</v>
      </c>
      <c r="B2556">
        <v>231853</v>
      </c>
      <c r="C2556">
        <v>1</v>
      </c>
      <c r="D2556">
        <v>16</v>
      </c>
      <c r="E2556">
        <v>221</v>
      </c>
      <c r="F2556">
        <v>1855</v>
      </c>
      <c r="G2556">
        <v>61.4</v>
      </c>
      <c r="H2556" s="1" t="s">
        <v>1587</v>
      </c>
      <c r="I2556" t="str">
        <f>VLOOKUP(B2556,订单金额!$E$2:$J$1001,6,FALSE)</f>
        <v>保值用户</v>
      </c>
    </row>
    <row r="2557" spans="1:9" x14ac:dyDescent="0.2">
      <c r="A2557">
        <v>339122</v>
      </c>
      <c r="B2557">
        <v>231854</v>
      </c>
      <c r="C2557">
        <v>1</v>
      </c>
      <c r="D2557">
        <v>31</v>
      </c>
      <c r="E2557">
        <v>385</v>
      </c>
      <c r="F2557">
        <v>3251</v>
      </c>
      <c r="G2557">
        <v>61.4</v>
      </c>
      <c r="H2557" s="1" t="s">
        <v>1416</v>
      </c>
      <c r="I2557" t="str">
        <f>VLOOKUP(B2557,订单金额!$E$2:$J$1001,6,FALSE)</f>
        <v>保值用户</v>
      </c>
    </row>
    <row r="2558" spans="1:9" x14ac:dyDescent="0.2">
      <c r="A2558">
        <v>339123</v>
      </c>
      <c r="B2558">
        <v>231855</v>
      </c>
      <c r="C2558">
        <v>1</v>
      </c>
      <c r="D2558">
        <v>4</v>
      </c>
      <c r="E2558">
        <v>60</v>
      </c>
      <c r="F2558">
        <v>590</v>
      </c>
      <c r="G2558">
        <v>76.099999999999994</v>
      </c>
      <c r="H2558" s="1" t="s">
        <v>1415</v>
      </c>
      <c r="I2558" t="str">
        <f>VLOOKUP(B2558,订单金额!$E$2:$J$1001,6,FALSE)</f>
        <v>大众用户</v>
      </c>
    </row>
    <row r="2559" spans="1:9" x14ac:dyDescent="0.2">
      <c r="A2559">
        <v>339124</v>
      </c>
      <c r="B2559">
        <v>231856</v>
      </c>
      <c r="C2559">
        <v>1</v>
      </c>
      <c r="D2559">
        <v>13</v>
      </c>
      <c r="E2559">
        <v>180</v>
      </c>
      <c r="F2559">
        <v>1554</v>
      </c>
      <c r="G2559">
        <v>50.9</v>
      </c>
      <c r="H2559" s="1" t="s">
        <v>1414</v>
      </c>
      <c r="I2559" t="str">
        <f>VLOOKUP(B2559,订单金额!$E$2:$J$1001,6,FALSE)</f>
        <v>大众用户</v>
      </c>
    </row>
    <row r="2560" spans="1:9" x14ac:dyDescent="0.2">
      <c r="A2560">
        <v>339125</v>
      </c>
      <c r="B2560">
        <v>231857</v>
      </c>
      <c r="C2560">
        <v>1</v>
      </c>
      <c r="D2560">
        <v>6</v>
      </c>
      <c r="E2560">
        <v>78</v>
      </c>
      <c r="F2560">
        <v>711</v>
      </c>
      <c r="G2560">
        <v>106.05</v>
      </c>
      <c r="H2560" s="1" t="s">
        <v>1413</v>
      </c>
      <c r="I2560" t="str">
        <f>VLOOKUP(B2560,订单金额!$E$2:$J$1001,6,FALSE)</f>
        <v>大众用户</v>
      </c>
    </row>
    <row r="2561" spans="1:9" x14ac:dyDescent="0.2">
      <c r="A2561">
        <v>339126</v>
      </c>
      <c r="B2561">
        <v>231858</v>
      </c>
      <c r="C2561">
        <v>1</v>
      </c>
      <c r="D2561">
        <v>17</v>
      </c>
      <c r="E2561">
        <v>239</v>
      </c>
      <c r="F2561">
        <v>2028</v>
      </c>
      <c r="G2561">
        <v>162.9</v>
      </c>
      <c r="H2561" s="1" t="s">
        <v>1412</v>
      </c>
      <c r="I2561" t="str">
        <f>VLOOKUP(B2561,订单金额!$E$2:$J$1001,6,FALSE)</f>
        <v>大众用户</v>
      </c>
    </row>
    <row r="2562" spans="1:9" x14ac:dyDescent="0.2">
      <c r="A2562">
        <v>339127</v>
      </c>
      <c r="B2562">
        <v>231859</v>
      </c>
      <c r="C2562">
        <v>1</v>
      </c>
      <c r="D2562">
        <v>6</v>
      </c>
      <c r="E2562">
        <v>76</v>
      </c>
      <c r="F2562">
        <v>693</v>
      </c>
      <c r="G2562">
        <v>173</v>
      </c>
      <c r="H2562" s="1" t="s">
        <v>1411</v>
      </c>
      <c r="I2562" t="str">
        <f>VLOOKUP(B2562,订单金额!$E$2:$J$1001,6,FALSE)</f>
        <v>大众用户</v>
      </c>
    </row>
    <row r="2563" spans="1:9" x14ac:dyDescent="0.2">
      <c r="A2563">
        <v>339128</v>
      </c>
      <c r="B2563">
        <v>231860</v>
      </c>
      <c r="C2563">
        <v>1</v>
      </c>
      <c r="D2563">
        <v>23</v>
      </c>
      <c r="E2563">
        <v>304</v>
      </c>
      <c r="F2563">
        <v>2523</v>
      </c>
      <c r="G2563">
        <v>58.8</v>
      </c>
      <c r="H2563" s="1" t="s">
        <v>1587</v>
      </c>
      <c r="I2563" t="str">
        <f>VLOOKUP(B2563,订单金额!$E$2:$J$1001,6,FALSE)</f>
        <v>偶然用户</v>
      </c>
    </row>
    <row r="2564" spans="1:9" x14ac:dyDescent="0.2">
      <c r="A2564">
        <v>339129</v>
      </c>
      <c r="B2564">
        <v>231861</v>
      </c>
      <c r="C2564">
        <v>1</v>
      </c>
      <c r="D2564">
        <v>9</v>
      </c>
      <c r="E2564">
        <v>120</v>
      </c>
      <c r="F2564">
        <v>1055</v>
      </c>
      <c r="G2564">
        <v>68.75</v>
      </c>
      <c r="H2564" s="1" t="s">
        <v>1410</v>
      </c>
      <c r="I2564" t="str">
        <f>VLOOKUP(B2564,订单金额!$E$2:$J$1001,6,FALSE)</f>
        <v>进阶用户</v>
      </c>
    </row>
    <row r="2565" spans="1:9" x14ac:dyDescent="0.2">
      <c r="A2565">
        <v>339130</v>
      </c>
      <c r="B2565">
        <v>231862</v>
      </c>
      <c r="C2565">
        <v>1</v>
      </c>
      <c r="D2565">
        <v>29</v>
      </c>
      <c r="E2565">
        <v>356</v>
      </c>
      <c r="F2565">
        <v>3036</v>
      </c>
      <c r="G2565">
        <v>24.63</v>
      </c>
      <c r="H2565" s="1" t="s">
        <v>1409</v>
      </c>
      <c r="I2565" t="str">
        <f>VLOOKUP(B2565,订单金额!$E$2:$J$1001,6,FALSE)</f>
        <v>保值用户</v>
      </c>
    </row>
    <row r="2566" spans="1:9" x14ac:dyDescent="0.2">
      <c r="A2566">
        <v>339131</v>
      </c>
      <c r="B2566">
        <v>231863</v>
      </c>
      <c r="C2566">
        <v>1</v>
      </c>
      <c r="D2566">
        <v>29</v>
      </c>
      <c r="E2566">
        <v>351</v>
      </c>
      <c r="F2566">
        <v>3006</v>
      </c>
      <c r="G2566">
        <v>49.05</v>
      </c>
      <c r="H2566" s="1" t="s">
        <v>1587</v>
      </c>
      <c r="I2566" t="str">
        <f>VLOOKUP(B2566,订单金额!$E$2:$J$1001,6,FALSE)</f>
        <v>保值用户</v>
      </c>
    </row>
    <row r="2567" spans="1:9" x14ac:dyDescent="0.2">
      <c r="A2567">
        <v>339132</v>
      </c>
      <c r="B2567">
        <v>231864</v>
      </c>
      <c r="C2567">
        <v>1</v>
      </c>
      <c r="D2567">
        <v>22</v>
      </c>
      <c r="E2567">
        <v>297</v>
      </c>
      <c r="F2567">
        <v>2453</v>
      </c>
      <c r="G2567">
        <v>49.05</v>
      </c>
      <c r="H2567" s="1" t="s">
        <v>1408</v>
      </c>
      <c r="I2567" t="str">
        <f>VLOOKUP(B2567,订单金额!$E$2:$J$1001,6,FALSE)</f>
        <v>保值用户</v>
      </c>
    </row>
    <row r="2568" spans="1:9" x14ac:dyDescent="0.2">
      <c r="A2568">
        <v>339133</v>
      </c>
      <c r="B2568">
        <v>231865</v>
      </c>
      <c r="C2568">
        <v>1</v>
      </c>
      <c r="D2568">
        <v>6</v>
      </c>
      <c r="E2568">
        <v>95</v>
      </c>
      <c r="F2568">
        <v>847</v>
      </c>
      <c r="G2568">
        <v>96.6</v>
      </c>
      <c r="H2568" s="1" t="s">
        <v>1407</v>
      </c>
      <c r="I2568" t="str">
        <f>VLOOKUP(B2568,订单金额!$E$2:$J$1001,6,FALSE)</f>
        <v>大众用户</v>
      </c>
    </row>
    <row r="2569" spans="1:9" x14ac:dyDescent="0.2">
      <c r="A2569">
        <v>339134</v>
      </c>
      <c r="B2569">
        <v>231866</v>
      </c>
      <c r="C2569">
        <v>1</v>
      </c>
      <c r="D2569">
        <v>14</v>
      </c>
      <c r="E2569">
        <v>197</v>
      </c>
      <c r="F2569">
        <v>1655</v>
      </c>
      <c r="G2569">
        <v>40.4</v>
      </c>
      <c r="H2569" s="1" t="s">
        <v>1406</v>
      </c>
      <c r="I2569" t="str">
        <f>VLOOKUP(B2569,订单金额!$E$2:$J$1001,6,FALSE)</f>
        <v>进阶用户</v>
      </c>
    </row>
    <row r="2570" spans="1:9" x14ac:dyDescent="0.2">
      <c r="A2570">
        <v>339135</v>
      </c>
      <c r="B2570">
        <v>231867</v>
      </c>
      <c r="C2570">
        <v>1</v>
      </c>
      <c r="D2570">
        <v>4</v>
      </c>
      <c r="E2570">
        <v>60</v>
      </c>
      <c r="F2570">
        <v>587</v>
      </c>
      <c r="G2570">
        <v>42</v>
      </c>
      <c r="H2570" s="1" t="s">
        <v>1405</v>
      </c>
      <c r="I2570" t="str">
        <f>VLOOKUP(B2570,订单金额!$E$2:$J$1001,6,FALSE)</f>
        <v>进阶用户</v>
      </c>
    </row>
    <row r="2571" spans="1:9" x14ac:dyDescent="0.2">
      <c r="A2571">
        <v>339136</v>
      </c>
      <c r="B2571">
        <v>231868</v>
      </c>
      <c r="C2571">
        <v>1</v>
      </c>
      <c r="D2571">
        <v>29</v>
      </c>
      <c r="E2571">
        <v>359</v>
      </c>
      <c r="F2571">
        <v>3053</v>
      </c>
      <c r="G2571">
        <v>59</v>
      </c>
      <c r="H2571" s="1" t="s">
        <v>1403</v>
      </c>
      <c r="I2571" t="str">
        <f>VLOOKUP(B2571,订单金额!$E$2:$J$1001,6,FALSE)</f>
        <v>保值用户</v>
      </c>
    </row>
    <row r="2572" spans="1:9" x14ac:dyDescent="0.2">
      <c r="A2572">
        <v>339137</v>
      </c>
      <c r="B2572">
        <v>231869</v>
      </c>
      <c r="C2572">
        <v>1</v>
      </c>
      <c r="D2572">
        <v>6</v>
      </c>
      <c r="E2572">
        <v>89</v>
      </c>
      <c r="F2572">
        <v>806</v>
      </c>
      <c r="G2572">
        <v>30.15</v>
      </c>
      <c r="H2572" s="1" t="s">
        <v>1404</v>
      </c>
      <c r="I2572" t="str">
        <f>VLOOKUP(B2572,订单金额!$E$2:$J$1001,6,FALSE)</f>
        <v>保值用户</v>
      </c>
    </row>
    <row r="2573" spans="1:9" x14ac:dyDescent="0.2">
      <c r="A2573">
        <v>339138</v>
      </c>
      <c r="B2573">
        <v>231870</v>
      </c>
      <c r="C2573">
        <v>1</v>
      </c>
      <c r="D2573">
        <v>25</v>
      </c>
      <c r="E2573">
        <v>321</v>
      </c>
      <c r="F2573">
        <v>2715</v>
      </c>
      <c r="G2573">
        <v>49.05</v>
      </c>
      <c r="H2573" s="1" t="s">
        <v>1402</v>
      </c>
      <c r="I2573" t="str">
        <f>VLOOKUP(B2573,订单金额!$E$2:$J$1001,6,FALSE)</f>
        <v>进阶用户</v>
      </c>
    </row>
    <row r="2574" spans="1:9" x14ac:dyDescent="0.2">
      <c r="A2574">
        <v>339139</v>
      </c>
      <c r="B2574">
        <v>231871</v>
      </c>
      <c r="C2574">
        <v>1</v>
      </c>
      <c r="D2574">
        <v>30</v>
      </c>
      <c r="E2574">
        <v>382</v>
      </c>
      <c r="F2574">
        <v>3225</v>
      </c>
      <c r="G2574">
        <v>94.05</v>
      </c>
      <c r="H2574" s="1" t="s">
        <v>1401</v>
      </c>
      <c r="I2574" t="str">
        <f>VLOOKUP(B2574,订单金额!$E$2:$J$1001,6,FALSE)</f>
        <v>忠诚用户</v>
      </c>
    </row>
    <row r="2575" spans="1:9" x14ac:dyDescent="0.2">
      <c r="A2575">
        <v>339140</v>
      </c>
      <c r="B2575">
        <v>231872</v>
      </c>
      <c r="C2575">
        <v>1</v>
      </c>
      <c r="D2575">
        <v>30</v>
      </c>
      <c r="E2575">
        <v>376</v>
      </c>
      <c r="F2575">
        <v>3169</v>
      </c>
      <c r="G2575">
        <v>59.05</v>
      </c>
      <c r="H2575" s="1" t="s">
        <v>1588</v>
      </c>
      <c r="I2575" t="str">
        <f>VLOOKUP(B2575,订单金额!$E$2:$J$1001,6,FALSE)</f>
        <v>大众用户</v>
      </c>
    </row>
    <row r="2576" spans="1:9" x14ac:dyDescent="0.2">
      <c r="A2576">
        <v>339141</v>
      </c>
      <c r="B2576">
        <v>231873</v>
      </c>
      <c r="C2576">
        <v>1</v>
      </c>
      <c r="D2576">
        <v>8</v>
      </c>
      <c r="E2576">
        <v>111</v>
      </c>
      <c r="F2576">
        <v>964</v>
      </c>
      <c r="G2576">
        <v>121</v>
      </c>
      <c r="H2576" s="1" t="s">
        <v>1399</v>
      </c>
      <c r="I2576" t="str">
        <f>VLOOKUP(B2576,订单金额!$E$2:$J$1001,6,FALSE)</f>
        <v>大众用户</v>
      </c>
    </row>
    <row r="2577" spans="1:9" x14ac:dyDescent="0.2">
      <c r="A2577">
        <v>339142</v>
      </c>
      <c r="B2577">
        <v>231874</v>
      </c>
      <c r="C2577">
        <v>1</v>
      </c>
      <c r="D2577">
        <v>6</v>
      </c>
      <c r="E2577">
        <v>76</v>
      </c>
      <c r="F2577">
        <v>697</v>
      </c>
      <c r="G2577">
        <v>56.4</v>
      </c>
      <c r="H2577" s="1" t="s">
        <v>1400</v>
      </c>
      <c r="I2577" t="str">
        <f>VLOOKUP(B2577,订单金额!$E$2:$J$1001,6,FALSE)</f>
        <v>进阶用户</v>
      </c>
    </row>
    <row r="2578" spans="1:9" x14ac:dyDescent="0.2">
      <c r="A2578">
        <v>339143</v>
      </c>
      <c r="B2578">
        <v>231875</v>
      </c>
      <c r="C2578">
        <v>1</v>
      </c>
      <c r="D2578">
        <v>16</v>
      </c>
      <c r="E2578">
        <v>221</v>
      </c>
      <c r="F2578">
        <v>1855</v>
      </c>
      <c r="G2578">
        <v>85.8</v>
      </c>
      <c r="H2578" s="1" t="s">
        <v>1398</v>
      </c>
      <c r="I2578" t="str">
        <f>VLOOKUP(B2578,订单金额!$E$2:$J$1001,6,FALSE)</f>
        <v>大众用户</v>
      </c>
    </row>
    <row r="2579" spans="1:9" x14ac:dyDescent="0.2">
      <c r="A2579">
        <v>339144</v>
      </c>
      <c r="B2579">
        <v>231876</v>
      </c>
      <c r="C2579">
        <v>1</v>
      </c>
      <c r="D2579">
        <v>6</v>
      </c>
      <c r="E2579">
        <v>79</v>
      </c>
      <c r="F2579">
        <v>735</v>
      </c>
      <c r="G2579">
        <v>35.450000000000003</v>
      </c>
      <c r="H2579" s="1" t="s">
        <v>1397</v>
      </c>
      <c r="I2579" t="str">
        <f>VLOOKUP(B2579,订单金额!$E$2:$J$1001,6,FALSE)</f>
        <v>进阶用户</v>
      </c>
    </row>
    <row r="2580" spans="1:9" x14ac:dyDescent="0.2">
      <c r="A2580">
        <v>339145</v>
      </c>
      <c r="B2580">
        <v>231877</v>
      </c>
      <c r="C2580">
        <v>1</v>
      </c>
      <c r="D2580">
        <v>26</v>
      </c>
      <c r="E2580">
        <v>322</v>
      </c>
      <c r="F2580">
        <v>2723</v>
      </c>
      <c r="G2580">
        <v>59.93</v>
      </c>
      <c r="H2580" s="1" t="s">
        <v>1386</v>
      </c>
      <c r="I2580" t="str">
        <f>VLOOKUP(B2580,订单金额!$E$2:$J$1001,6,FALSE)</f>
        <v>偶然用户</v>
      </c>
    </row>
    <row r="2581" spans="1:9" x14ac:dyDescent="0.2">
      <c r="A2581">
        <v>339146</v>
      </c>
      <c r="B2581">
        <v>231878</v>
      </c>
      <c r="C2581">
        <v>1</v>
      </c>
      <c r="D2581">
        <v>6</v>
      </c>
      <c r="E2581">
        <v>84</v>
      </c>
      <c r="F2581">
        <v>771</v>
      </c>
      <c r="G2581">
        <v>75.349999999999994</v>
      </c>
      <c r="H2581" s="1" t="s">
        <v>1396</v>
      </c>
      <c r="I2581" t="str">
        <f>VLOOKUP(B2581,订单金额!$E$2:$J$1001,6,FALSE)</f>
        <v>保值用户</v>
      </c>
    </row>
    <row r="2582" spans="1:9" x14ac:dyDescent="0.2">
      <c r="A2582">
        <v>339147</v>
      </c>
      <c r="B2582">
        <v>231879</v>
      </c>
      <c r="C2582">
        <v>1</v>
      </c>
      <c r="D2582">
        <v>29</v>
      </c>
      <c r="E2582">
        <v>359</v>
      </c>
      <c r="F2582">
        <v>3053</v>
      </c>
      <c r="G2582">
        <v>8.6300000000000008</v>
      </c>
      <c r="H2582" s="1" t="s">
        <v>1395</v>
      </c>
      <c r="I2582" t="str">
        <f>VLOOKUP(B2582,订单金额!$E$2:$J$1001,6,FALSE)</f>
        <v>保值用户</v>
      </c>
    </row>
    <row r="2583" spans="1:9" x14ac:dyDescent="0.2">
      <c r="A2583">
        <v>339148</v>
      </c>
      <c r="B2583">
        <v>231880</v>
      </c>
      <c r="C2583">
        <v>1</v>
      </c>
      <c r="D2583">
        <v>10</v>
      </c>
      <c r="E2583">
        <v>139</v>
      </c>
      <c r="F2583">
        <v>1109</v>
      </c>
      <c r="G2583">
        <v>60.1</v>
      </c>
      <c r="H2583" s="1" t="s">
        <v>1394</v>
      </c>
      <c r="I2583" t="str">
        <f>VLOOKUP(B2583,订单金额!$E$2:$J$1001,6,FALSE)</f>
        <v>大众用户</v>
      </c>
    </row>
    <row r="2584" spans="1:9" x14ac:dyDescent="0.2">
      <c r="A2584">
        <v>339149</v>
      </c>
      <c r="B2584">
        <v>231881</v>
      </c>
      <c r="C2584">
        <v>1</v>
      </c>
      <c r="D2584">
        <v>25</v>
      </c>
      <c r="E2584">
        <v>321</v>
      </c>
      <c r="F2584">
        <v>2711</v>
      </c>
      <c r="G2584">
        <v>72.7</v>
      </c>
      <c r="H2584" s="1" t="s">
        <v>1393</v>
      </c>
      <c r="I2584" t="str">
        <f>VLOOKUP(B2584,订单金额!$E$2:$J$1001,6,FALSE)</f>
        <v>保值用户</v>
      </c>
    </row>
    <row r="2585" spans="1:9" x14ac:dyDescent="0.2">
      <c r="A2585">
        <v>339150</v>
      </c>
      <c r="B2585">
        <v>231882</v>
      </c>
      <c r="C2585">
        <v>1</v>
      </c>
      <c r="D2585">
        <v>4</v>
      </c>
      <c r="E2585">
        <v>60</v>
      </c>
      <c r="F2585">
        <v>590</v>
      </c>
      <c r="G2585">
        <v>157.19999999999999</v>
      </c>
      <c r="H2585" s="1" t="s">
        <v>1392</v>
      </c>
      <c r="I2585" t="str">
        <f>VLOOKUP(B2585,订单金额!$E$2:$J$1001,6,FALSE)</f>
        <v>保值用户</v>
      </c>
    </row>
    <row r="2586" spans="1:9" x14ac:dyDescent="0.2">
      <c r="A2586">
        <v>339151</v>
      </c>
      <c r="B2586">
        <v>231883</v>
      </c>
      <c r="C2586">
        <v>1</v>
      </c>
      <c r="D2586">
        <v>14</v>
      </c>
      <c r="E2586">
        <v>197</v>
      </c>
      <c r="F2586">
        <v>1654</v>
      </c>
      <c r="G2586">
        <v>157.19999999999999</v>
      </c>
      <c r="H2586" s="1" t="s">
        <v>1391</v>
      </c>
      <c r="I2586" t="str">
        <f>VLOOKUP(B2586,订单金额!$E$2:$J$1001,6,FALSE)</f>
        <v>大众用户</v>
      </c>
    </row>
    <row r="2587" spans="1:9" x14ac:dyDescent="0.2">
      <c r="A2587">
        <v>339152</v>
      </c>
      <c r="B2587">
        <v>231884</v>
      </c>
      <c r="C2587">
        <v>1</v>
      </c>
      <c r="D2587">
        <v>7</v>
      </c>
      <c r="E2587">
        <v>109</v>
      </c>
      <c r="F2587">
        <v>954</v>
      </c>
      <c r="G2587">
        <v>153</v>
      </c>
      <c r="H2587" s="1" t="s">
        <v>1389</v>
      </c>
      <c r="I2587" t="str">
        <f>VLOOKUP(B2587,订单金额!$E$2:$J$1001,6,FALSE)</f>
        <v>忠诚用户</v>
      </c>
    </row>
    <row r="2588" spans="1:9" x14ac:dyDescent="0.2">
      <c r="A2588">
        <v>339153</v>
      </c>
      <c r="B2588">
        <v>231885</v>
      </c>
      <c r="C2588">
        <v>1</v>
      </c>
      <c r="D2588">
        <v>4</v>
      </c>
      <c r="E2588">
        <v>53</v>
      </c>
      <c r="F2588">
        <v>524</v>
      </c>
      <c r="G2588">
        <v>153</v>
      </c>
      <c r="H2588" s="1" t="s">
        <v>1390</v>
      </c>
      <c r="I2588" t="str">
        <f>VLOOKUP(B2588,订单金额!$E$2:$J$1001,6,FALSE)</f>
        <v>进阶用户</v>
      </c>
    </row>
    <row r="2589" spans="1:9" x14ac:dyDescent="0.2">
      <c r="A2589">
        <v>339154</v>
      </c>
      <c r="B2589">
        <v>231886</v>
      </c>
      <c r="C2589">
        <v>1</v>
      </c>
      <c r="D2589">
        <v>6</v>
      </c>
      <c r="E2589">
        <v>77</v>
      </c>
      <c r="F2589">
        <v>709</v>
      </c>
      <c r="G2589">
        <v>42.3</v>
      </c>
      <c r="H2589" s="1" t="s">
        <v>1388</v>
      </c>
      <c r="I2589" t="str">
        <f>VLOOKUP(B2589,订单金额!$E$2:$J$1001,6,FALSE)</f>
        <v>保值用户</v>
      </c>
    </row>
    <row r="2590" spans="1:9" x14ac:dyDescent="0.2">
      <c r="A2590">
        <v>339155</v>
      </c>
      <c r="B2590">
        <v>231887</v>
      </c>
      <c r="C2590">
        <v>1</v>
      </c>
      <c r="D2590">
        <v>31</v>
      </c>
      <c r="E2590">
        <v>388</v>
      </c>
      <c r="F2590">
        <v>3279</v>
      </c>
      <c r="G2590">
        <v>293</v>
      </c>
      <c r="H2590" s="1" t="s">
        <v>1387</v>
      </c>
      <c r="I2590" t="str">
        <f>VLOOKUP(B2590,订单金额!$E$2:$J$1001,6,FALSE)</f>
        <v>保值用户</v>
      </c>
    </row>
    <row r="2591" spans="1:9" x14ac:dyDescent="0.2">
      <c r="A2591">
        <v>339156</v>
      </c>
      <c r="B2591">
        <v>231888</v>
      </c>
      <c r="C2591">
        <v>1</v>
      </c>
      <c r="D2591">
        <v>16</v>
      </c>
      <c r="E2591">
        <v>221</v>
      </c>
      <c r="F2591">
        <v>1868</v>
      </c>
      <c r="G2591">
        <v>199.5</v>
      </c>
      <c r="H2591" s="1" t="s">
        <v>1385</v>
      </c>
      <c r="I2591" t="str">
        <f>VLOOKUP(B2591,订单金额!$E$2:$J$1001,6,FALSE)</f>
        <v>进阶用户</v>
      </c>
    </row>
    <row r="2592" spans="1:9" x14ac:dyDescent="0.2">
      <c r="A2592">
        <v>339157</v>
      </c>
      <c r="B2592">
        <v>231889</v>
      </c>
      <c r="C2592">
        <v>1</v>
      </c>
      <c r="D2592">
        <v>4</v>
      </c>
      <c r="E2592">
        <v>56</v>
      </c>
      <c r="F2592">
        <v>550</v>
      </c>
      <c r="G2592">
        <v>31.2</v>
      </c>
      <c r="H2592" s="1" t="s">
        <v>1384</v>
      </c>
      <c r="I2592" t="str">
        <f>VLOOKUP(B2592,订单金额!$E$2:$J$1001,6,FALSE)</f>
        <v>进阶用户</v>
      </c>
    </row>
    <row r="2593" spans="1:9" x14ac:dyDescent="0.2">
      <c r="A2593">
        <v>339158</v>
      </c>
      <c r="B2593">
        <v>231890</v>
      </c>
      <c r="C2593">
        <v>1</v>
      </c>
      <c r="D2593">
        <v>16</v>
      </c>
      <c r="E2593">
        <v>221</v>
      </c>
      <c r="F2593">
        <v>1849</v>
      </c>
      <c r="G2593">
        <v>47</v>
      </c>
      <c r="H2593" s="1" t="s">
        <v>1383</v>
      </c>
      <c r="I2593" t="str">
        <f>VLOOKUP(B2593,订单金额!$E$2:$J$1001,6,FALSE)</f>
        <v>保值用户</v>
      </c>
    </row>
    <row r="2594" spans="1:9" x14ac:dyDescent="0.2">
      <c r="A2594">
        <v>339159</v>
      </c>
      <c r="B2594">
        <v>231891</v>
      </c>
      <c r="C2594">
        <v>1</v>
      </c>
      <c r="D2594">
        <v>14</v>
      </c>
      <c r="E2594">
        <v>197</v>
      </c>
      <c r="F2594">
        <v>1651</v>
      </c>
      <c r="G2594">
        <v>42</v>
      </c>
      <c r="H2594" s="1" t="s">
        <v>1382</v>
      </c>
      <c r="I2594" t="str">
        <f>VLOOKUP(B2594,订单金额!$E$2:$J$1001,6,FALSE)</f>
        <v>忠诚用户</v>
      </c>
    </row>
    <row r="2595" spans="1:9" x14ac:dyDescent="0.2">
      <c r="A2595">
        <v>339160</v>
      </c>
      <c r="B2595">
        <v>231892</v>
      </c>
      <c r="C2595">
        <v>1</v>
      </c>
      <c r="D2595">
        <v>4</v>
      </c>
      <c r="E2595">
        <v>61</v>
      </c>
      <c r="F2595">
        <v>596</v>
      </c>
      <c r="G2595">
        <v>45.95</v>
      </c>
      <c r="H2595" s="1" t="s">
        <v>1381</v>
      </c>
      <c r="I2595" t="str">
        <f>VLOOKUP(B2595,订单金额!$E$2:$J$1001,6,FALSE)</f>
        <v>大众用户</v>
      </c>
    </row>
    <row r="2596" spans="1:9" x14ac:dyDescent="0.2">
      <c r="A2596">
        <v>339161</v>
      </c>
      <c r="B2596">
        <v>231893</v>
      </c>
      <c r="C2596">
        <v>1</v>
      </c>
      <c r="D2596">
        <v>16</v>
      </c>
      <c r="E2596">
        <v>227</v>
      </c>
      <c r="F2596">
        <v>1914</v>
      </c>
      <c r="G2596">
        <v>60.6</v>
      </c>
      <c r="H2596" s="1" t="s">
        <v>1380</v>
      </c>
      <c r="I2596" t="str">
        <f>VLOOKUP(B2596,订单金额!$E$2:$J$1001,6,FALSE)</f>
        <v>大众用户</v>
      </c>
    </row>
    <row r="2597" spans="1:9" x14ac:dyDescent="0.2">
      <c r="A2597">
        <v>339162</v>
      </c>
      <c r="B2597">
        <v>231894</v>
      </c>
      <c r="C2597">
        <v>1</v>
      </c>
      <c r="D2597">
        <v>6</v>
      </c>
      <c r="E2597">
        <v>79</v>
      </c>
      <c r="F2597">
        <v>715</v>
      </c>
      <c r="G2597">
        <v>59.05</v>
      </c>
      <c r="H2597" s="1" t="s">
        <v>1379</v>
      </c>
      <c r="I2597" t="str">
        <f>VLOOKUP(B2597,订单金额!$E$2:$J$1001,6,FALSE)</f>
        <v>保值用户</v>
      </c>
    </row>
    <row r="2598" spans="1:9" x14ac:dyDescent="0.2">
      <c r="A2598">
        <v>339163</v>
      </c>
      <c r="B2598">
        <v>231895</v>
      </c>
      <c r="C2598">
        <v>1</v>
      </c>
      <c r="D2598">
        <v>6</v>
      </c>
      <c r="E2598">
        <v>77</v>
      </c>
      <c r="F2598">
        <v>706</v>
      </c>
      <c r="G2598">
        <v>49.05</v>
      </c>
      <c r="H2598" s="1" t="s">
        <v>1378</v>
      </c>
      <c r="I2598" t="str">
        <f>VLOOKUP(B2598,订单金额!$E$2:$J$1001,6,FALSE)</f>
        <v>进阶用户</v>
      </c>
    </row>
    <row r="2599" spans="1:9" x14ac:dyDescent="0.2">
      <c r="A2599">
        <v>339164</v>
      </c>
      <c r="B2599">
        <v>231896</v>
      </c>
      <c r="C2599">
        <v>1</v>
      </c>
      <c r="D2599">
        <v>16</v>
      </c>
      <c r="E2599">
        <v>227</v>
      </c>
      <c r="F2599">
        <v>1915</v>
      </c>
      <c r="G2599">
        <v>54.05</v>
      </c>
      <c r="H2599" s="1" t="s">
        <v>1377</v>
      </c>
      <c r="I2599" t="str">
        <f>VLOOKUP(B2599,订单金额!$E$2:$J$1001,6,FALSE)</f>
        <v>保值用户</v>
      </c>
    </row>
    <row r="2600" spans="1:9" x14ac:dyDescent="0.2">
      <c r="A2600">
        <v>339165</v>
      </c>
      <c r="B2600">
        <v>231897</v>
      </c>
      <c r="C2600">
        <v>1</v>
      </c>
      <c r="D2600">
        <v>4</v>
      </c>
      <c r="E2600">
        <v>57</v>
      </c>
      <c r="F2600">
        <v>559</v>
      </c>
      <c r="G2600">
        <v>149.05000000000001</v>
      </c>
      <c r="H2600" s="1" t="s">
        <v>1588</v>
      </c>
      <c r="I2600" t="str">
        <f>VLOOKUP(B2600,订单金额!$E$2:$J$1001,6,FALSE)</f>
        <v>大众用户</v>
      </c>
    </row>
    <row r="2601" spans="1:9" x14ac:dyDescent="0.2">
      <c r="A2601">
        <v>339166</v>
      </c>
      <c r="B2601">
        <v>231898</v>
      </c>
      <c r="C2601">
        <v>1</v>
      </c>
      <c r="D2601">
        <v>6</v>
      </c>
      <c r="E2601">
        <v>90</v>
      </c>
      <c r="F2601">
        <v>810</v>
      </c>
      <c r="G2601">
        <v>59.55</v>
      </c>
      <c r="H2601" s="1" t="s">
        <v>1376</v>
      </c>
      <c r="I2601" t="str">
        <f>VLOOKUP(B2601,订单金额!$E$2:$J$1001,6,FALSE)</f>
        <v>进阶用户</v>
      </c>
    </row>
    <row r="2602" spans="1:9" x14ac:dyDescent="0.2">
      <c r="A2602">
        <v>339167</v>
      </c>
      <c r="B2602">
        <v>231899</v>
      </c>
      <c r="C2602">
        <v>1</v>
      </c>
      <c r="D2602">
        <v>24</v>
      </c>
      <c r="E2602">
        <v>311</v>
      </c>
      <c r="F2602">
        <v>2598</v>
      </c>
      <c r="G2602">
        <v>115.55</v>
      </c>
      <c r="H2602" s="1" t="s">
        <v>1375</v>
      </c>
      <c r="I2602" t="str">
        <f>VLOOKUP(B2602,订单金额!$E$2:$J$1001,6,FALSE)</f>
        <v>保值用户</v>
      </c>
    </row>
    <row r="2603" spans="1:9" x14ac:dyDescent="0.2">
      <c r="A2603">
        <v>339168</v>
      </c>
      <c r="B2603">
        <v>231900</v>
      </c>
      <c r="C2603">
        <v>1</v>
      </c>
      <c r="D2603">
        <v>31</v>
      </c>
      <c r="E2603">
        <v>386</v>
      </c>
      <c r="F2603">
        <v>3266</v>
      </c>
      <c r="G2603">
        <v>56.4</v>
      </c>
      <c r="H2603" s="1" t="s">
        <v>1374</v>
      </c>
      <c r="I2603" t="str">
        <f>VLOOKUP(B2603,订单金额!$E$2:$J$1001,6,FALSE)</f>
        <v>保值用户</v>
      </c>
    </row>
    <row r="2604" spans="1:9" x14ac:dyDescent="0.2">
      <c r="A2604">
        <v>339169</v>
      </c>
      <c r="B2604">
        <v>231901</v>
      </c>
      <c r="C2604">
        <v>1</v>
      </c>
      <c r="D2604">
        <v>23</v>
      </c>
      <c r="E2604">
        <v>310</v>
      </c>
      <c r="F2604">
        <v>2590</v>
      </c>
      <c r="G2604">
        <v>197.7</v>
      </c>
      <c r="H2604" s="1" t="s">
        <v>1373</v>
      </c>
      <c r="I2604" t="str">
        <f>VLOOKUP(B2604,订单金额!$E$2:$J$1001,6,FALSE)</f>
        <v>进阶用户</v>
      </c>
    </row>
    <row r="2605" spans="1:9" x14ac:dyDescent="0.2">
      <c r="A2605">
        <v>339170</v>
      </c>
      <c r="B2605">
        <v>231902</v>
      </c>
      <c r="C2605">
        <v>1</v>
      </c>
      <c r="D2605">
        <v>31</v>
      </c>
      <c r="E2605">
        <v>386</v>
      </c>
      <c r="F2605">
        <v>3266</v>
      </c>
      <c r="G2605">
        <v>55.1</v>
      </c>
      <c r="H2605" s="1" t="s">
        <v>1372</v>
      </c>
      <c r="I2605" t="str">
        <f>VLOOKUP(B2605,订单金额!$E$2:$J$1001,6,FALSE)</f>
        <v>保值用户</v>
      </c>
    </row>
    <row r="2606" spans="1:9" x14ac:dyDescent="0.2">
      <c r="A2606">
        <v>339171</v>
      </c>
      <c r="B2606">
        <v>231903</v>
      </c>
      <c r="C2606">
        <v>1</v>
      </c>
      <c r="D2606">
        <v>4</v>
      </c>
      <c r="E2606">
        <v>53</v>
      </c>
      <c r="F2606">
        <v>520</v>
      </c>
      <c r="G2606">
        <v>69</v>
      </c>
      <c r="H2606" s="1" t="s">
        <v>1371</v>
      </c>
      <c r="I2606" t="str">
        <f>VLOOKUP(B2606,订单金额!$E$2:$J$1001,6,FALSE)</f>
        <v>大众用户</v>
      </c>
    </row>
    <row r="2607" spans="1:9" x14ac:dyDescent="0.2">
      <c r="A2607">
        <v>339172</v>
      </c>
      <c r="B2607">
        <v>231904</v>
      </c>
      <c r="C2607">
        <v>1</v>
      </c>
      <c r="D2607">
        <v>16</v>
      </c>
      <c r="E2607">
        <v>223</v>
      </c>
      <c r="F2607">
        <v>1883</v>
      </c>
      <c r="G2607">
        <v>105.5</v>
      </c>
      <c r="H2607" s="1" t="s">
        <v>1370</v>
      </c>
      <c r="I2607" t="str">
        <f>VLOOKUP(B2607,订单金额!$E$2:$J$1001,6,FALSE)</f>
        <v>保值用户</v>
      </c>
    </row>
    <row r="2608" spans="1:9" x14ac:dyDescent="0.2">
      <c r="A2608">
        <v>339173</v>
      </c>
      <c r="B2608">
        <v>231905</v>
      </c>
      <c r="C2608">
        <v>1</v>
      </c>
      <c r="D2608">
        <v>30</v>
      </c>
      <c r="E2608">
        <v>367</v>
      </c>
      <c r="F2608">
        <v>3101</v>
      </c>
      <c r="G2608">
        <v>42.5</v>
      </c>
      <c r="H2608" s="1" t="s">
        <v>1369</v>
      </c>
      <c r="I2608" t="str">
        <f>VLOOKUP(B2608,订单金额!$E$2:$J$1001,6,FALSE)</f>
        <v>保值用户</v>
      </c>
    </row>
    <row r="2609" spans="1:9" x14ac:dyDescent="0.2">
      <c r="A2609">
        <v>339174</v>
      </c>
      <c r="B2609">
        <v>231906</v>
      </c>
      <c r="C2609">
        <v>1</v>
      </c>
      <c r="D2609">
        <v>16</v>
      </c>
      <c r="E2609">
        <v>223</v>
      </c>
      <c r="F2609">
        <v>1883</v>
      </c>
      <c r="G2609">
        <v>42.5</v>
      </c>
      <c r="H2609" s="1" t="s">
        <v>1368</v>
      </c>
      <c r="I2609" t="str">
        <f>VLOOKUP(B2609,订单金额!$E$2:$J$1001,6,FALSE)</f>
        <v>进阶用户</v>
      </c>
    </row>
    <row r="2610" spans="1:9" x14ac:dyDescent="0.2">
      <c r="A2610">
        <v>339175</v>
      </c>
      <c r="B2610">
        <v>231907</v>
      </c>
      <c r="C2610">
        <v>1</v>
      </c>
      <c r="D2610">
        <v>4</v>
      </c>
      <c r="E2610">
        <v>53</v>
      </c>
      <c r="F2610">
        <v>522</v>
      </c>
      <c r="G2610">
        <v>47.5</v>
      </c>
      <c r="H2610" s="1" t="s">
        <v>1367</v>
      </c>
      <c r="I2610" t="str">
        <f>VLOOKUP(B2610,订单金额!$E$2:$J$1001,6,FALSE)</f>
        <v>进阶用户</v>
      </c>
    </row>
    <row r="2611" spans="1:9" x14ac:dyDescent="0.2">
      <c r="A2611">
        <v>339176</v>
      </c>
      <c r="B2611">
        <v>231908</v>
      </c>
      <c r="C2611">
        <v>1</v>
      </c>
      <c r="D2611">
        <v>22</v>
      </c>
      <c r="E2611">
        <v>284</v>
      </c>
      <c r="F2611">
        <v>2344</v>
      </c>
      <c r="G2611">
        <v>63</v>
      </c>
      <c r="H2611" s="1" t="s">
        <v>1366</v>
      </c>
      <c r="I2611" t="str">
        <f>VLOOKUP(B2611,订单金额!$E$2:$J$1001,6,FALSE)</f>
        <v>大众用户</v>
      </c>
    </row>
    <row r="2612" spans="1:9" x14ac:dyDescent="0.2">
      <c r="A2612">
        <v>339177</v>
      </c>
      <c r="B2612">
        <v>231909</v>
      </c>
      <c r="C2612">
        <v>1</v>
      </c>
      <c r="D2612">
        <v>6</v>
      </c>
      <c r="E2612">
        <v>76</v>
      </c>
      <c r="F2612">
        <v>700</v>
      </c>
      <c r="G2612">
        <v>112.05</v>
      </c>
      <c r="H2612" s="1" t="s">
        <v>1365</v>
      </c>
      <c r="I2612" t="str">
        <f>VLOOKUP(B2612,订单金额!$E$2:$J$1001,6,FALSE)</f>
        <v>进阶用户</v>
      </c>
    </row>
    <row r="2613" spans="1:9" x14ac:dyDescent="0.2">
      <c r="A2613">
        <v>339178</v>
      </c>
      <c r="B2613">
        <v>231910</v>
      </c>
      <c r="C2613">
        <v>1</v>
      </c>
      <c r="D2613">
        <v>29</v>
      </c>
      <c r="E2613">
        <v>359</v>
      </c>
      <c r="F2613">
        <v>3053</v>
      </c>
      <c r="G2613">
        <v>66.099999999999994</v>
      </c>
      <c r="H2613" s="1" t="s">
        <v>1363</v>
      </c>
      <c r="I2613" t="str">
        <f>VLOOKUP(B2613,订单金额!$E$2:$J$1001,6,FALSE)</f>
        <v>进阶用户</v>
      </c>
    </row>
    <row r="2614" spans="1:9" x14ac:dyDescent="0.2">
      <c r="A2614">
        <v>339179</v>
      </c>
      <c r="B2614">
        <v>231911</v>
      </c>
      <c r="C2614">
        <v>1</v>
      </c>
      <c r="D2614">
        <v>4</v>
      </c>
      <c r="E2614">
        <v>58</v>
      </c>
      <c r="F2614">
        <v>562</v>
      </c>
      <c r="G2614">
        <v>85.55</v>
      </c>
      <c r="H2614" s="1" t="s">
        <v>1364</v>
      </c>
      <c r="I2614" t="str">
        <f>VLOOKUP(B2614,订单金额!$E$2:$J$1001,6,FALSE)</f>
        <v>忠诚用户</v>
      </c>
    </row>
    <row r="2615" spans="1:9" x14ac:dyDescent="0.2">
      <c r="A2615">
        <v>339180</v>
      </c>
      <c r="B2615">
        <v>231912</v>
      </c>
      <c r="C2615">
        <v>1</v>
      </c>
      <c r="D2615">
        <v>14</v>
      </c>
      <c r="E2615">
        <v>197</v>
      </c>
      <c r="F2615">
        <v>1656</v>
      </c>
      <c r="G2615">
        <v>74.25</v>
      </c>
      <c r="H2615" s="1" t="s">
        <v>1362</v>
      </c>
      <c r="I2615" t="str">
        <f>VLOOKUP(B2615,订单金额!$E$2:$J$1001,6,FALSE)</f>
        <v>大众用户</v>
      </c>
    </row>
    <row r="2616" spans="1:9" x14ac:dyDescent="0.2">
      <c r="A2616">
        <v>339181</v>
      </c>
      <c r="B2616">
        <v>231913</v>
      </c>
      <c r="C2616">
        <v>1</v>
      </c>
      <c r="D2616">
        <v>29</v>
      </c>
      <c r="E2616">
        <v>359</v>
      </c>
      <c r="F2616">
        <v>3053</v>
      </c>
      <c r="G2616">
        <v>48.25</v>
      </c>
      <c r="H2616" s="1" t="s">
        <v>1361</v>
      </c>
      <c r="I2616" t="str">
        <f>VLOOKUP(B2616,订单金额!$E$2:$J$1001,6,FALSE)</f>
        <v>大众用户</v>
      </c>
    </row>
    <row r="2617" spans="1:9" x14ac:dyDescent="0.2">
      <c r="A2617">
        <v>339182</v>
      </c>
      <c r="B2617">
        <v>231914</v>
      </c>
      <c r="C2617">
        <v>1</v>
      </c>
      <c r="D2617">
        <v>13</v>
      </c>
      <c r="E2617">
        <v>181</v>
      </c>
      <c r="F2617">
        <v>1558</v>
      </c>
      <c r="G2617">
        <v>35.4</v>
      </c>
      <c r="H2617" s="1" t="s">
        <v>1360</v>
      </c>
      <c r="I2617" t="str">
        <f>VLOOKUP(B2617,订单金额!$E$2:$J$1001,6,FALSE)</f>
        <v>偶然用户</v>
      </c>
    </row>
    <row r="2618" spans="1:9" x14ac:dyDescent="0.2">
      <c r="A2618">
        <v>339183</v>
      </c>
      <c r="B2618">
        <v>231915</v>
      </c>
      <c r="C2618">
        <v>1</v>
      </c>
      <c r="D2618">
        <v>27</v>
      </c>
      <c r="E2618">
        <v>343</v>
      </c>
      <c r="F2618">
        <v>2913</v>
      </c>
      <c r="G2618">
        <v>35.4</v>
      </c>
      <c r="H2618" s="1" t="s">
        <v>1359</v>
      </c>
      <c r="I2618" t="str">
        <f>VLOOKUP(B2618,订单金额!$E$2:$J$1001,6,FALSE)</f>
        <v>保值用户</v>
      </c>
    </row>
    <row r="2619" spans="1:9" x14ac:dyDescent="0.2">
      <c r="A2619">
        <v>339184</v>
      </c>
      <c r="B2619">
        <v>231916</v>
      </c>
      <c r="C2619">
        <v>1</v>
      </c>
      <c r="D2619">
        <v>14</v>
      </c>
      <c r="E2619">
        <v>199</v>
      </c>
      <c r="F2619">
        <v>1661</v>
      </c>
      <c r="G2619">
        <v>65.849999999999994</v>
      </c>
      <c r="H2619" s="1" t="s">
        <v>1358</v>
      </c>
      <c r="I2619" t="str">
        <f>VLOOKUP(B2619,订单金额!$E$2:$J$1001,6,FALSE)</f>
        <v>大众用户</v>
      </c>
    </row>
    <row r="2620" spans="1:9" x14ac:dyDescent="0.2">
      <c r="A2620">
        <v>339185</v>
      </c>
      <c r="B2620">
        <v>231917</v>
      </c>
      <c r="C2620">
        <v>1</v>
      </c>
      <c r="D2620">
        <v>7</v>
      </c>
      <c r="E2620">
        <v>97</v>
      </c>
      <c r="F2620">
        <v>854</v>
      </c>
      <c r="G2620">
        <v>18.079999999999998</v>
      </c>
      <c r="H2620" s="1" t="s">
        <v>1357</v>
      </c>
      <c r="I2620" t="str">
        <f>VLOOKUP(B2620,订单金额!$E$2:$J$1001,6,FALSE)</f>
        <v>保值用户</v>
      </c>
    </row>
    <row r="2621" spans="1:9" x14ac:dyDescent="0.2">
      <c r="A2621">
        <v>339186</v>
      </c>
      <c r="B2621">
        <v>231918</v>
      </c>
      <c r="C2621">
        <v>1</v>
      </c>
      <c r="D2621">
        <v>10</v>
      </c>
      <c r="E2621">
        <v>143</v>
      </c>
      <c r="F2621">
        <v>1174</v>
      </c>
      <c r="G2621">
        <v>54.3</v>
      </c>
      <c r="H2621" s="1" t="s">
        <v>1356</v>
      </c>
      <c r="I2621" t="str">
        <f>VLOOKUP(B2621,订单金额!$E$2:$J$1001,6,FALSE)</f>
        <v>大众用户</v>
      </c>
    </row>
    <row r="2622" spans="1:9" x14ac:dyDescent="0.2">
      <c r="A2622">
        <v>339187</v>
      </c>
      <c r="B2622">
        <v>231919</v>
      </c>
      <c r="C2622">
        <v>1</v>
      </c>
      <c r="D2622">
        <v>26</v>
      </c>
      <c r="E2622">
        <v>339</v>
      </c>
      <c r="F2622">
        <v>2885</v>
      </c>
      <c r="G2622">
        <v>138.19999999999999</v>
      </c>
      <c r="H2622" s="1" t="s">
        <v>1355</v>
      </c>
      <c r="I2622" t="str">
        <f>VLOOKUP(B2622,订单金额!$E$2:$J$1001,6,FALSE)</f>
        <v>保值用户</v>
      </c>
    </row>
    <row r="2623" spans="1:9" x14ac:dyDescent="0.2">
      <c r="A2623">
        <v>339188</v>
      </c>
      <c r="B2623">
        <v>231920</v>
      </c>
      <c r="C2623">
        <v>1</v>
      </c>
      <c r="D2623">
        <v>10</v>
      </c>
      <c r="E2623">
        <v>138</v>
      </c>
      <c r="F2623">
        <v>1085</v>
      </c>
      <c r="G2623">
        <v>63.75</v>
      </c>
      <c r="H2623" s="1" t="s">
        <v>1354</v>
      </c>
      <c r="I2623" t="str">
        <f>VLOOKUP(B2623,订单金额!$E$2:$J$1001,6,FALSE)</f>
        <v>进阶用户</v>
      </c>
    </row>
    <row r="2624" spans="1:9" x14ac:dyDescent="0.2">
      <c r="A2624">
        <v>339189</v>
      </c>
      <c r="B2624">
        <v>231921</v>
      </c>
      <c r="C2624">
        <v>1</v>
      </c>
      <c r="D2624">
        <v>14</v>
      </c>
      <c r="E2624">
        <v>205</v>
      </c>
      <c r="F2624">
        <v>1722</v>
      </c>
      <c r="G2624">
        <v>41.2</v>
      </c>
      <c r="H2624" s="1" t="s">
        <v>1351</v>
      </c>
      <c r="I2624" t="str">
        <f>VLOOKUP(B2624,订单金额!$E$2:$J$1001,6,FALSE)</f>
        <v>保值用户</v>
      </c>
    </row>
    <row r="2625" spans="1:9" x14ac:dyDescent="0.2">
      <c r="A2625">
        <v>339190</v>
      </c>
      <c r="B2625">
        <v>231922</v>
      </c>
      <c r="C2625">
        <v>1</v>
      </c>
      <c r="D2625">
        <v>11</v>
      </c>
      <c r="E2625">
        <v>163</v>
      </c>
      <c r="F2625">
        <v>1389</v>
      </c>
      <c r="G2625">
        <v>35.15</v>
      </c>
      <c r="H2625" s="1" t="s">
        <v>1353</v>
      </c>
      <c r="I2625" t="str">
        <f>VLOOKUP(B2625,订单金额!$E$2:$J$1001,6,FALSE)</f>
        <v>忠诚用户</v>
      </c>
    </row>
    <row r="2626" spans="1:9" x14ac:dyDescent="0.2">
      <c r="A2626">
        <v>339191</v>
      </c>
      <c r="B2626">
        <v>231923</v>
      </c>
      <c r="C2626">
        <v>1</v>
      </c>
      <c r="D2626">
        <v>14</v>
      </c>
      <c r="E2626">
        <v>200</v>
      </c>
      <c r="F2626">
        <v>1670</v>
      </c>
      <c r="G2626">
        <v>70.05</v>
      </c>
      <c r="H2626" s="1" t="s">
        <v>1352</v>
      </c>
      <c r="I2626" t="str">
        <f>VLOOKUP(B2626,订单金额!$E$2:$J$1001,6,FALSE)</f>
        <v>大众用户</v>
      </c>
    </row>
    <row r="2627" spans="1:9" x14ac:dyDescent="0.2">
      <c r="A2627">
        <v>339192</v>
      </c>
      <c r="B2627">
        <v>231924</v>
      </c>
      <c r="C2627">
        <v>1</v>
      </c>
      <c r="D2627">
        <v>11</v>
      </c>
      <c r="E2627">
        <v>150</v>
      </c>
      <c r="F2627">
        <v>1270</v>
      </c>
      <c r="G2627">
        <v>75.05</v>
      </c>
      <c r="H2627" s="1" t="s">
        <v>1350</v>
      </c>
      <c r="I2627" t="str">
        <f>VLOOKUP(B2627,订单金额!$E$2:$J$1001,6,FALSE)</f>
        <v>忠诚用户</v>
      </c>
    </row>
    <row r="2628" spans="1:9" x14ac:dyDescent="0.2">
      <c r="A2628">
        <v>339193</v>
      </c>
      <c r="B2628">
        <v>231925</v>
      </c>
      <c r="C2628">
        <v>1</v>
      </c>
      <c r="D2628">
        <v>14</v>
      </c>
      <c r="E2628">
        <v>205</v>
      </c>
      <c r="F2628">
        <v>1722</v>
      </c>
      <c r="G2628">
        <v>59.05</v>
      </c>
      <c r="H2628" s="1" t="s">
        <v>1349</v>
      </c>
      <c r="I2628" t="str">
        <f>VLOOKUP(B2628,订单金额!$E$2:$J$1001,6,FALSE)</f>
        <v>进阶用户</v>
      </c>
    </row>
    <row r="2629" spans="1:9" x14ac:dyDescent="0.2">
      <c r="A2629">
        <v>339194</v>
      </c>
      <c r="B2629">
        <v>231926</v>
      </c>
      <c r="C2629">
        <v>1</v>
      </c>
      <c r="D2629">
        <v>3</v>
      </c>
      <c r="E2629">
        <v>43</v>
      </c>
      <c r="F2629">
        <v>449</v>
      </c>
      <c r="G2629">
        <v>53.25</v>
      </c>
      <c r="H2629" s="1" t="s">
        <v>1348</v>
      </c>
      <c r="I2629" t="str">
        <f>VLOOKUP(B2629,订单金额!$E$2:$J$1001,6,FALSE)</f>
        <v>大众用户</v>
      </c>
    </row>
    <row r="2630" spans="1:9" x14ac:dyDescent="0.2">
      <c r="A2630">
        <v>339195</v>
      </c>
      <c r="B2630">
        <v>231927</v>
      </c>
      <c r="C2630">
        <v>1</v>
      </c>
      <c r="D2630">
        <v>32</v>
      </c>
      <c r="E2630">
        <v>394</v>
      </c>
      <c r="F2630">
        <v>3338</v>
      </c>
      <c r="G2630">
        <v>63.25</v>
      </c>
      <c r="H2630" s="1" t="s">
        <v>1347</v>
      </c>
      <c r="I2630" t="str">
        <f>VLOOKUP(B2630,订单金额!$E$2:$J$1001,6,FALSE)</f>
        <v>保值用户</v>
      </c>
    </row>
    <row r="2631" spans="1:9" x14ac:dyDescent="0.2">
      <c r="A2631">
        <v>339196</v>
      </c>
      <c r="B2631">
        <v>231928</v>
      </c>
      <c r="C2631">
        <v>1</v>
      </c>
      <c r="D2631">
        <v>31</v>
      </c>
      <c r="E2631">
        <v>388</v>
      </c>
      <c r="F2631">
        <v>3286</v>
      </c>
      <c r="G2631">
        <v>58.25</v>
      </c>
      <c r="H2631" s="1" t="s">
        <v>1346</v>
      </c>
      <c r="I2631" t="str">
        <f>VLOOKUP(B2631,订单金额!$E$2:$J$1001,6,FALSE)</f>
        <v>偶然用户</v>
      </c>
    </row>
    <row r="2632" spans="1:9" x14ac:dyDescent="0.2">
      <c r="A2632">
        <v>339197</v>
      </c>
      <c r="B2632">
        <v>231929</v>
      </c>
      <c r="C2632">
        <v>1</v>
      </c>
      <c r="D2632">
        <v>26</v>
      </c>
      <c r="E2632">
        <v>322</v>
      </c>
      <c r="F2632">
        <v>2725</v>
      </c>
      <c r="G2632">
        <v>53.25</v>
      </c>
      <c r="H2632" s="1" t="s">
        <v>1345</v>
      </c>
      <c r="I2632" t="str">
        <f>VLOOKUP(B2632,订单金额!$E$2:$J$1001,6,FALSE)</f>
        <v>进阶用户</v>
      </c>
    </row>
    <row r="2633" spans="1:9" x14ac:dyDescent="0.2">
      <c r="A2633">
        <v>339198</v>
      </c>
      <c r="B2633">
        <v>231930</v>
      </c>
      <c r="C2633">
        <v>1</v>
      </c>
      <c r="D2633">
        <v>31</v>
      </c>
      <c r="E2633">
        <v>391</v>
      </c>
      <c r="F2633">
        <v>3305</v>
      </c>
      <c r="G2633">
        <v>94.2</v>
      </c>
      <c r="H2633" s="1" t="s">
        <v>1343</v>
      </c>
      <c r="I2633" t="str">
        <f>VLOOKUP(B2633,订单金额!$E$2:$J$1001,6,FALSE)</f>
        <v>大众用户</v>
      </c>
    </row>
    <row r="2634" spans="1:9" x14ac:dyDescent="0.2">
      <c r="A2634">
        <v>339199</v>
      </c>
      <c r="B2634">
        <v>231931</v>
      </c>
      <c r="C2634">
        <v>1</v>
      </c>
      <c r="D2634">
        <v>17</v>
      </c>
      <c r="E2634">
        <v>239</v>
      </c>
      <c r="F2634">
        <v>2028</v>
      </c>
      <c r="G2634">
        <v>76.099999999999994</v>
      </c>
      <c r="H2634" s="1" t="s">
        <v>1344</v>
      </c>
      <c r="I2634" t="str">
        <f>VLOOKUP(B2634,订单金额!$E$2:$J$1001,6,FALSE)</f>
        <v>大众用户</v>
      </c>
    </row>
    <row r="2635" spans="1:9" x14ac:dyDescent="0.2">
      <c r="A2635">
        <v>339200</v>
      </c>
      <c r="B2635">
        <v>231932</v>
      </c>
      <c r="C2635">
        <v>1</v>
      </c>
      <c r="D2635">
        <v>10</v>
      </c>
      <c r="E2635">
        <v>138</v>
      </c>
      <c r="F2635">
        <v>1098</v>
      </c>
      <c r="G2635">
        <v>664.25</v>
      </c>
      <c r="H2635" s="1" t="s">
        <v>1588</v>
      </c>
      <c r="I2635" t="str">
        <f>VLOOKUP(B2635,订单金额!$E$2:$J$1001,6,FALSE)</f>
        <v>进阶用户</v>
      </c>
    </row>
    <row r="2636" spans="1:9" x14ac:dyDescent="0.2">
      <c r="A2636">
        <v>339201</v>
      </c>
      <c r="B2636">
        <v>231933</v>
      </c>
      <c r="C2636">
        <v>1</v>
      </c>
      <c r="D2636">
        <v>6</v>
      </c>
      <c r="E2636">
        <v>82</v>
      </c>
      <c r="F2636">
        <v>757</v>
      </c>
      <c r="G2636">
        <v>92.1</v>
      </c>
      <c r="H2636" s="1" t="s">
        <v>1342</v>
      </c>
      <c r="I2636" t="str">
        <f>VLOOKUP(B2636,订单金额!$E$2:$J$1001,6,FALSE)</f>
        <v>保值用户</v>
      </c>
    </row>
    <row r="2637" spans="1:9" x14ac:dyDescent="0.2">
      <c r="A2637">
        <v>339202</v>
      </c>
      <c r="B2637">
        <v>231934</v>
      </c>
      <c r="C2637">
        <v>1</v>
      </c>
      <c r="D2637">
        <v>26</v>
      </c>
      <c r="E2637">
        <v>322</v>
      </c>
      <c r="F2637">
        <v>2730</v>
      </c>
      <c r="G2637">
        <v>75.05</v>
      </c>
      <c r="H2637" s="1" t="s">
        <v>1341</v>
      </c>
      <c r="I2637" t="str">
        <f>VLOOKUP(B2637,订单金额!$E$2:$J$1001,6,FALSE)</f>
        <v>大众用户</v>
      </c>
    </row>
    <row r="2638" spans="1:9" x14ac:dyDescent="0.2">
      <c r="A2638">
        <v>339203</v>
      </c>
      <c r="B2638">
        <v>231935</v>
      </c>
      <c r="C2638">
        <v>1</v>
      </c>
      <c r="D2638">
        <v>14</v>
      </c>
      <c r="E2638">
        <v>209</v>
      </c>
      <c r="F2638">
        <v>1758</v>
      </c>
      <c r="G2638">
        <v>80.55</v>
      </c>
      <c r="H2638" s="1" t="s">
        <v>1589</v>
      </c>
      <c r="I2638" t="str">
        <f>VLOOKUP(B2638,订单金额!$E$2:$J$1001,6,FALSE)</f>
        <v>保值用户</v>
      </c>
    </row>
    <row r="2639" spans="1:9" x14ac:dyDescent="0.2">
      <c r="A2639">
        <v>339204</v>
      </c>
      <c r="B2639">
        <v>231936</v>
      </c>
      <c r="C2639">
        <v>1</v>
      </c>
      <c r="D2639">
        <v>31</v>
      </c>
      <c r="E2639">
        <v>383</v>
      </c>
      <c r="F2639">
        <v>3231</v>
      </c>
      <c r="G2639">
        <v>68.75</v>
      </c>
      <c r="H2639" s="1" t="s">
        <v>1340</v>
      </c>
      <c r="I2639" t="str">
        <f>VLOOKUP(B2639,订单金额!$E$2:$J$1001,6,FALSE)</f>
        <v>大众用户</v>
      </c>
    </row>
    <row r="2640" spans="1:9" x14ac:dyDescent="0.2">
      <c r="A2640">
        <v>339205</v>
      </c>
      <c r="B2640">
        <v>231937</v>
      </c>
      <c r="C2640">
        <v>1</v>
      </c>
      <c r="D2640">
        <v>31</v>
      </c>
      <c r="E2640">
        <v>393</v>
      </c>
      <c r="F2640">
        <v>3320</v>
      </c>
      <c r="G2640">
        <v>98.4</v>
      </c>
      <c r="H2640" s="1" t="s">
        <v>1339</v>
      </c>
      <c r="I2640" t="str">
        <f>VLOOKUP(B2640,订单金额!$E$2:$J$1001,6,FALSE)</f>
        <v>大众用户</v>
      </c>
    </row>
    <row r="2641" spans="1:9" x14ac:dyDescent="0.2">
      <c r="A2641">
        <v>339206</v>
      </c>
      <c r="B2641">
        <v>231938</v>
      </c>
      <c r="C2641">
        <v>1</v>
      </c>
      <c r="D2641">
        <v>27</v>
      </c>
      <c r="E2641">
        <v>343</v>
      </c>
      <c r="F2641">
        <v>2916</v>
      </c>
      <c r="G2641">
        <v>81.599999999999994</v>
      </c>
      <c r="H2641" s="1" t="s">
        <v>1338</v>
      </c>
      <c r="I2641" t="str">
        <f>VLOOKUP(B2641,订单金额!$E$2:$J$1001,6,FALSE)</f>
        <v>保值用户</v>
      </c>
    </row>
    <row r="2642" spans="1:9" x14ac:dyDescent="0.2">
      <c r="A2642">
        <v>339207</v>
      </c>
      <c r="B2642">
        <v>231939</v>
      </c>
      <c r="C2642">
        <v>1</v>
      </c>
      <c r="D2642">
        <v>26</v>
      </c>
      <c r="E2642">
        <v>322</v>
      </c>
      <c r="F2642">
        <v>2723</v>
      </c>
      <c r="G2642">
        <v>122.55</v>
      </c>
      <c r="H2642" s="1" t="s">
        <v>1337</v>
      </c>
      <c r="I2642" t="str">
        <f>VLOOKUP(B2642,订单金额!$E$2:$J$1001,6,FALSE)</f>
        <v>保值用户</v>
      </c>
    </row>
    <row r="2643" spans="1:9" x14ac:dyDescent="0.2">
      <c r="A2643">
        <v>339208</v>
      </c>
      <c r="B2643">
        <v>231940</v>
      </c>
      <c r="C2643">
        <v>1</v>
      </c>
      <c r="D2643">
        <v>6</v>
      </c>
      <c r="E2643">
        <v>76</v>
      </c>
      <c r="F2643">
        <v>695</v>
      </c>
      <c r="G2643">
        <v>39.6</v>
      </c>
      <c r="H2643" s="1" t="s">
        <v>1336</v>
      </c>
      <c r="I2643" t="str">
        <f>VLOOKUP(B2643,订单金额!$E$2:$J$1001,6,FALSE)</f>
        <v>进阶用户</v>
      </c>
    </row>
    <row r="2644" spans="1:9" x14ac:dyDescent="0.2">
      <c r="A2644">
        <v>339209</v>
      </c>
      <c r="B2644">
        <v>231941</v>
      </c>
      <c r="C2644">
        <v>1</v>
      </c>
      <c r="D2644">
        <v>30</v>
      </c>
      <c r="E2644">
        <v>367</v>
      </c>
      <c r="F2644">
        <v>3102</v>
      </c>
      <c r="G2644">
        <v>60.6</v>
      </c>
      <c r="H2644" s="1" t="s">
        <v>1335</v>
      </c>
      <c r="I2644" t="str">
        <f>VLOOKUP(B2644,订单金额!$E$2:$J$1001,6,FALSE)</f>
        <v>保值用户</v>
      </c>
    </row>
    <row r="2645" spans="1:9" x14ac:dyDescent="0.2">
      <c r="A2645">
        <v>339210</v>
      </c>
      <c r="B2645">
        <v>231942</v>
      </c>
      <c r="C2645">
        <v>1</v>
      </c>
      <c r="D2645">
        <v>22</v>
      </c>
      <c r="E2645">
        <v>295</v>
      </c>
      <c r="F2645">
        <v>2432</v>
      </c>
      <c r="G2645">
        <v>112.05</v>
      </c>
      <c r="H2645" s="1" t="s">
        <v>1334</v>
      </c>
      <c r="I2645" t="str">
        <f>VLOOKUP(B2645,订单金额!$E$2:$J$1001,6,FALSE)</f>
        <v>忠诚用户</v>
      </c>
    </row>
    <row r="2646" spans="1:9" x14ac:dyDescent="0.2">
      <c r="A2646">
        <v>339211</v>
      </c>
      <c r="B2646">
        <v>231943</v>
      </c>
      <c r="C2646">
        <v>1</v>
      </c>
      <c r="D2646">
        <v>17</v>
      </c>
      <c r="E2646">
        <v>234</v>
      </c>
      <c r="F2646">
        <v>1977</v>
      </c>
      <c r="G2646">
        <v>60.6</v>
      </c>
      <c r="H2646" s="1" t="s">
        <v>1589</v>
      </c>
      <c r="I2646" t="str">
        <f>VLOOKUP(B2646,订单金额!$E$2:$J$1001,6,FALSE)</f>
        <v>保值用户</v>
      </c>
    </row>
    <row r="2647" spans="1:9" x14ac:dyDescent="0.2">
      <c r="A2647">
        <v>339212</v>
      </c>
      <c r="B2647">
        <v>231944</v>
      </c>
      <c r="C2647">
        <v>1</v>
      </c>
      <c r="D2647">
        <v>22</v>
      </c>
      <c r="E2647">
        <v>288</v>
      </c>
      <c r="F2647">
        <v>2377</v>
      </c>
      <c r="G2647">
        <v>55.1</v>
      </c>
      <c r="H2647" s="1" t="s">
        <v>1333</v>
      </c>
      <c r="I2647" t="str">
        <f>VLOOKUP(B2647,订单金额!$E$2:$J$1001,6,FALSE)</f>
        <v>进阶用户</v>
      </c>
    </row>
    <row r="2648" spans="1:9" x14ac:dyDescent="0.2">
      <c r="A2648">
        <v>339213</v>
      </c>
      <c r="B2648">
        <v>231945</v>
      </c>
      <c r="C2648">
        <v>1</v>
      </c>
      <c r="D2648">
        <v>11</v>
      </c>
      <c r="E2648">
        <v>159</v>
      </c>
      <c r="F2648">
        <v>1348</v>
      </c>
      <c r="G2648">
        <v>25.73</v>
      </c>
      <c r="H2648" s="1" t="s">
        <v>1331</v>
      </c>
      <c r="I2648" t="str">
        <f>VLOOKUP(B2648,订单金额!$E$2:$J$1001,6,FALSE)</f>
        <v>忠诚用户</v>
      </c>
    </row>
    <row r="2649" spans="1:9" x14ac:dyDescent="0.2">
      <c r="A2649">
        <v>339214</v>
      </c>
      <c r="B2649">
        <v>231946</v>
      </c>
      <c r="C2649">
        <v>1</v>
      </c>
      <c r="D2649">
        <v>8</v>
      </c>
      <c r="E2649">
        <v>111</v>
      </c>
      <c r="F2649">
        <v>963</v>
      </c>
      <c r="G2649">
        <v>13.63</v>
      </c>
      <c r="H2649" s="1" t="s">
        <v>1332</v>
      </c>
      <c r="I2649" t="str">
        <f>VLOOKUP(B2649,订单金额!$E$2:$J$1001,6,FALSE)</f>
        <v>大众用户</v>
      </c>
    </row>
    <row r="2650" spans="1:9" x14ac:dyDescent="0.2">
      <c r="A2650">
        <v>339215</v>
      </c>
      <c r="B2650">
        <v>231947</v>
      </c>
      <c r="C2650">
        <v>1</v>
      </c>
      <c r="D2650">
        <v>12</v>
      </c>
      <c r="E2650">
        <v>178</v>
      </c>
      <c r="F2650">
        <v>1517</v>
      </c>
      <c r="G2650">
        <v>17.559999999999999</v>
      </c>
      <c r="H2650" s="1" t="s">
        <v>1589</v>
      </c>
      <c r="I2650" t="str">
        <f>VLOOKUP(B2650,订单金额!$E$2:$J$1001,6,FALSE)</f>
        <v>保值用户</v>
      </c>
    </row>
    <row r="2651" spans="1:9" x14ac:dyDescent="0.2">
      <c r="A2651">
        <v>339216</v>
      </c>
      <c r="B2651">
        <v>231948</v>
      </c>
      <c r="C2651">
        <v>1</v>
      </c>
      <c r="D2651">
        <v>17</v>
      </c>
      <c r="E2651">
        <v>234</v>
      </c>
      <c r="F2651">
        <v>1977</v>
      </c>
      <c r="G2651">
        <v>13.35</v>
      </c>
      <c r="H2651" s="1" t="s">
        <v>1323</v>
      </c>
      <c r="I2651" t="str">
        <f>VLOOKUP(B2651,订单金额!$E$2:$J$1001,6,FALSE)</f>
        <v>保值用户</v>
      </c>
    </row>
    <row r="2652" spans="1:9" x14ac:dyDescent="0.2">
      <c r="A2652">
        <v>339217</v>
      </c>
      <c r="B2652">
        <v>231949</v>
      </c>
      <c r="C2652">
        <v>1</v>
      </c>
      <c r="D2652">
        <v>26</v>
      </c>
      <c r="E2652">
        <v>327</v>
      </c>
      <c r="F2652">
        <v>2787</v>
      </c>
      <c r="G2652">
        <v>60.6</v>
      </c>
      <c r="H2652" s="1" t="s">
        <v>1590</v>
      </c>
      <c r="I2652" t="str">
        <f>VLOOKUP(B2652,订单金额!$E$2:$J$1001,6,FALSE)</f>
        <v>进阶用户</v>
      </c>
    </row>
    <row r="2653" spans="1:9" x14ac:dyDescent="0.2">
      <c r="A2653">
        <v>339218</v>
      </c>
      <c r="B2653">
        <v>231950</v>
      </c>
      <c r="C2653">
        <v>1</v>
      </c>
      <c r="D2653">
        <v>10</v>
      </c>
      <c r="E2653">
        <v>138</v>
      </c>
      <c r="F2653">
        <v>1082</v>
      </c>
      <c r="G2653">
        <v>30.15</v>
      </c>
      <c r="H2653" s="1" t="s">
        <v>1330</v>
      </c>
      <c r="I2653" t="str">
        <f>VLOOKUP(B2653,订单金额!$E$2:$J$1001,6,FALSE)</f>
        <v>保值用户</v>
      </c>
    </row>
    <row r="2654" spans="1:9" x14ac:dyDescent="0.2">
      <c r="A2654">
        <v>339219</v>
      </c>
      <c r="B2654">
        <v>231951</v>
      </c>
      <c r="C2654">
        <v>1</v>
      </c>
      <c r="D2654">
        <v>31</v>
      </c>
      <c r="E2654">
        <v>383</v>
      </c>
      <c r="F2654">
        <v>3234</v>
      </c>
      <c r="G2654">
        <v>108.65</v>
      </c>
      <c r="H2654" s="1" t="s">
        <v>1329</v>
      </c>
      <c r="I2654" t="str">
        <f>VLOOKUP(B2654,订单金额!$E$2:$J$1001,6,FALSE)</f>
        <v>进阶用户</v>
      </c>
    </row>
    <row r="2655" spans="1:9" x14ac:dyDescent="0.2">
      <c r="A2655">
        <v>339220</v>
      </c>
      <c r="B2655">
        <v>231952</v>
      </c>
      <c r="C2655">
        <v>1</v>
      </c>
      <c r="D2655">
        <v>22</v>
      </c>
      <c r="E2655">
        <v>296</v>
      </c>
      <c r="F2655">
        <v>2438</v>
      </c>
      <c r="G2655">
        <v>162.19999999999999</v>
      </c>
      <c r="H2655" s="1" t="s">
        <v>1328</v>
      </c>
      <c r="I2655" t="str">
        <f>VLOOKUP(B2655,订单金额!$E$2:$J$1001,6,FALSE)</f>
        <v>保值用户</v>
      </c>
    </row>
    <row r="2656" spans="1:9" x14ac:dyDescent="0.2">
      <c r="A2656">
        <v>339221</v>
      </c>
      <c r="B2656">
        <v>231953</v>
      </c>
      <c r="C2656">
        <v>1</v>
      </c>
      <c r="D2656">
        <v>4</v>
      </c>
      <c r="E2656">
        <v>61</v>
      </c>
      <c r="F2656">
        <v>593</v>
      </c>
      <c r="G2656">
        <v>152.5</v>
      </c>
      <c r="H2656" s="1" t="s">
        <v>1327</v>
      </c>
      <c r="I2656" t="str">
        <f>VLOOKUP(B2656,订单金额!$E$2:$J$1001,6,FALSE)</f>
        <v>保值用户</v>
      </c>
    </row>
    <row r="2657" spans="1:9" x14ac:dyDescent="0.2">
      <c r="A2657">
        <v>339222</v>
      </c>
      <c r="B2657">
        <v>231954</v>
      </c>
      <c r="C2657">
        <v>1</v>
      </c>
      <c r="D2657">
        <v>22</v>
      </c>
      <c r="E2657">
        <v>292</v>
      </c>
      <c r="F2657">
        <v>2414</v>
      </c>
      <c r="G2657">
        <v>80.55</v>
      </c>
      <c r="H2657" s="1" t="s">
        <v>1325</v>
      </c>
      <c r="I2657" t="str">
        <f>VLOOKUP(B2657,订单金额!$E$2:$J$1001,6,FALSE)</f>
        <v>保值用户</v>
      </c>
    </row>
    <row r="2658" spans="1:9" x14ac:dyDescent="0.2">
      <c r="A2658">
        <v>339223</v>
      </c>
      <c r="B2658">
        <v>231955</v>
      </c>
      <c r="C2658">
        <v>1</v>
      </c>
      <c r="D2658">
        <v>6</v>
      </c>
      <c r="E2658">
        <v>93</v>
      </c>
      <c r="F2658">
        <v>834</v>
      </c>
      <c r="G2658">
        <v>8.6300000000000008</v>
      </c>
      <c r="H2658" s="1" t="s">
        <v>1326</v>
      </c>
      <c r="I2658" t="str">
        <f>VLOOKUP(B2658,订单金额!$E$2:$J$1001,6,FALSE)</f>
        <v>大众用户</v>
      </c>
    </row>
    <row r="2659" spans="1:9" x14ac:dyDescent="0.2">
      <c r="A2659">
        <v>339224</v>
      </c>
      <c r="B2659">
        <v>231956</v>
      </c>
      <c r="C2659">
        <v>1</v>
      </c>
      <c r="D2659">
        <v>32</v>
      </c>
      <c r="E2659">
        <v>394</v>
      </c>
      <c r="F2659">
        <v>3361</v>
      </c>
      <c r="G2659">
        <v>62.7</v>
      </c>
      <c r="H2659" s="1" t="s">
        <v>1590</v>
      </c>
      <c r="I2659" t="str">
        <f>VLOOKUP(B2659,订单金额!$E$2:$J$1001,6,FALSE)</f>
        <v>保值用户</v>
      </c>
    </row>
    <row r="2660" spans="1:9" x14ac:dyDescent="0.2">
      <c r="A2660">
        <v>339225</v>
      </c>
      <c r="B2660">
        <v>231957</v>
      </c>
      <c r="C2660">
        <v>1</v>
      </c>
      <c r="D2660">
        <v>3</v>
      </c>
      <c r="E2660">
        <v>49</v>
      </c>
      <c r="F2660">
        <v>482</v>
      </c>
      <c r="G2660">
        <v>20.73</v>
      </c>
      <c r="H2660" s="1" t="s">
        <v>1324</v>
      </c>
      <c r="I2660" t="str">
        <f>VLOOKUP(B2660,订单金额!$E$2:$J$1001,6,FALSE)</f>
        <v>偶然用户</v>
      </c>
    </row>
    <row r="2661" spans="1:9" x14ac:dyDescent="0.2">
      <c r="A2661">
        <v>339226</v>
      </c>
      <c r="B2661">
        <v>231958</v>
      </c>
      <c r="C2661">
        <v>1</v>
      </c>
      <c r="D2661">
        <v>22</v>
      </c>
      <c r="E2661">
        <v>297</v>
      </c>
      <c r="F2661">
        <v>2448</v>
      </c>
      <c r="G2661">
        <v>36.200000000000003</v>
      </c>
      <c r="H2661" s="1" t="s">
        <v>1322</v>
      </c>
      <c r="I2661" t="str">
        <f>VLOOKUP(B2661,订单金额!$E$2:$J$1001,6,FALSE)</f>
        <v>保值用户</v>
      </c>
    </row>
    <row r="2662" spans="1:9" x14ac:dyDescent="0.2">
      <c r="A2662">
        <v>339227</v>
      </c>
      <c r="B2662">
        <v>231959</v>
      </c>
      <c r="C2662">
        <v>1</v>
      </c>
      <c r="D2662">
        <v>4</v>
      </c>
      <c r="E2662">
        <v>53</v>
      </c>
      <c r="F2662">
        <v>525</v>
      </c>
      <c r="G2662">
        <v>49.05</v>
      </c>
      <c r="H2662" s="1" t="s">
        <v>1321</v>
      </c>
      <c r="I2662" t="str">
        <f>VLOOKUP(B2662,订单金额!$E$2:$J$1001,6,FALSE)</f>
        <v>大众用户</v>
      </c>
    </row>
    <row r="2663" spans="1:9" x14ac:dyDescent="0.2">
      <c r="A2663">
        <v>339228</v>
      </c>
      <c r="B2663">
        <v>231960</v>
      </c>
      <c r="C2663">
        <v>1</v>
      </c>
      <c r="D2663">
        <v>8</v>
      </c>
      <c r="E2663">
        <v>111</v>
      </c>
      <c r="F2663">
        <v>963</v>
      </c>
      <c r="G2663">
        <v>60.9</v>
      </c>
      <c r="H2663" s="1" t="s">
        <v>1590</v>
      </c>
      <c r="I2663" t="str">
        <f>VLOOKUP(B2663,订单金额!$E$2:$J$1001,6,FALSE)</f>
        <v>大众用户</v>
      </c>
    </row>
    <row r="2664" spans="1:9" x14ac:dyDescent="0.2">
      <c r="A2664">
        <v>339229</v>
      </c>
      <c r="B2664">
        <v>231961</v>
      </c>
      <c r="C2664">
        <v>1</v>
      </c>
      <c r="D2664">
        <v>32</v>
      </c>
      <c r="E2664">
        <v>394</v>
      </c>
      <c r="F2664">
        <v>3361</v>
      </c>
      <c r="G2664">
        <v>87.9</v>
      </c>
      <c r="H2664" s="1" t="s">
        <v>1320</v>
      </c>
      <c r="I2664" t="str">
        <f>VLOOKUP(B2664,订单金额!$E$2:$J$1001,6,FALSE)</f>
        <v>保值用户</v>
      </c>
    </row>
    <row r="2665" spans="1:9" x14ac:dyDescent="0.2">
      <c r="A2665">
        <v>339230</v>
      </c>
      <c r="B2665">
        <v>231962</v>
      </c>
      <c r="C2665">
        <v>1</v>
      </c>
      <c r="D2665">
        <v>6</v>
      </c>
      <c r="E2665">
        <v>80</v>
      </c>
      <c r="F2665">
        <v>748</v>
      </c>
      <c r="G2665">
        <v>77.400000000000006</v>
      </c>
      <c r="H2665" s="1" t="s">
        <v>1319</v>
      </c>
      <c r="I2665" t="str">
        <f>VLOOKUP(B2665,订单金额!$E$2:$J$1001,6,FALSE)</f>
        <v>保值用户</v>
      </c>
    </row>
    <row r="2666" spans="1:9" x14ac:dyDescent="0.2">
      <c r="A2666">
        <v>339231</v>
      </c>
      <c r="B2666">
        <v>231963</v>
      </c>
      <c r="C2666">
        <v>1</v>
      </c>
      <c r="D2666">
        <v>10</v>
      </c>
      <c r="E2666">
        <v>147</v>
      </c>
      <c r="F2666">
        <v>1232</v>
      </c>
      <c r="G2666">
        <v>49.35</v>
      </c>
      <c r="H2666" s="1" t="s">
        <v>1318</v>
      </c>
      <c r="I2666" t="str">
        <f>VLOOKUP(B2666,订单金额!$E$2:$J$1001,6,FALSE)</f>
        <v>偶然用户</v>
      </c>
    </row>
    <row r="2667" spans="1:9" x14ac:dyDescent="0.2">
      <c r="A2667">
        <v>339232</v>
      </c>
      <c r="B2667">
        <v>231964</v>
      </c>
      <c r="C2667">
        <v>1</v>
      </c>
      <c r="D2667">
        <v>6</v>
      </c>
      <c r="E2667">
        <v>85</v>
      </c>
      <c r="F2667">
        <v>778</v>
      </c>
      <c r="G2667">
        <v>10.73</v>
      </c>
      <c r="H2667" s="1" t="s">
        <v>1317</v>
      </c>
      <c r="I2667" t="str">
        <f>VLOOKUP(B2667,订单金额!$E$2:$J$1001,6,FALSE)</f>
        <v>保值用户</v>
      </c>
    </row>
    <row r="2668" spans="1:9" x14ac:dyDescent="0.2">
      <c r="A2668">
        <v>339233</v>
      </c>
      <c r="B2668">
        <v>231965</v>
      </c>
      <c r="C2668">
        <v>1</v>
      </c>
      <c r="D2668">
        <v>3</v>
      </c>
      <c r="E2668">
        <v>3401</v>
      </c>
      <c r="F2668">
        <v>3402</v>
      </c>
      <c r="G2668">
        <v>38.049999999999997</v>
      </c>
      <c r="H2668" s="1" t="s">
        <v>1316</v>
      </c>
      <c r="I2668" t="str">
        <f>VLOOKUP(B2668,订单金额!$E$2:$J$1001,6,FALSE)</f>
        <v>进阶用户</v>
      </c>
    </row>
    <row r="2669" spans="1:9" x14ac:dyDescent="0.2">
      <c r="A2669">
        <v>339234</v>
      </c>
      <c r="B2669">
        <v>231966</v>
      </c>
      <c r="C2669">
        <v>1</v>
      </c>
      <c r="D2669">
        <v>22</v>
      </c>
      <c r="E2669">
        <v>295</v>
      </c>
      <c r="F2669">
        <v>2432</v>
      </c>
      <c r="G2669">
        <v>10.73</v>
      </c>
      <c r="H2669" s="1" t="s">
        <v>1315</v>
      </c>
      <c r="I2669" t="str">
        <f>VLOOKUP(B2669,订单金额!$E$2:$J$1001,6,FALSE)</f>
        <v>进阶用户</v>
      </c>
    </row>
    <row r="2670" spans="1:9" x14ac:dyDescent="0.2">
      <c r="A2670">
        <v>339235</v>
      </c>
      <c r="B2670">
        <v>231967</v>
      </c>
      <c r="C2670">
        <v>1</v>
      </c>
      <c r="D2670">
        <v>14</v>
      </c>
      <c r="E2670">
        <v>205</v>
      </c>
      <c r="F2670">
        <v>1723</v>
      </c>
      <c r="G2670">
        <v>66.900000000000006</v>
      </c>
      <c r="H2670" s="1" t="s">
        <v>1314</v>
      </c>
      <c r="I2670" t="str">
        <f>VLOOKUP(B2670,订单金额!$E$2:$J$1001,6,FALSE)</f>
        <v>保值用户</v>
      </c>
    </row>
    <row r="2671" spans="1:9" x14ac:dyDescent="0.2">
      <c r="A2671">
        <v>339236</v>
      </c>
      <c r="B2671">
        <v>231968</v>
      </c>
      <c r="C2671">
        <v>1</v>
      </c>
      <c r="D2671">
        <v>7</v>
      </c>
      <c r="E2671">
        <v>97</v>
      </c>
      <c r="F2671">
        <v>857</v>
      </c>
      <c r="G2671">
        <v>71.900000000000006</v>
      </c>
      <c r="H2671" s="1" t="s">
        <v>1313</v>
      </c>
      <c r="I2671" t="str">
        <f>VLOOKUP(B2671,订单金额!$E$2:$J$1001,6,FALSE)</f>
        <v>进阶用户</v>
      </c>
    </row>
    <row r="2672" spans="1:9" x14ac:dyDescent="0.2">
      <c r="A2672">
        <v>339237</v>
      </c>
      <c r="B2672">
        <v>231969</v>
      </c>
      <c r="C2672">
        <v>1</v>
      </c>
      <c r="D2672">
        <v>24</v>
      </c>
      <c r="E2672">
        <v>316</v>
      </c>
      <c r="F2672">
        <v>2650</v>
      </c>
      <c r="G2672">
        <v>96.6</v>
      </c>
      <c r="H2672" s="1" t="s">
        <v>1312</v>
      </c>
      <c r="I2672" t="str">
        <f>VLOOKUP(B2672,订单金额!$E$2:$J$1001,6,FALSE)</f>
        <v>大众用户</v>
      </c>
    </row>
    <row r="2673" spans="1:9" x14ac:dyDescent="0.2">
      <c r="A2673">
        <v>339238</v>
      </c>
      <c r="B2673">
        <v>231970</v>
      </c>
      <c r="C2673">
        <v>1</v>
      </c>
      <c r="D2673">
        <v>16</v>
      </c>
      <c r="E2673">
        <v>229</v>
      </c>
      <c r="F2673">
        <v>1929</v>
      </c>
      <c r="G2673">
        <v>55.1</v>
      </c>
      <c r="H2673" s="1" t="s">
        <v>1310</v>
      </c>
      <c r="I2673" t="str">
        <f>VLOOKUP(B2673,订单金额!$E$2:$J$1001,6,FALSE)</f>
        <v>保值用户</v>
      </c>
    </row>
    <row r="2674" spans="1:9" x14ac:dyDescent="0.2">
      <c r="A2674">
        <v>339239</v>
      </c>
      <c r="B2674">
        <v>231971</v>
      </c>
      <c r="C2674">
        <v>1</v>
      </c>
      <c r="D2674">
        <v>18</v>
      </c>
      <c r="E2674">
        <v>244</v>
      </c>
      <c r="F2674">
        <v>2062</v>
      </c>
      <c r="G2674">
        <v>60.25</v>
      </c>
      <c r="H2674" s="1" t="s">
        <v>1311</v>
      </c>
      <c r="I2674" t="str">
        <f>VLOOKUP(B2674,订单金额!$E$2:$J$1001,6,FALSE)</f>
        <v>偶然用户</v>
      </c>
    </row>
    <row r="2675" spans="1:9" x14ac:dyDescent="0.2">
      <c r="A2675">
        <v>339240</v>
      </c>
      <c r="B2675">
        <v>231972</v>
      </c>
      <c r="C2675">
        <v>1</v>
      </c>
      <c r="D2675">
        <v>10</v>
      </c>
      <c r="E2675">
        <v>139</v>
      </c>
      <c r="F2675">
        <v>1108</v>
      </c>
      <c r="G2675">
        <v>71.099999999999994</v>
      </c>
      <c r="H2675" s="1" t="s">
        <v>1309</v>
      </c>
      <c r="I2675" t="str">
        <f>VLOOKUP(B2675,订单金额!$E$2:$J$1001,6,FALSE)</f>
        <v>大众用户</v>
      </c>
    </row>
    <row r="2676" spans="1:9" x14ac:dyDescent="0.2">
      <c r="A2676">
        <v>339241</v>
      </c>
      <c r="B2676">
        <v>231973</v>
      </c>
      <c r="C2676">
        <v>1</v>
      </c>
      <c r="D2676">
        <v>6</v>
      </c>
      <c r="E2676">
        <v>76</v>
      </c>
      <c r="F2676">
        <v>696</v>
      </c>
      <c r="G2676">
        <v>109.75</v>
      </c>
      <c r="H2676" s="1" t="s">
        <v>1308</v>
      </c>
      <c r="I2676" t="str">
        <f>VLOOKUP(B2676,订单金额!$E$2:$J$1001,6,FALSE)</f>
        <v>保值用户</v>
      </c>
    </row>
    <row r="2677" spans="1:9" x14ac:dyDescent="0.2">
      <c r="A2677">
        <v>339242</v>
      </c>
      <c r="B2677">
        <v>231974</v>
      </c>
      <c r="C2677">
        <v>1</v>
      </c>
      <c r="D2677">
        <v>16</v>
      </c>
      <c r="E2677">
        <v>221</v>
      </c>
      <c r="F2677">
        <v>1868</v>
      </c>
      <c r="G2677">
        <v>242</v>
      </c>
      <c r="H2677" s="1" t="s">
        <v>1307</v>
      </c>
      <c r="I2677" t="str">
        <f>VLOOKUP(B2677,订单金额!$E$2:$J$1001,6,FALSE)</f>
        <v>大众用户</v>
      </c>
    </row>
    <row r="2678" spans="1:9" x14ac:dyDescent="0.2">
      <c r="A2678">
        <v>339243</v>
      </c>
      <c r="B2678">
        <v>231975</v>
      </c>
      <c r="C2678">
        <v>1</v>
      </c>
      <c r="D2678">
        <v>6</v>
      </c>
      <c r="E2678">
        <v>76</v>
      </c>
      <c r="F2678">
        <v>695</v>
      </c>
      <c r="G2678">
        <v>152.5</v>
      </c>
      <c r="H2678" s="1" t="s">
        <v>1306</v>
      </c>
      <c r="I2678" t="str">
        <f>VLOOKUP(B2678,订单金额!$E$2:$J$1001,6,FALSE)</f>
        <v>大众用户</v>
      </c>
    </row>
    <row r="2679" spans="1:9" x14ac:dyDescent="0.2">
      <c r="A2679">
        <v>339244</v>
      </c>
      <c r="B2679">
        <v>231976</v>
      </c>
      <c r="C2679">
        <v>1</v>
      </c>
      <c r="D2679">
        <v>6</v>
      </c>
      <c r="E2679">
        <v>76</v>
      </c>
      <c r="F2679">
        <v>696</v>
      </c>
      <c r="G2679">
        <v>142.5</v>
      </c>
      <c r="H2679" s="1" t="s">
        <v>1305</v>
      </c>
      <c r="I2679" t="str">
        <f>VLOOKUP(B2679,订单金额!$E$2:$J$1001,6,FALSE)</f>
        <v>大众用户</v>
      </c>
    </row>
    <row r="2680" spans="1:9" x14ac:dyDescent="0.2">
      <c r="A2680">
        <v>339245</v>
      </c>
      <c r="B2680">
        <v>231977</v>
      </c>
      <c r="C2680">
        <v>1</v>
      </c>
      <c r="D2680">
        <v>18</v>
      </c>
      <c r="E2680">
        <v>246</v>
      </c>
      <c r="F2680">
        <v>2090</v>
      </c>
      <c r="G2680">
        <v>184.5</v>
      </c>
      <c r="H2680" s="1" t="s">
        <v>1303</v>
      </c>
      <c r="I2680" t="str">
        <f>VLOOKUP(B2680,订单金额!$E$2:$J$1001,6,FALSE)</f>
        <v>大众用户</v>
      </c>
    </row>
    <row r="2681" spans="1:9" x14ac:dyDescent="0.2">
      <c r="A2681">
        <v>339246</v>
      </c>
      <c r="B2681">
        <v>231978</v>
      </c>
      <c r="C2681">
        <v>1</v>
      </c>
      <c r="D2681">
        <v>4</v>
      </c>
      <c r="E2681">
        <v>56</v>
      </c>
      <c r="F2681">
        <v>550</v>
      </c>
      <c r="G2681">
        <v>94.75</v>
      </c>
      <c r="H2681" s="1" t="s">
        <v>1304</v>
      </c>
      <c r="I2681" t="str">
        <f>VLOOKUP(B2681,订单金额!$E$2:$J$1001,6,FALSE)</f>
        <v>大众用户</v>
      </c>
    </row>
    <row r="2682" spans="1:9" x14ac:dyDescent="0.2">
      <c r="A2682">
        <v>339247</v>
      </c>
      <c r="B2682">
        <v>231979</v>
      </c>
      <c r="C2682">
        <v>1</v>
      </c>
      <c r="D2682">
        <v>6</v>
      </c>
      <c r="E2682">
        <v>79</v>
      </c>
      <c r="F2682">
        <v>733</v>
      </c>
      <c r="G2682">
        <v>89.75</v>
      </c>
      <c r="H2682" s="1" t="s">
        <v>1302</v>
      </c>
      <c r="I2682" t="str">
        <f>VLOOKUP(B2682,订单金额!$E$2:$J$1001,6,FALSE)</f>
        <v>进阶用户</v>
      </c>
    </row>
    <row r="2683" spans="1:9" x14ac:dyDescent="0.2">
      <c r="A2683">
        <v>339248</v>
      </c>
      <c r="B2683">
        <v>231980</v>
      </c>
      <c r="C2683">
        <v>1</v>
      </c>
      <c r="D2683">
        <v>22</v>
      </c>
      <c r="E2683">
        <v>298</v>
      </c>
      <c r="F2683">
        <v>2464</v>
      </c>
      <c r="G2683">
        <v>132</v>
      </c>
      <c r="H2683" s="1" t="s">
        <v>1301</v>
      </c>
      <c r="I2683" t="str">
        <f>VLOOKUP(B2683,订单金额!$E$2:$J$1001,6,FALSE)</f>
        <v>保值用户</v>
      </c>
    </row>
    <row r="2684" spans="1:9" x14ac:dyDescent="0.2">
      <c r="A2684">
        <v>339249</v>
      </c>
      <c r="B2684">
        <v>231981</v>
      </c>
      <c r="C2684">
        <v>1</v>
      </c>
      <c r="D2684">
        <v>4</v>
      </c>
      <c r="E2684">
        <v>57</v>
      </c>
      <c r="F2684">
        <v>561</v>
      </c>
      <c r="G2684">
        <v>184</v>
      </c>
      <c r="H2684" s="1" t="s">
        <v>1297</v>
      </c>
      <c r="I2684" t="str">
        <f>VLOOKUP(B2684,订单金额!$E$2:$J$1001,6,FALSE)</f>
        <v>忠诚用户</v>
      </c>
    </row>
    <row r="2685" spans="1:9" x14ac:dyDescent="0.2">
      <c r="A2685">
        <v>339250</v>
      </c>
      <c r="B2685">
        <v>231982</v>
      </c>
      <c r="C2685">
        <v>1</v>
      </c>
      <c r="D2685">
        <v>18</v>
      </c>
      <c r="E2685">
        <v>244</v>
      </c>
      <c r="F2685">
        <v>2064</v>
      </c>
      <c r="G2685">
        <v>142.5</v>
      </c>
      <c r="H2685" s="1" t="s">
        <v>1300</v>
      </c>
      <c r="I2685" t="str">
        <f>VLOOKUP(B2685,订单金额!$E$2:$J$1001,6,FALSE)</f>
        <v>进阶用户</v>
      </c>
    </row>
    <row r="2686" spans="1:9" x14ac:dyDescent="0.2">
      <c r="A2686">
        <v>339251</v>
      </c>
      <c r="B2686">
        <v>231983</v>
      </c>
      <c r="C2686">
        <v>1</v>
      </c>
      <c r="D2686">
        <v>26</v>
      </c>
      <c r="E2686">
        <v>322</v>
      </c>
      <c r="F2686">
        <v>2744</v>
      </c>
      <c r="G2686">
        <v>205</v>
      </c>
      <c r="H2686" s="1" t="s">
        <v>1299</v>
      </c>
      <c r="I2686" t="str">
        <f>VLOOKUP(B2686,订单金额!$E$2:$J$1001,6,FALSE)</f>
        <v>大众用户</v>
      </c>
    </row>
    <row r="2687" spans="1:9" x14ac:dyDescent="0.2">
      <c r="A2687">
        <v>339252</v>
      </c>
      <c r="B2687">
        <v>231984</v>
      </c>
      <c r="C2687">
        <v>1</v>
      </c>
      <c r="D2687">
        <v>22</v>
      </c>
      <c r="E2687">
        <v>295</v>
      </c>
      <c r="F2687">
        <v>2432</v>
      </c>
      <c r="G2687">
        <v>35.4</v>
      </c>
      <c r="H2687" s="1" t="s">
        <v>1298</v>
      </c>
      <c r="I2687" t="str">
        <f>VLOOKUP(B2687,订单金额!$E$2:$J$1001,6,FALSE)</f>
        <v>保值用户</v>
      </c>
    </row>
    <row r="2688" spans="1:9" x14ac:dyDescent="0.2">
      <c r="A2688">
        <v>339253</v>
      </c>
      <c r="B2688">
        <v>231985</v>
      </c>
      <c r="C2688">
        <v>1</v>
      </c>
      <c r="D2688">
        <v>16</v>
      </c>
      <c r="E2688">
        <v>226</v>
      </c>
      <c r="F2688">
        <v>1908</v>
      </c>
      <c r="G2688">
        <v>35.4</v>
      </c>
      <c r="H2688" s="1" t="s">
        <v>1296</v>
      </c>
      <c r="I2688" t="str">
        <f>VLOOKUP(B2688,订单金额!$E$2:$J$1001,6,FALSE)</f>
        <v>大众用户</v>
      </c>
    </row>
    <row r="2689" spans="1:9" x14ac:dyDescent="0.2">
      <c r="A2689">
        <v>339254</v>
      </c>
      <c r="B2689">
        <v>231986</v>
      </c>
      <c r="C2689">
        <v>1</v>
      </c>
      <c r="D2689">
        <v>18</v>
      </c>
      <c r="E2689">
        <v>246</v>
      </c>
      <c r="F2689">
        <v>2085</v>
      </c>
      <c r="G2689">
        <v>56.4</v>
      </c>
      <c r="H2689" s="1" t="s">
        <v>1295</v>
      </c>
      <c r="I2689" t="str">
        <f>VLOOKUP(B2689,订单金额!$E$2:$J$1001,6,FALSE)</f>
        <v>大众用户</v>
      </c>
    </row>
    <row r="2690" spans="1:9" x14ac:dyDescent="0.2">
      <c r="A2690">
        <v>339255</v>
      </c>
      <c r="B2690">
        <v>231987</v>
      </c>
      <c r="C2690">
        <v>1</v>
      </c>
      <c r="D2690">
        <v>31</v>
      </c>
      <c r="E2690">
        <v>388</v>
      </c>
      <c r="F2690">
        <v>3286</v>
      </c>
      <c r="G2690">
        <v>35.4</v>
      </c>
      <c r="H2690" s="1" t="s">
        <v>1294</v>
      </c>
      <c r="I2690" t="str">
        <f>VLOOKUP(B2690,订单金额!$E$2:$J$1001,6,FALSE)</f>
        <v>大众用户</v>
      </c>
    </row>
    <row r="2691" spans="1:9" x14ac:dyDescent="0.2">
      <c r="A2691">
        <v>339256</v>
      </c>
      <c r="B2691">
        <v>231988</v>
      </c>
      <c r="C2691">
        <v>1</v>
      </c>
      <c r="D2691">
        <v>31</v>
      </c>
      <c r="E2691">
        <v>383</v>
      </c>
      <c r="F2691">
        <v>3229</v>
      </c>
      <c r="G2691">
        <v>40.4</v>
      </c>
      <c r="H2691" s="1" t="s">
        <v>1293</v>
      </c>
      <c r="I2691" t="str">
        <f>VLOOKUP(B2691,订单金额!$E$2:$J$1001,6,FALSE)</f>
        <v>进阶用户</v>
      </c>
    </row>
    <row r="2692" spans="1:9" x14ac:dyDescent="0.2">
      <c r="A2692">
        <v>339257</v>
      </c>
      <c r="B2692">
        <v>231989</v>
      </c>
      <c r="C2692">
        <v>1</v>
      </c>
      <c r="D2692">
        <v>6</v>
      </c>
      <c r="E2692">
        <v>76</v>
      </c>
      <c r="F2692">
        <v>693</v>
      </c>
      <c r="G2692">
        <v>37.25</v>
      </c>
      <c r="H2692" s="1" t="s">
        <v>1292</v>
      </c>
      <c r="I2692" t="str">
        <f>VLOOKUP(B2692,订单金额!$E$2:$J$1001,6,FALSE)</f>
        <v>保值用户</v>
      </c>
    </row>
    <row r="2693" spans="1:9" x14ac:dyDescent="0.2">
      <c r="A2693">
        <v>339258</v>
      </c>
      <c r="B2693">
        <v>231990</v>
      </c>
      <c r="C2693">
        <v>1</v>
      </c>
      <c r="D2693">
        <v>31</v>
      </c>
      <c r="E2693">
        <v>387</v>
      </c>
      <c r="F2693">
        <v>3273</v>
      </c>
      <c r="G2693">
        <v>74.25</v>
      </c>
      <c r="H2693" s="1" t="s">
        <v>1289</v>
      </c>
      <c r="I2693" t="str">
        <f>VLOOKUP(B2693,订单金额!$E$2:$J$1001,6,FALSE)</f>
        <v>大众用户</v>
      </c>
    </row>
    <row r="2694" spans="1:9" x14ac:dyDescent="0.2">
      <c r="A2694">
        <v>339259</v>
      </c>
      <c r="B2694">
        <v>231991</v>
      </c>
      <c r="C2694">
        <v>1</v>
      </c>
      <c r="D2694">
        <v>16</v>
      </c>
      <c r="E2694">
        <v>229</v>
      </c>
      <c r="F2694">
        <v>1927</v>
      </c>
      <c r="G2694">
        <v>50.1</v>
      </c>
      <c r="H2694" s="1" t="s">
        <v>1291</v>
      </c>
      <c r="I2694" t="str">
        <f>VLOOKUP(B2694,订单金额!$E$2:$J$1001,6,FALSE)</f>
        <v>进阶用户</v>
      </c>
    </row>
    <row r="2695" spans="1:9" x14ac:dyDescent="0.2">
      <c r="A2695">
        <v>339260</v>
      </c>
      <c r="B2695">
        <v>231992</v>
      </c>
      <c r="C2695">
        <v>1</v>
      </c>
      <c r="D2695">
        <v>4</v>
      </c>
      <c r="E2695">
        <v>53</v>
      </c>
      <c r="F2695">
        <v>523</v>
      </c>
      <c r="G2695">
        <v>117.05</v>
      </c>
      <c r="H2695" s="1" t="s">
        <v>1290</v>
      </c>
      <c r="I2695" t="str">
        <f>VLOOKUP(B2695,订单金额!$E$2:$J$1001,6,FALSE)</f>
        <v>大众用户</v>
      </c>
    </row>
    <row r="2696" spans="1:9" x14ac:dyDescent="0.2">
      <c r="A2696">
        <v>339261</v>
      </c>
      <c r="B2696">
        <v>231993</v>
      </c>
      <c r="C2696">
        <v>1</v>
      </c>
      <c r="D2696">
        <v>14</v>
      </c>
      <c r="E2696">
        <v>209</v>
      </c>
      <c r="F2696">
        <v>1755</v>
      </c>
      <c r="G2696">
        <v>42.5</v>
      </c>
      <c r="H2696" s="1" t="s">
        <v>1288</v>
      </c>
      <c r="I2696" t="str">
        <f>VLOOKUP(B2696,订单金额!$E$2:$J$1001,6,FALSE)</f>
        <v>进阶用户</v>
      </c>
    </row>
    <row r="2697" spans="1:9" x14ac:dyDescent="0.2">
      <c r="A2697">
        <v>339262</v>
      </c>
      <c r="B2697">
        <v>231994</v>
      </c>
      <c r="C2697">
        <v>1</v>
      </c>
      <c r="D2697">
        <v>27</v>
      </c>
      <c r="E2697">
        <v>343</v>
      </c>
      <c r="F2697">
        <v>2914</v>
      </c>
      <c r="G2697">
        <v>69</v>
      </c>
      <c r="H2697" s="1" t="s">
        <v>1287</v>
      </c>
      <c r="I2697" t="str">
        <f>VLOOKUP(B2697,订单金额!$E$2:$J$1001,6,FALSE)</f>
        <v>进阶用户</v>
      </c>
    </row>
    <row r="2698" spans="1:9" x14ac:dyDescent="0.2">
      <c r="A2698">
        <v>339263</v>
      </c>
      <c r="B2698">
        <v>231995</v>
      </c>
      <c r="C2698">
        <v>1</v>
      </c>
      <c r="D2698">
        <v>31</v>
      </c>
      <c r="E2698">
        <v>391</v>
      </c>
      <c r="F2698">
        <v>3308</v>
      </c>
      <c r="G2698">
        <v>42.5</v>
      </c>
      <c r="H2698" s="1" t="s">
        <v>1285</v>
      </c>
      <c r="I2698" t="str">
        <f>VLOOKUP(B2698,订单金额!$E$2:$J$1001,6,FALSE)</f>
        <v>大众用户</v>
      </c>
    </row>
    <row r="2699" spans="1:9" x14ac:dyDescent="0.2">
      <c r="A2699">
        <v>339264</v>
      </c>
      <c r="B2699">
        <v>231996</v>
      </c>
      <c r="C2699">
        <v>1</v>
      </c>
      <c r="D2699">
        <v>14</v>
      </c>
      <c r="E2699">
        <v>201</v>
      </c>
      <c r="F2699">
        <v>1686</v>
      </c>
      <c r="G2699">
        <v>42.5</v>
      </c>
      <c r="H2699" s="1" t="s">
        <v>1286</v>
      </c>
      <c r="I2699" t="str">
        <f>VLOOKUP(B2699,订单金额!$E$2:$J$1001,6,FALSE)</f>
        <v>大众用户</v>
      </c>
    </row>
    <row r="2700" spans="1:9" x14ac:dyDescent="0.2">
      <c r="A2700">
        <v>339265</v>
      </c>
      <c r="B2700">
        <v>231997</v>
      </c>
      <c r="C2700">
        <v>1</v>
      </c>
      <c r="D2700">
        <v>19</v>
      </c>
      <c r="E2700">
        <v>261</v>
      </c>
      <c r="F2700">
        <v>2182</v>
      </c>
      <c r="G2700">
        <v>58.1</v>
      </c>
      <c r="H2700" s="1" t="s">
        <v>1284</v>
      </c>
      <c r="I2700" t="str">
        <f>VLOOKUP(B2700,订单金额!$E$2:$J$1001,6,FALSE)</f>
        <v>忠诚用户</v>
      </c>
    </row>
    <row r="2701" spans="1:9" x14ac:dyDescent="0.2">
      <c r="A2701">
        <v>339266</v>
      </c>
      <c r="B2701">
        <v>231998</v>
      </c>
      <c r="C2701">
        <v>1</v>
      </c>
      <c r="D2701">
        <v>16</v>
      </c>
      <c r="E2701">
        <v>222</v>
      </c>
      <c r="F2701">
        <v>1876</v>
      </c>
      <c r="G2701">
        <v>172.7</v>
      </c>
      <c r="H2701" s="1" t="s">
        <v>1283</v>
      </c>
      <c r="I2701" t="str">
        <f>VLOOKUP(B2701,订单金额!$E$2:$J$1001,6,FALSE)</f>
        <v>偶然用户</v>
      </c>
    </row>
    <row r="2702" spans="1:9" x14ac:dyDescent="0.2">
      <c r="A2702">
        <v>339267</v>
      </c>
      <c r="B2702">
        <v>231999</v>
      </c>
      <c r="C2702">
        <v>1</v>
      </c>
      <c r="D2702">
        <v>18</v>
      </c>
      <c r="E2702">
        <v>257</v>
      </c>
      <c r="F2702">
        <v>2156</v>
      </c>
      <c r="G2702">
        <v>63.4</v>
      </c>
      <c r="H2702" s="1" t="s">
        <v>1277</v>
      </c>
      <c r="I2702" t="str">
        <f>VLOOKUP(B2702,订单金额!$E$2:$J$1001,6,FALSE)</f>
        <v>大众用户</v>
      </c>
    </row>
    <row r="2703" spans="1:9" x14ac:dyDescent="0.2">
      <c r="A2703">
        <v>339268</v>
      </c>
      <c r="B2703">
        <v>232000</v>
      </c>
      <c r="C2703">
        <v>1</v>
      </c>
      <c r="D2703">
        <v>22</v>
      </c>
      <c r="E2703">
        <v>293</v>
      </c>
      <c r="F2703">
        <v>2420</v>
      </c>
      <c r="G2703">
        <v>95.55</v>
      </c>
      <c r="H2703" s="1" t="s">
        <v>1281</v>
      </c>
      <c r="I2703" t="str">
        <f>VLOOKUP(B2703,订单金额!$E$2:$J$1001,6,FALSE)</f>
        <v>大众用户</v>
      </c>
    </row>
    <row r="2704" spans="1:9" x14ac:dyDescent="0.2">
      <c r="A2704">
        <v>339269</v>
      </c>
      <c r="B2704">
        <v>232001</v>
      </c>
      <c r="C2704">
        <v>1</v>
      </c>
      <c r="D2704">
        <v>31</v>
      </c>
      <c r="E2704">
        <v>383</v>
      </c>
      <c r="F2704">
        <v>3231</v>
      </c>
      <c r="G2704">
        <v>59.55</v>
      </c>
      <c r="H2704" s="1" t="s">
        <v>1282</v>
      </c>
      <c r="I2704" t="str">
        <f>VLOOKUP(B2704,订单金额!$E$2:$J$1001,6,FALSE)</f>
        <v>进阶用户</v>
      </c>
    </row>
    <row r="2705" spans="1:9" x14ac:dyDescent="0.2">
      <c r="A2705">
        <v>339270</v>
      </c>
      <c r="B2705">
        <v>232002</v>
      </c>
      <c r="C2705">
        <v>1</v>
      </c>
      <c r="D2705">
        <v>31</v>
      </c>
      <c r="E2705">
        <v>392</v>
      </c>
      <c r="F2705">
        <v>3316</v>
      </c>
      <c r="G2705">
        <v>49.05</v>
      </c>
      <c r="H2705" s="1" t="s">
        <v>1279</v>
      </c>
      <c r="I2705" t="str">
        <f>VLOOKUP(B2705,订单金额!$E$2:$J$1001,6,FALSE)</f>
        <v>保值用户</v>
      </c>
    </row>
    <row r="2706" spans="1:9" x14ac:dyDescent="0.2">
      <c r="A2706">
        <v>339271</v>
      </c>
      <c r="B2706">
        <v>232003</v>
      </c>
      <c r="C2706">
        <v>1</v>
      </c>
      <c r="D2706">
        <v>15</v>
      </c>
      <c r="E2706">
        <v>215</v>
      </c>
      <c r="F2706">
        <v>1804</v>
      </c>
      <c r="G2706">
        <v>49.05</v>
      </c>
      <c r="H2706" s="1" t="s">
        <v>1280</v>
      </c>
      <c r="I2706" t="str">
        <f>VLOOKUP(B2706,订单金额!$E$2:$J$1001,6,FALSE)</f>
        <v>进阶用户</v>
      </c>
    </row>
    <row r="2707" spans="1:9" x14ac:dyDescent="0.2">
      <c r="A2707">
        <v>339272</v>
      </c>
      <c r="B2707">
        <v>232004</v>
      </c>
      <c r="C2707">
        <v>1</v>
      </c>
      <c r="D2707">
        <v>6</v>
      </c>
      <c r="E2707">
        <v>76</v>
      </c>
      <c r="F2707">
        <v>696</v>
      </c>
      <c r="G2707">
        <v>49.05</v>
      </c>
      <c r="H2707" s="1" t="s">
        <v>1276</v>
      </c>
      <c r="I2707" t="str">
        <f>VLOOKUP(B2707,订单金额!$E$2:$J$1001,6,FALSE)</f>
        <v>大众用户</v>
      </c>
    </row>
    <row r="2708" spans="1:9" x14ac:dyDescent="0.2">
      <c r="A2708">
        <v>339273</v>
      </c>
      <c r="B2708">
        <v>232005</v>
      </c>
      <c r="C2708">
        <v>1</v>
      </c>
      <c r="D2708">
        <v>6</v>
      </c>
      <c r="E2708">
        <v>77</v>
      </c>
      <c r="F2708">
        <v>708</v>
      </c>
      <c r="G2708">
        <v>65.599999999999994</v>
      </c>
      <c r="H2708" s="1" t="s">
        <v>1278</v>
      </c>
      <c r="I2708" t="str">
        <f>VLOOKUP(B2708,订单金额!$E$2:$J$1001,6,FALSE)</f>
        <v>大众用户</v>
      </c>
    </row>
    <row r="2709" spans="1:9" x14ac:dyDescent="0.2">
      <c r="A2709">
        <v>339274</v>
      </c>
      <c r="B2709">
        <v>232006</v>
      </c>
      <c r="C2709">
        <v>1</v>
      </c>
      <c r="D2709">
        <v>22</v>
      </c>
      <c r="E2709">
        <v>296</v>
      </c>
      <c r="F2709">
        <v>2437</v>
      </c>
      <c r="G2709">
        <v>45.95</v>
      </c>
      <c r="H2709" s="1" t="s">
        <v>1275</v>
      </c>
      <c r="I2709" t="str">
        <f>VLOOKUP(B2709,订单金额!$E$2:$J$1001,6,FALSE)</f>
        <v>保值用户</v>
      </c>
    </row>
    <row r="2710" spans="1:9" x14ac:dyDescent="0.2">
      <c r="A2710">
        <v>339275</v>
      </c>
      <c r="B2710">
        <v>232007</v>
      </c>
      <c r="C2710">
        <v>1</v>
      </c>
      <c r="D2710">
        <v>14</v>
      </c>
      <c r="E2710">
        <v>197</v>
      </c>
      <c r="F2710">
        <v>1647</v>
      </c>
      <c r="G2710">
        <v>27</v>
      </c>
      <c r="H2710" s="1" t="s">
        <v>1274</v>
      </c>
      <c r="I2710" t="str">
        <f>VLOOKUP(B2710,订单金额!$E$2:$J$1001,6,FALSE)</f>
        <v>保值用户</v>
      </c>
    </row>
    <row r="2711" spans="1:9" x14ac:dyDescent="0.2">
      <c r="A2711">
        <v>339276</v>
      </c>
      <c r="B2711">
        <v>232008</v>
      </c>
      <c r="C2711">
        <v>1</v>
      </c>
      <c r="D2711">
        <v>10</v>
      </c>
      <c r="E2711">
        <v>138</v>
      </c>
      <c r="F2711">
        <v>1081</v>
      </c>
      <c r="G2711">
        <v>27</v>
      </c>
      <c r="H2711" s="1" t="s">
        <v>1273</v>
      </c>
      <c r="I2711" t="str">
        <f>VLOOKUP(B2711,订单金额!$E$2:$J$1001,6,FALSE)</f>
        <v>忠诚用户</v>
      </c>
    </row>
    <row r="2712" spans="1:9" x14ac:dyDescent="0.2">
      <c r="A2712">
        <v>339277</v>
      </c>
      <c r="B2712">
        <v>232009</v>
      </c>
      <c r="C2712">
        <v>1</v>
      </c>
      <c r="D2712">
        <v>6</v>
      </c>
      <c r="E2712">
        <v>76</v>
      </c>
      <c r="F2712">
        <v>695</v>
      </c>
      <c r="G2712">
        <v>31.2</v>
      </c>
      <c r="H2712" s="1" t="s">
        <v>1272</v>
      </c>
      <c r="I2712" t="str">
        <f>VLOOKUP(B2712,订单金额!$E$2:$J$1001,6,FALSE)</f>
        <v>大众用户</v>
      </c>
    </row>
    <row r="2713" spans="1:9" x14ac:dyDescent="0.2">
      <c r="A2713">
        <v>339278</v>
      </c>
      <c r="B2713">
        <v>232010</v>
      </c>
      <c r="C2713">
        <v>1</v>
      </c>
      <c r="D2713">
        <v>14</v>
      </c>
      <c r="E2713">
        <v>204</v>
      </c>
      <c r="F2713">
        <v>1719</v>
      </c>
      <c r="G2713">
        <v>78.45</v>
      </c>
      <c r="H2713" s="1" t="s">
        <v>1271</v>
      </c>
      <c r="I2713" t="str">
        <f>VLOOKUP(B2713,订单金额!$E$2:$J$1001,6,FALSE)</f>
        <v>忠诚用户</v>
      </c>
    </row>
    <row r="2714" spans="1:9" x14ac:dyDescent="0.2">
      <c r="A2714">
        <v>339279</v>
      </c>
      <c r="B2714">
        <v>232011</v>
      </c>
      <c r="C2714">
        <v>1</v>
      </c>
      <c r="D2714">
        <v>31</v>
      </c>
      <c r="E2714">
        <v>388</v>
      </c>
      <c r="F2714">
        <v>3279</v>
      </c>
      <c r="G2714">
        <v>61.4</v>
      </c>
      <c r="H2714" s="1" t="s">
        <v>1269</v>
      </c>
      <c r="I2714" t="str">
        <f>VLOOKUP(B2714,订单金额!$E$2:$J$1001,6,FALSE)</f>
        <v>进阶用户</v>
      </c>
    </row>
    <row r="2715" spans="1:9" x14ac:dyDescent="0.2">
      <c r="A2715">
        <v>339280</v>
      </c>
      <c r="B2715">
        <v>232012</v>
      </c>
      <c r="C2715">
        <v>1</v>
      </c>
      <c r="D2715">
        <v>22</v>
      </c>
      <c r="E2715">
        <v>292</v>
      </c>
      <c r="F2715">
        <v>2409</v>
      </c>
      <c r="G2715">
        <v>56.4</v>
      </c>
      <c r="H2715" s="1" t="s">
        <v>1270</v>
      </c>
      <c r="I2715" t="str">
        <f>VLOOKUP(B2715,订单金额!$E$2:$J$1001,6,FALSE)</f>
        <v>大众用户</v>
      </c>
    </row>
    <row r="2716" spans="1:9" x14ac:dyDescent="0.2">
      <c r="A2716">
        <v>339281</v>
      </c>
      <c r="B2716">
        <v>232013</v>
      </c>
      <c r="C2716">
        <v>1</v>
      </c>
      <c r="D2716">
        <v>17</v>
      </c>
      <c r="E2716">
        <v>235</v>
      </c>
      <c r="F2716">
        <v>1993</v>
      </c>
      <c r="G2716">
        <v>54.6</v>
      </c>
      <c r="H2716" s="1" t="s">
        <v>1268</v>
      </c>
      <c r="I2716" t="str">
        <f>VLOOKUP(B2716,订单金额!$E$2:$J$1001,6,FALSE)</f>
        <v>保值用户</v>
      </c>
    </row>
    <row r="2717" spans="1:9" x14ac:dyDescent="0.2">
      <c r="A2717">
        <v>339282</v>
      </c>
      <c r="B2717">
        <v>232014</v>
      </c>
      <c r="C2717">
        <v>1</v>
      </c>
      <c r="D2717">
        <v>18</v>
      </c>
      <c r="E2717">
        <v>244</v>
      </c>
      <c r="F2717">
        <v>2067</v>
      </c>
      <c r="G2717">
        <v>39.6</v>
      </c>
      <c r="H2717" s="1" t="s">
        <v>1590</v>
      </c>
      <c r="I2717" t="str">
        <f>VLOOKUP(B2717,订单金额!$E$2:$J$1001,6,FALSE)</f>
        <v>忠诚用户</v>
      </c>
    </row>
    <row r="2718" spans="1:9" x14ac:dyDescent="0.2">
      <c r="A2718">
        <v>339283</v>
      </c>
      <c r="B2718">
        <v>232015</v>
      </c>
      <c r="C2718">
        <v>1</v>
      </c>
      <c r="D2718">
        <v>30</v>
      </c>
      <c r="E2718">
        <v>381</v>
      </c>
      <c r="F2718">
        <v>3215</v>
      </c>
      <c r="G2718">
        <v>44.6</v>
      </c>
      <c r="H2718" s="1" t="s">
        <v>1267</v>
      </c>
      <c r="I2718" t="str">
        <f>VLOOKUP(B2718,订单金额!$E$2:$J$1001,6,FALSE)</f>
        <v>偶然用户</v>
      </c>
    </row>
    <row r="2719" spans="1:9" x14ac:dyDescent="0.2">
      <c r="A2719">
        <v>339284</v>
      </c>
      <c r="B2719">
        <v>232016</v>
      </c>
      <c r="C2719">
        <v>1</v>
      </c>
      <c r="D2719">
        <v>26</v>
      </c>
      <c r="E2719">
        <v>322</v>
      </c>
      <c r="F2719">
        <v>2724</v>
      </c>
      <c r="G2719">
        <v>40.65</v>
      </c>
      <c r="H2719" s="1" t="s">
        <v>1266</v>
      </c>
      <c r="I2719" t="str">
        <f>VLOOKUP(B2719,订单金额!$E$2:$J$1001,6,FALSE)</f>
        <v>大众用户</v>
      </c>
    </row>
    <row r="2720" spans="1:9" x14ac:dyDescent="0.2">
      <c r="A2720">
        <v>339285</v>
      </c>
      <c r="B2720">
        <v>232017</v>
      </c>
      <c r="C2720">
        <v>1</v>
      </c>
      <c r="D2720">
        <v>31</v>
      </c>
      <c r="E2720">
        <v>386</v>
      </c>
      <c r="F2720">
        <v>3269</v>
      </c>
      <c r="G2720">
        <v>39.6</v>
      </c>
      <c r="H2720" s="1" t="s">
        <v>1265</v>
      </c>
      <c r="I2720" t="str">
        <f>VLOOKUP(B2720,订单金额!$E$2:$J$1001,6,FALSE)</f>
        <v>进阶用户</v>
      </c>
    </row>
    <row r="2721" spans="1:9" x14ac:dyDescent="0.2">
      <c r="A2721">
        <v>339286</v>
      </c>
      <c r="B2721">
        <v>232018</v>
      </c>
      <c r="C2721">
        <v>1</v>
      </c>
      <c r="D2721">
        <v>31</v>
      </c>
      <c r="E2721">
        <v>386</v>
      </c>
      <c r="F2721">
        <v>3255</v>
      </c>
      <c r="G2721">
        <v>42</v>
      </c>
      <c r="H2721" s="1" t="s">
        <v>1590</v>
      </c>
      <c r="I2721" t="str">
        <f>VLOOKUP(B2721,订单金额!$E$2:$J$1001,6,FALSE)</f>
        <v>大众用户</v>
      </c>
    </row>
    <row r="2722" spans="1:9" x14ac:dyDescent="0.2">
      <c r="A2722">
        <v>339287</v>
      </c>
      <c r="B2722">
        <v>232019</v>
      </c>
      <c r="C2722">
        <v>1</v>
      </c>
      <c r="D2722">
        <v>6</v>
      </c>
      <c r="E2722">
        <v>90</v>
      </c>
      <c r="F2722">
        <v>808</v>
      </c>
      <c r="G2722">
        <v>115.95</v>
      </c>
      <c r="H2722" s="1" t="s">
        <v>1591</v>
      </c>
      <c r="I2722" t="str">
        <f>VLOOKUP(B2722,订单金额!$E$2:$J$1001,6,FALSE)</f>
        <v>大众用户</v>
      </c>
    </row>
    <row r="2723" spans="1:9" x14ac:dyDescent="0.2">
      <c r="A2723">
        <v>339288</v>
      </c>
      <c r="B2723">
        <v>232020</v>
      </c>
      <c r="C2723">
        <v>1</v>
      </c>
      <c r="D2723">
        <v>14</v>
      </c>
      <c r="E2723">
        <v>203</v>
      </c>
      <c r="F2723">
        <v>1705</v>
      </c>
      <c r="G2723">
        <v>30.15</v>
      </c>
      <c r="H2723" s="1" t="s">
        <v>1264</v>
      </c>
      <c r="I2723" t="str">
        <f>VLOOKUP(B2723,订单金额!$E$2:$J$1001,6,FALSE)</f>
        <v>进阶用户</v>
      </c>
    </row>
    <row r="2724" spans="1:9" x14ac:dyDescent="0.2">
      <c r="A2724">
        <v>339289</v>
      </c>
      <c r="B2724">
        <v>232021</v>
      </c>
      <c r="C2724">
        <v>1</v>
      </c>
      <c r="D2724">
        <v>6</v>
      </c>
      <c r="E2724">
        <v>76</v>
      </c>
      <c r="F2724">
        <v>700</v>
      </c>
      <c r="G2724">
        <v>92.9</v>
      </c>
      <c r="H2724" s="1" t="s">
        <v>1262</v>
      </c>
      <c r="I2724" t="str">
        <f>VLOOKUP(B2724,订单金额!$E$2:$J$1001,6,FALSE)</f>
        <v>忠诚用户</v>
      </c>
    </row>
    <row r="2725" spans="1:9" x14ac:dyDescent="0.2">
      <c r="A2725">
        <v>339290</v>
      </c>
      <c r="B2725">
        <v>232022</v>
      </c>
      <c r="C2725">
        <v>1</v>
      </c>
      <c r="D2725">
        <v>16</v>
      </c>
      <c r="E2725">
        <v>230</v>
      </c>
      <c r="F2725">
        <v>1943</v>
      </c>
      <c r="G2725">
        <v>46.95</v>
      </c>
      <c r="H2725" s="1" t="s">
        <v>1263</v>
      </c>
      <c r="I2725" t="str">
        <f>VLOOKUP(B2725,订单金额!$E$2:$J$1001,6,FALSE)</f>
        <v>保值用户</v>
      </c>
    </row>
    <row r="2726" spans="1:9" x14ac:dyDescent="0.2">
      <c r="A2726">
        <v>339291</v>
      </c>
      <c r="B2726">
        <v>232023</v>
      </c>
      <c r="C2726">
        <v>1</v>
      </c>
      <c r="D2726">
        <v>6</v>
      </c>
      <c r="E2726">
        <v>76</v>
      </c>
      <c r="F2726">
        <v>699</v>
      </c>
      <c r="G2726">
        <v>36.200000000000003</v>
      </c>
      <c r="H2726" s="1" t="s">
        <v>1261</v>
      </c>
      <c r="I2726" t="str">
        <f>VLOOKUP(B2726,订单金额!$E$2:$J$1001,6,FALSE)</f>
        <v>保值用户</v>
      </c>
    </row>
    <row r="2727" spans="1:9" x14ac:dyDescent="0.2">
      <c r="A2727">
        <v>339292</v>
      </c>
      <c r="B2727">
        <v>232024</v>
      </c>
      <c r="C2727">
        <v>1</v>
      </c>
      <c r="D2727">
        <v>6</v>
      </c>
      <c r="E2727">
        <v>84</v>
      </c>
      <c r="F2727">
        <v>773</v>
      </c>
      <c r="G2727">
        <v>25.7</v>
      </c>
      <c r="H2727" s="1" t="s">
        <v>1591</v>
      </c>
      <c r="I2727" t="str">
        <f>VLOOKUP(B2727,订单金额!$E$2:$J$1001,6,FALSE)</f>
        <v>进阶用户</v>
      </c>
    </row>
    <row r="2728" spans="1:9" x14ac:dyDescent="0.2">
      <c r="A2728">
        <v>339293</v>
      </c>
      <c r="B2728">
        <v>232025</v>
      </c>
      <c r="C2728">
        <v>1</v>
      </c>
      <c r="D2728">
        <v>6</v>
      </c>
      <c r="E2728">
        <v>96</v>
      </c>
      <c r="F2728">
        <v>850</v>
      </c>
      <c r="G2728">
        <v>35.4</v>
      </c>
      <c r="H2728" s="1" t="s">
        <v>1260</v>
      </c>
      <c r="I2728" t="str">
        <f>VLOOKUP(B2728,订单金额!$E$2:$J$1001,6,FALSE)</f>
        <v>偶然用户</v>
      </c>
    </row>
    <row r="2729" spans="1:9" x14ac:dyDescent="0.2">
      <c r="A2729">
        <v>339295</v>
      </c>
      <c r="B2729">
        <v>232026</v>
      </c>
      <c r="C2729">
        <v>1</v>
      </c>
      <c r="D2729">
        <v>22</v>
      </c>
      <c r="E2729">
        <v>284</v>
      </c>
      <c r="F2729">
        <v>2349</v>
      </c>
      <c r="G2729">
        <v>26.25</v>
      </c>
      <c r="H2729" s="1" t="s">
        <v>1259</v>
      </c>
      <c r="I2729" t="str">
        <f>VLOOKUP(B2729,订单金额!$E$2:$J$1001,6,FALSE)</f>
        <v>忠诚用户</v>
      </c>
    </row>
    <row r="2730" spans="1:9" x14ac:dyDescent="0.2">
      <c r="A2730">
        <v>339296</v>
      </c>
      <c r="B2730">
        <v>232027</v>
      </c>
      <c r="C2730">
        <v>1</v>
      </c>
      <c r="D2730">
        <v>3</v>
      </c>
      <c r="E2730">
        <v>41</v>
      </c>
      <c r="F2730">
        <v>444</v>
      </c>
      <c r="G2730">
        <v>65.099999999999994</v>
      </c>
      <c r="H2730" s="1" t="s">
        <v>1591</v>
      </c>
      <c r="I2730" t="str">
        <f>VLOOKUP(B2730,订单金额!$E$2:$J$1001,6,FALSE)</f>
        <v>大众用户</v>
      </c>
    </row>
    <row r="2731" spans="1:9" x14ac:dyDescent="0.2">
      <c r="A2731">
        <v>339297</v>
      </c>
      <c r="B2731">
        <v>232028</v>
      </c>
      <c r="C2731">
        <v>1</v>
      </c>
      <c r="D2731">
        <v>18</v>
      </c>
      <c r="E2731">
        <v>244</v>
      </c>
      <c r="F2731">
        <v>2060</v>
      </c>
      <c r="G2731">
        <v>120.45</v>
      </c>
      <c r="H2731" s="1" t="s">
        <v>1258</v>
      </c>
      <c r="I2731" t="str">
        <f>VLOOKUP(B2731,订单金额!$E$2:$J$1001,6,FALSE)</f>
        <v>忠诚用户</v>
      </c>
    </row>
    <row r="2732" spans="1:9" x14ac:dyDescent="0.2">
      <c r="A2732">
        <v>339298</v>
      </c>
      <c r="B2732">
        <v>232029</v>
      </c>
      <c r="C2732">
        <v>1</v>
      </c>
      <c r="D2732">
        <v>14</v>
      </c>
      <c r="E2732">
        <v>197</v>
      </c>
      <c r="F2732">
        <v>1649</v>
      </c>
      <c r="G2732">
        <v>120.45</v>
      </c>
      <c r="H2732" s="1" t="s">
        <v>1257</v>
      </c>
      <c r="I2732" t="str">
        <f>VLOOKUP(B2732,订单金额!$E$2:$J$1001,6,FALSE)</f>
        <v>保值用户</v>
      </c>
    </row>
    <row r="2733" spans="1:9" x14ac:dyDescent="0.2">
      <c r="A2733">
        <v>339299</v>
      </c>
      <c r="B2733">
        <v>232030</v>
      </c>
      <c r="C2733">
        <v>1</v>
      </c>
      <c r="D2733">
        <v>3</v>
      </c>
      <c r="E2733">
        <v>41</v>
      </c>
      <c r="F2733">
        <v>444</v>
      </c>
      <c r="G2733">
        <v>96.6</v>
      </c>
      <c r="H2733" s="1" t="s">
        <v>1254</v>
      </c>
      <c r="I2733" t="str">
        <f>VLOOKUP(B2733,订单金额!$E$2:$J$1001,6,FALSE)</f>
        <v>大众用户</v>
      </c>
    </row>
    <row r="2734" spans="1:9" x14ac:dyDescent="0.2">
      <c r="A2734">
        <v>339300</v>
      </c>
      <c r="B2734">
        <v>232031</v>
      </c>
      <c r="C2734">
        <v>1</v>
      </c>
      <c r="D2734">
        <v>32</v>
      </c>
      <c r="E2734">
        <v>394</v>
      </c>
      <c r="F2734">
        <v>3329</v>
      </c>
      <c r="G2734">
        <v>81.599999999999994</v>
      </c>
      <c r="H2734" s="1" t="s">
        <v>1256</v>
      </c>
      <c r="I2734" t="str">
        <f>VLOOKUP(B2734,订单金额!$E$2:$J$1001,6,FALSE)</f>
        <v>进阶用户</v>
      </c>
    </row>
    <row r="2735" spans="1:9" x14ac:dyDescent="0.2">
      <c r="A2735">
        <v>339301</v>
      </c>
      <c r="B2735">
        <v>232032</v>
      </c>
      <c r="C2735">
        <v>1</v>
      </c>
      <c r="D2735">
        <v>7</v>
      </c>
      <c r="E2735">
        <v>97</v>
      </c>
      <c r="F2735">
        <v>855</v>
      </c>
      <c r="G2735">
        <v>81.599999999999994</v>
      </c>
      <c r="H2735" s="1" t="s">
        <v>1255</v>
      </c>
      <c r="I2735" t="str">
        <f>VLOOKUP(B2735,订单金额!$E$2:$J$1001,6,FALSE)</f>
        <v>大众用户</v>
      </c>
    </row>
    <row r="2736" spans="1:9" x14ac:dyDescent="0.2">
      <c r="A2736">
        <v>339302</v>
      </c>
      <c r="B2736">
        <v>232033</v>
      </c>
      <c r="C2736">
        <v>1</v>
      </c>
      <c r="D2736">
        <v>7</v>
      </c>
      <c r="E2736">
        <v>97</v>
      </c>
      <c r="F2736">
        <v>854</v>
      </c>
      <c r="G2736">
        <v>86.6</v>
      </c>
      <c r="H2736" s="1" t="s">
        <v>1592</v>
      </c>
      <c r="I2736" t="str">
        <f>VLOOKUP(B2736,订单金额!$E$2:$J$1001,6,FALSE)</f>
        <v>大众用户</v>
      </c>
    </row>
    <row r="2737" spans="1:9" x14ac:dyDescent="0.2">
      <c r="A2737">
        <v>339303</v>
      </c>
      <c r="B2737">
        <v>232034</v>
      </c>
      <c r="C2737">
        <v>1</v>
      </c>
      <c r="D2737">
        <v>31</v>
      </c>
      <c r="E2737">
        <v>383</v>
      </c>
      <c r="F2737">
        <v>3232</v>
      </c>
      <c r="G2737">
        <v>48</v>
      </c>
      <c r="H2737" s="1" t="s">
        <v>1253</v>
      </c>
      <c r="I2737" t="str">
        <f>VLOOKUP(B2737,订单金额!$E$2:$J$1001,6,FALSE)</f>
        <v>进阶用户</v>
      </c>
    </row>
    <row r="2738" spans="1:9" x14ac:dyDescent="0.2">
      <c r="A2738">
        <v>339304</v>
      </c>
      <c r="B2738">
        <v>232035</v>
      </c>
      <c r="C2738">
        <v>1</v>
      </c>
      <c r="D2738">
        <v>13</v>
      </c>
      <c r="E2738">
        <v>180</v>
      </c>
      <c r="F2738">
        <v>1550</v>
      </c>
      <c r="G2738">
        <v>81.599999999999994</v>
      </c>
      <c r="H2738" s="1" t="s">
        <v>1252</v>
      </c>
      <c r="I2738" t="str">
        <f>VLOOKUP(B2738,订单金额!$E$2:$J$1001,6,FALSE)</f>
        <v>忠诚用户</v>
      </c>
    </row>
    <row r="2739" spans="1:9" x14ac:dyDescent="0.2">
      <c r="A2739">
        <v>339305</v>
      </c>
      <c r="B2739">
        <v>232036</v>
      </c>
      <c r="C2739">
        <v>1</v>
      </c>
      <c r="D2739">
        <v>16</v>
      </c>
      <c r="E2739">
        <v>229</v>
      </c>
      <c r="F2739">
        <v>1923</v>
      </c>
      <c r="G2739">
        <v>81.599999999999994</v>
      </c>
      <c r="H2739" s="1" t="s">
        <v>1251</v>
      </c>
      <c r="I2739" t="str">
        <f>VLOOKUP(B2739,订单金额!$E$2:$J$1001,6,FALSE)</f>
        <v>忠诚用户</v>
      </c>
    </row>
    <row r="2740" spans="1:9" x14ac:dyDescent="0.2">
      <c r="A2740">
        <v>339306</v>
      </c>
      <c r="B2740">
        <v>232037</v>
      </c>
      <c r="C2740">
        <v>1</v>
      </c>
      <c r="D2740">
        <v>7</v>
      </c>
      <c r="E2740">
        <v>97</v>
      </c>
      <c r="F2740">
        <v>855</v>
      </c>
      <c r="G2740">
        <v>81.599999999999994</v>
      </c>
      <c r="H2740" s="1" t="s">
        <v>1250</v>
      </c>
      <c r="I2740" t="str">
        <f>VLOOKUP(B2740,订单金额!$E$2:$J$1001,6,FALSE)</f>
        <v>忠诚用户</v>
      </c>
    </row>
    <row r="2741" spans="1:9" x14ac:dyDescent="0.2">
      <c r="A2741">
        <v>339307</v>
      </c>
      <c r="B2741">
        <v>232038</v>
      </c>
      <c r="C2741">
        <v>1</v>
      </c>
      <c r="D2741">
        <v>15</v>
      </c>
      <c r="E2741">
        <v>211</v>
      </c>
      <c r="F2741">
        <v>1782</v>
      </c>
      <c r="G2741">
        <v>87.9</v>
      </c>
      <c r="H2741" s="1" t="s">
        <v>1249</v>
      </c>
      <c r="I2741" t="str">
        <f>VLOOKUP(B2741,订单金额!$E$2:$J$1001,6,FALSE)</f>
        <v>进阶用户</v>
      </c>
    </row>
    <row r="2742" spans="1:9" x14ac:dyDescent="0.2">
      <c r="A2742">
        <v>339308</v>
      </c>
      <c r="B2742">
        <v>232039</v>
      </c>
      <c r="C2742">
        <v>1</v>
      </c>
      <c r="D2742">
        <v>6</v>
      </c>
      <c r="E2742">
        <v>84</v>
      </c>
      <c r="F2742">
        <v>774</v>
      </c>
      <c r="G2742">
        <v>87.9</v>
      </c>
      <c r="H2742" s="1" t="s">
        <v>1248</v>
      </c>
      <c r="I2742" t="str">
        <f>VLOOKUP(B2742,订单金额!$E$2:$J$1001,6,FALSE)</f>
        <v>保值用户</v>
      </c>
    </row>
    <row r="2743" spans="1:9" x14ac:dyDescent="0.2">
      <c r="A2743">
        <v>339309</v>
      </c>
      <c r="B2743">
        <v>232040</v>
      </c>
      <c r="C2743">
        <v>1</v>
      </c>
      <c r="D2743">
        <v>4</v>
      </c>
      <c r="E2743">
        <v>53</v>
      </c>
      <c r="F2743">
        <v>518</v>
      </c>
      <c r="G2743">
        <v>32</v>
      </c>
      <c r="H2743" s="1" t="s">
        <v>1592</v>
      </c>
      <c r="I2743" t="str">
        <f>VLOOKUP(B2743,订单金额!$E$2:$J$1001,6,FALSE)</f>
        <v>偶然用户</v>
      </c>
    </row>
    <row r="2744" spans="1:9" x14ac:dyDescent="0.2">
      <c r="A2744">
        <v>339310</v>
      </c>
      <c r="B2744">
        <v>232041</v>
      </c>
      <c r="C2744">
        <v>1</v>
      </c>
      <c r="D2744">
        <v>6</v>
      </c>
      <c r="E2744">
        <v>76</v>
      </c>
      <c r="F2744">
        <v>695</v>
      </c>
      <c r="G2744">
        <v>87.9</v>
      </c>
      <c r="H2744" s="1" t="s">
        <v>1247</v>
      </c>
      <c r="I2744" t="str">
        <f>VLOOKUP(B2744,订单金额!$E$2:$J$1001,6,FALSE)</f>
        <v>大众用户</v>
      </c>
    </row>
    <row r="2745" spans="1:9" x14ac:dyDescent="0.2">
      <c r="A2745">
        <v>339311</v>
      </c>
      <c r="B2745">
        <v>232042</v>
      </c>
      <c r="C2745">
        <v>1</v>
      </c>
      <c r="D2745">
        <v>17</v>
      </c>
      <c r="E2745">
        <v>237</v>
      </c>
      <c r="F2745">
        <v>2012</v>
      </c>
      <c r="G2745">
        <v>189.05</v>
      </c>
      <c r="H2745" s="1" t="s">
        <v>1246</v>
      </c>
      <c r="I2745" t="str">
        <f>VLOOKUP(B2745,订单金额!$E$2:$J$1001,6,FALSE)</f>
        <v>忠诚用户</v>
      </c>
    </row>
    <row r="2746" spans="1:9" x14ac:dyDescent="0.2">
      <c r="A2746">
        <v>339312</v>
      </c>
      <c r="B2746">
        <v>232043</v>
      </c>
      <c r="C2746">
        <v>1</v>
      </c>
      <c r="D2746">
        <v>6</v>
      </c>
      <c r="E2746">
        <v>87</v>
      </c>
      <c r="F2746">
        <v>794</v>
      </c>
      <c r="G2746">
        <v>95.25</v>
      </c>
      <c r="H2746" s="1" t="s">
        <v>1592</v>
      </c>
      <c r="I2746" t="str">
        <f>VLOOKUP(B2746,订单金额!$E$2:$J$1001,6,FALSE)</f>
        <v>进阶用户</v>
      </c>
    </row>
    <row r="2747" spans="1:9" x14ac:dyDescent="0.2">
      <c r="A2747">
        <v>339313</v>
      </c>
      <c r="B2747">
        <v>232044</v>
      </c>
      <c r="C2747">
        <v>1</v>
      </c>
      <c r="D2747">
        <v>14</v>
      </c>
      <c r="E2747">
        <v>197</v>
      </c>
      <c r="F2747">
        <v>1647</v>
      </c>
      <c r="G2747">
        <v>48</v>
      </c>
      <c r="H2747" s="1" t="s">
        <v>1245</v>
      </c>
      <c r="I2747" t="str">
        <f>VLOOKUP(B2747,订单金额!$E$2:$J$1001,6,FALSE)</f>
        <v>偶然用户</v>
      </c>
    </row>
    <row r="2748" spans="1:9" x14ac:dyDescent="0.2">
      <c r="A2748">
        <v>339314</v>
      </c>
      <c r="B2748">
        <v>232045</v>
      </c>
      <c r="C2748">
        <v>1</v>
      </c>
      <c r="D2748">
        <v>6</v>
      </c>
      <c r="E2748">
        <v>87</v>
      </c>
      <c r="F2748">
        <v>794</v>
      </c>
      <c r="G2748">
        <v>63.75</v>
      </c>
      <c r="H2748" s="1" t="s">
        <v>1593</v>
      </c>
      <c r="I2748" t="str">
        <f>VLOOKUP(B2748,订单金额!$E$2:$J$1001,6,FALSE)</f>
        <v>大众用户</v>
      </c>
    </row>
    <row r="2749" spans="1:9" x14ac:dyDescent="0.2">
      <c r="A2749">
        <v>339315</v>
      </c>
      <c r="B2749">
        <v>232046</v>
      </c>
      <c r="C2749">
        <v>1</v>
      </c>
      <c r="D2749">
        <v>16</v>
      </c>
      <c r="E2749">
        <v>229</v>
      </c>
      <c r="F2749">
        <v>1923</v>
      </c>
      <c r="G2749">
        <v>59.85</v>
      </c>
      <c r="H2749" s="1" t="s">
        <v>1244</v>
      </c>
      <c r="I2749" t="str">
        <f>VLOOKUP(B2749,订单金额!$E$2:$J$1001,6,FALSE)</f>
        <v>偶然用户</v>
      </c>
    </row>
    <row r="2750" spans="1:9" x14ac:dyDescent="0.2">
      <c r="A2750">
        <v>339316</v>
      </c>
      <c r="B2750">
        <v>232047</v>
      </c>
      <c r="C2750">
        <v>1</v>
      </c>
      <c r="D2750">
        <v>25</v>
      </c>
      <c r="E2750">
        <v>321</v>
      </c>
      <c r="F2750">
        <v>2706</v>
      </c>
      <c r="G2750">
        <v>35.4</v>
      </c>
      <c r="H2750" s="1" t="s">
        <v>1243</v>
      </c>
      <c r="I2750" t="str">
        <f>VLOOKUP(B2750,订单金额!$E$2:$J$1001,6,FALSE)</f>
        <v>保值用户</v>
      </c>
    </row>
    <row r="2751" spans="1:9" x14ac:dyDescent="0.2">
      <c r="A2751">
        <v>339317</v>
      </c>
      <c r="B2751">
        <v>232048</v>
      </c>
      <c r="C2751">
        <v>1</v>
      </c>
      <c r="D2751">
        <v>17</v>
      </c>
      <c r="E2751">
        <v>233</v>
      </c>
      <c r="F2751">
        <v>1958</v>
      </c>
      <c r="G2751">
        <v>75.05</v>
      </c>
      <c r="H2751" s="1" t="s">
        <v>1242</v>
      </c>
      <c r="I2751" t="str">
        <f>VLOOKUP(B2751,订单金额!$E$2:$J$1001,6,FALSE)</f>
        <v>进阶用户</v>
      </c>
    </row>
    <row r="2752" spans="1:9" x14ac:dyDescent="0.2">
      <c r="A2752">
        <v>339318</v>
      </c>
      <c r="B2752">
        <v>232049</v>
      </c>
      <c r="C2752">
        <v>1</v>
      </c>
      <c r="D2752">
        <v>22</v>
      </c>
      <c r="E2752">
        <v>284</v>
      </c>
      <c r="F2752">
        <v>2348</v>
      </c>
      <c r="G2752">
        <v>164.55</v>
      </c>
      <c r="H2752" s="1" t="s">
        <v>1241</v>
      </c>
      <c r="I2752" t="str">
        <f>VLOOKUP(B2752,订单金额!$E$2:$J$1001,6,FALSE)</f>
        <v>进阶用户</v>
      </c>
    </row>
    <row r="2753" spans="1:9" x14ac:dyDescent="0.2">
      <c r="A2753">
        <v>339319</v>
      </c>
      <c r="B2753">
        <v>232050</v>
      </c>
      <c r="C2753">
        <v>1</v>
      </c>
      <c r="D2753">
        <v>5</v>
      </c>
      <c r="E2753">
        <v>63</v>
      </c>
      <c r="F2753">
        <v>612</v>
      </c>
      <c r="G2753">
        <v>133.69999999999999</v>
      </c>
      <c r="H2753" s="1" t="s">
        <v>1240</v>
      </c>
      <c r="I2753" t="str">
        <f>VLOOKUP(B2753,订单金额!$E$2:$J$1001,6,FALSE)</f>
        <v>进阶用户</v>
      </c>
    </row>
    <row r="2754" spans="1:9" x14ac:dyDescent="0.2">
      <c r="A2754">
        <v>339320</v>
      </c>
      <c r="B2754">
        <v>232051</v>
      </c>
      <c r="C2754">
        <v>1</v>
      </c>
      <c r="D2754">
        <v>21</v>
      </c>
      <c r="E2754">
        <v>275</v>
      </c>
      <c r="F2754">
        <v>2291</v>
      </c>
      <c r="G2754">
        <v>153</v>
      </c>
      <c r="H2754" s="1" t="s">
        <v>1239</v>
      </c>
      <c r="I2754" t="str">
        <f>VLOOKUP(B2754,订单金额!$E$2:$J$1001,6,FALSE)</f>
        <v>保值用户</v>
      </c>
    </row>
    <row r="2755" spans="1:9" x14ac:dyDescent="0.2">
      <c r="A2755">
        <v>339321</v>
      </c>
      <c r="B2755">
        <v>232052</v>
      </c>
      <c r="C2755">
        <v>1</v>
      </c>
      <c r="D2755">
        <v>22</v>
      </c>
      <c r="E2755">
        <v>294</v>
      </c>
      <c r="F2755">
        <v>2425</v>
      </c>
      <c r="G2755">
        <v>192.9</v>
      </c>
      <c r="H2755" s="1" t="s">
        <v>1238</v>
      </c>
      <c r="I2755" t="str">
        <f>VLOOKUP(B2755,订单金额!$E$2:$J$1001,6,FALSE)</f>
        <v>保值用户</v>
      </c>
    </row>
    <row r="2756" spans="1:9" x14ac:dyDescent="0.2">
      <c r="A2756">
        <v>339322</v>
      </c>
      <c r="B2756">
        <v>232053</v>
      </c>
      <c r="C2756">
        <v>1</v>
      </c>
      <c r="D2756">
        <v>6</v>
      </c>
      <c r="E2756">
        <v>87</v>
      </c>
      <c r="F2756">
        <v>794</v>
      </c>
      <c r="G2756">
        <v>86.6</v>
      </c>
      <c r="H2756" s="1" t="s">
        <v>1237</v>
      </c>
      <c r="I2756" t="str">
        <f>VLOOKUP(B2756,订单金额!$E$2:$J$1001,6,FALSE)</f>
        <v>偶然用户</v>
      </c>
    </row>
    <row r="2757" spans="1:9" x14ac:dyDescent="0.2">
      <c r="A2757">
        <v>339323</v>
      </c>
      <c r="B2757">
        <v>232054</v>
      </c>
      <c r="C2757">
        <v>1</v>
      </c>
      <c r="D2757">
        <v>19</v>
      </c>
      <c r="E2757">
        <v>261</v>
      </c>
      <c r="F2757">
        <v>2182</v>
      </c>
      <c r="G2757">
        <v>138.30000000000001</v>
      </c>
      <c r="H2757" s="1" t="s">
        <v>1236</v>
      </c>
      <c r="I2757" t="str">
        <f>VLOOKUP(B2757,订单金额!$E$2:$J$1001,6,FALSE)</f>
        <v>大众用户</v>
      </c>
    </row>
    <row r="2758" spans="1:9" x14ac:dyDescent="0.2">
      <c r="A2758">
        <v>339324</v>
      </c>
      <c r="B2758">
        <v>232055</v>
      </c>
      <c r="C2758">
        <v>1</v>
      </c>
      <c r="D2758">
        <v>26</v>
      </c>
      <c r="E2758">
        <v>335</v>
      </c>
      <c r="F2758">
        <v>2865</v>
      </c>
      <c r="G2758">
        <v>58.8</v>
      </c>
      <c r="H2758" s="1" t="s">
        <v>1235</v>
      </c>
      <c r="I2758" t="str">
        <f>VLOOKUP(B2758,订单金额!$E$2:$J$1001,6,FALSE)</f>
        <v>大众用户</v>
      </c>
    </row>
    <row r="2759" spans="1:9" x14ac:dyDescent="0.2">
      <c r="A2759">
        <v>339325</v>
      </c>
      <c r="B2759">
        <v>232056</v>
      </c>
      <c r="C2759">
        <v>1</v>
      </c>
      <c r="D2759">
        <v>18</v>
      </c>
      <c r="E2759">
        <v>244</v>
      </c>
      <c r="F2759">
        <v>2069</v>
      </c>
      <c r="G2759">
        <v>138.30000000000001</v>
      </c>
      <c r="H2759" s="1" t="s">
        <v>1234</v>
      </c>
      <c r="I2759" t="str">
        <f>VLOOKUP(B2759,订单金额!$E$2:$J$1001,6,FALSE)</f>
        <v>大众用户</v>
      </c>
    </row>
    <row r="2760" spans="1:9" x14ac:dyDescent="0.2">
      <c r="A2760">
        <v>339326</v>
      </c>
      <c r="B2760">
        <v>232057</v>
      </c>
      <c r="C2760">
        <v>1</v>
      </c>
      <c r="D2760">
        <v>30</v>
      </c>
      <c r="E2760">
        <v>380</v>
      </c>
      <c r="F2760">
        <v>3207</v>
      </c>
      <c r="G2760">
        <v>138.30000000000001</v>
      </c>
      <c r="H2760" s="1" t="s">
        <v>1233</v>
      </c>
      <c r="I2760" t="str">
        <f>VLOOKUP(B2760,订单金额!$E$2:$J$1001,6,FALSE)</f>
        <v>保值用户</v>
      </c>
    </row>
    <row r="2761" spans="1:9" x14ac:dyDescent="0.2">
      <c r="A2761">
        <v>339327</v>
      </c>
      <c r="B2761">
        <v>232058</v>
      </c>
      <c r="C2761">
        <v>1</v>
      </c>
      <c r="D2761">
        <v>26</v>
      </c>
      <c r="E2761">
        <v>322</v>
      </c>
      <c r="F2761">
        <v>2724</v>
      </c>
      <c r="G2761">
        <v>17.03</v>
      </c>
      <c r="H2761" s="1" t="s">
        <v>1232</v>
      </c>
      <c r="I2761" t="str">
        <f>VLOOKUP(B2761,订单金额!$E$2:$J$1001,6,FALSE)</f>
        <v>大众用户</v>
      </c>
    </row>
    <row r="2762" spans="1:9" x14ac:dyDescent="0.2">
      <c r="A2762">
        <v>339328</v>
      </c>
      <c r="B2762">
        <v>232059</v>
      </c>
      <c r="C2762">
        <v>1</v>
      </c>
      <c r="D2762">
        <v>4</v>
      </c>
      <c r="E2762">
        <v>53</v>
      </c>
      <c r="F2762">
        <v>523</v>
      </c>
      <c r="G2762">
        <v>17.03</v>
      </c>
      <c r="H2762" s="1" t="s">
        <v>1231</v>
      </c>
      <c r="I2762" t="str">
        <f>VLOOKUP(B2762,订单金额!$E$2:$J$1001,6,FALSE)</f>
        <v>偶然用户</v>
      </c>
    </row>
    <row r="2763" spans="1:9" x14ac:dyDescent="0.2">
      <c r="A2763">
        <v>339329</v>
      </c>
      <c r="B2763">
        <v>232060</v>
      </c>
      <c r="C2763">
        <v>1</v>
      </c>
      <c r="D2763">
        <v>4</v>
      </c>
      <c r="E2763">
        <v>53</v>
      </c>
      <c r="F2763">
        <v>523</v>
      </c>
      <c r="G2763">
        <v>169.55</v>
      </c>
      <c r="H2763" s="1" t="s">
        <v>1230</v>
      </c>
      <c r="I2763" t="str">
        <f>VLOOKUP(B2763,订单金额!$E$2:$J$1001,6,FALSE)</f>
        <v>大众用户</v>
      </c>
    </row>
    <row r="2764" spans="1:9" x14ac:dyDescent="0.2">
      <c r="A2764">
        <v>339330</v>
      </c>
      <c r="B2764">
        <v>232061</v>
      </c>
      <c r="C2764">
        <v>1</v>
      </c>
      <c r="D2764">
        <v>3</v>
      </c>
      <c r="E2764">
        <v>51</v>
      </c>
      <c r="F2764">
        <v>499</v>
      </c>
      <c r="G2764">
        <v>28.05</v>
      </c>
      <c r="H2764" s="1" t="s">
        <v>1229</v>
      </c>
      <c r="I2764" t="str">
        <f>VLOOKUP(B2764,订单金额!$E$2:$J$1001,6,FALSE)</f>
        <v>保值用户</v>
      </c>
    </row>
    <row r="2765" spans="1:9" x14ac:dyDescent="0.2">
      <c r="A2765">
        <v>339331</v>
      </c>
      <c r="B2765">
        <v>232062</v>
      </c>
      <c r="C2765">
        <v>1</v>
      </c>
      <c r="D2765">
        <v>24</v>
      </c>
      <c r="E2765">
        <v>317</v>
      </c>
      <c r="F2765">
        <v>2653</v>
      </c>
      <c r="G2765">
        <v>121.05</v>
      </c>
      <c r="H2765" s="1" t="s">
        <v>1228</v>
      </c>
      <c r="I2765" t="str">
        <f>VLOOKUP(B2765,订单金额!$E$2:$J$1001,6,FALSE)</f>
        <v>进阶用户</v>
      </c>
    </row>
    <row r="2766" spans="1:9" x14ac:dyDescent="0.2">
      <c r="A2766">
        <v>339332</v>
      </c>
      <c r="B2766">
        <v>232063</v>
      </c>
      <c r="C2766">
        <v>1</v>
      </c>
      <c r="D2766">
        <v>31</v>
      </c>
      <c r="E2766">
        <v>388</v>
      </c>
      <c r="F2766">
        <v>3284</v>
      </c>
      <c r="G2766">
        <v>42.75</v>
      </c>
      <c r="H2766" s="1" t="s">
        <v>1227</v>
      </c>
      <c r="I2766" t="str">
        <f>VLOOKUP(B2766,订单金额!$E$2:$J$1001,6,FALSE)</f>
        <v>保值用户</v>
      </c>
    </row>
    <row r="2767" spans="1:9" x14ac:dyDescent="0.2">
      <c r="A2767">
        <v>339333</v>
      </c>
      <c r="B2767">
        <v>232064</v>
      </c>
      <c r="C2767">
        <v>1</v>
      </c>
      <c r="D2767">
        <v>8</v>
      </c>
      <c r="E2767">
        <v>111</v>
      </c>
      <c r="F2767">
        <v>964</v>
      </c>
      <c r="G2767">
        <v>45.9</v>
      </c>
      <c r="H2767" s="1" t="s">
        <v>1226</v>
      </c>
      <c r="I2767" t="str">
        <f>VLOOKUP(B2767,订单金额!$E$2:$J$1001,6,FALSE)</f>
        <v>进阶用户</v>
      </c>
    </row>
    <row r="2768" spans="1:9" x14ac:dyDescent="0.2">
      <c r="A2768">
        <v>339334</v>
      </c>
      <c r="B2768">
        <v>232065</v>
      </c>
      <c r="C2768">
        <v>1</v>
      </c>
      <c r="D2768">
        <v>14</v>
      </c>
      <c r="E2768">
        <v>204</v>
      </c>
      <c r="F2768">
        <v>1719</v>
      </c>
      <c r="G2768">
        <v>69</v>
      </c>
      <c r="H2768" s="1" t="s">
        <v>1220</v>
      </c>
      <c r="I2768" t="str">
        <f>VLOOKUP(B2768,订单金额!$E$2:$J$1001,6,FALSE)</f>
        <v>偶然用户</v>
      </c>
    </row>
    <row r="2769" spans="1:9" x14ac:dyDescent="0.2">
      <c r="A2769">
        <v>339335</v>
      </c>
      <c r="B2769">
        <v>232066</v>
      </c>
      <c r="C2769">
        <v>1</v>
      </c>
      <c r="D2769">
        <v>13</v>
      </c>
      <c r="E2769">
        <v>194</v>
      </c>
      <c r="F2769">
        <v>1619</v>
      </c>
      <c r="G2769">
        <v>74</v>
      </c>
      <c r="H2769" s="1" t="s">
        <v>1225</v>
      </c>
      <c r="I2769" t="str">
        <f>VLOOKUP(B2769,订单金额!$E$2:$J$1001,6,FALSE)</f>
        <v>保值用户</v>
      </c>
    </row>
    <row r="2770" spans="1:9" x14ac:dyDescent="0.2">
      <c r="A2770">
        <v>339336</v>
      </c>
      <c r="B2770">
        <v>232067</v>
      </c>
      <c r="C2770">
        <v>1</v>
      </c>
      <c r="D2770">
        <v>17</v>
      </c>
      <c r="E2770">
        <v>240</v>
      </c>
      <c r="F2770">
        <v>2041</v>
      </c>
      <c r="G2770">
        <v>20.46</v>
      </c>
      <c r="H2770" s="1" t="s">
        <v>1224</v>
      </c>
      <c r="I2770" t="str">
        <f>VLOOKUP(B2770,订单金额!$E$2:$J$1001,6,FALSE)</f>
        <v>偶然用户</v>
      </c>
    </row>
    <row r="2771" spans="1:9" x14ac:dyDescent="0.2">
      <c r="A2771">
        <v>339337</v>
      </c>
      <c r="B2771">
        <v>232068</v>
      </c>
      <c r="C2771">
        <v>1</v>
      </c>
      <c r="D2771">
        <v>2</v>
      </c>
      <c r="E2771">
        <v>52</v>
      </c>
      <c r="F2771">
        <v>506</v>
      </c>
      <c r="G2771">
        <v>11.25</v>
      </c>
      <c r="H2771" s="1" t="s">
        <v>1222</v>
      </c>
      <c r="I2771" t="str">
        <f>VLOOKUP(B2771,订单金额!$E$2:$J$1001,6,FALSE)</f>
        <v>保值用户</v>
      </c>
    </row>
    <row r="2772" spans="1:9" x14ac:dyDescent="0.2">
      <c r="A2772">
        <v>339338</v>
      </c>
      <c r="B2772">
        <v>232069</v>
      </c>
      <c r="C2772">
        <v>1</v>
      </c>
      <c r="D2772">
        <v>13</v>
      </c>
      <c r="E2772">
        <v>180</v>
      </c>
      <c r="F2772">
        <v>1557</v>
      </c>
      <c r="G2772">
        <v>64.8</v>
      </c>
      <c r="H2772" s="1" t="s">
        <v>1223</v>
      </c>
      <c r="I2772" t="str">
        <f>VLOOKUP(B2772,订单金额!$E$2:$J$1001,6,FALSE)</f>
        <v>偶然用户</v>
      </c>
    </row>
    <row r="2773" spans="1:9" x14ac:dyDescent="0.2">
      <c r="A2773">
        <v>339339</v>
      </c>
      <c r="B2773">
        <v>232070</v>
      </c>
      <c r="C2773">
        <v>1</v>
      </c>
      <c r="D2773">
        <v>14</v>
      </c>
      <c r="E2773">
        <v>197</v>
      </c>
      <c r="F2773">
        <v>1656</v>
      </c>
      <c r="G2773">
        <v>69.8</v>
      </c>
      <c r="H2773" s="1" t="s">
        <v>1221</v>
      </c>
      <c r="I2773" t="str">
        <f>VLOOKUP(B2773,订单金额!$E$2:$J$1001,6,FALSE)</f>
        <v>保值用户</v>
      </c>
    </row>
    <row r="2774" spans="1:9" x14ac:dyDescent="0.2">
      <c r="A2774">
        <v>339340</v>
      </c>
      <c r="B2774">
        <v>232071</v>
      </c>
      <c r="C2774">
        <v>1</v>
      </c>
      <c r="D2774">
        <v>16</v>
      </c>
      <c r="E2774">
        <v>231</v>
      </c>
      <c r="F2774">
        <v>1950</v>
      </c>
      <c r="G2774">
        <v>55.35</v>
      </c>
      <c r="H2774" s="1" t="s">
        <v>1219</v>
      </c>
      <c r="I2774" t="str">
        <f>VLOOKUP(B2774,订单金额!$E$2:$J$1001,6,FALSE)</f>
        <v>保值用户</v>
      </c>
    </row>
    <row r="2775" spans="1:9" x14ac:dyDescent="0.2">
      <c r="A2775">
        <v>339341</v>
      </c>
      <c r="B2775">
        <v>232072</v>
      </c>
      <c r="C2775">
        <v>1</v>
      </c>
      <c r="D2775">
        <v>31</v>
      </c>
      <c r="E2775">
        <v>388</v>
      </c>
      <c r="F2775">
        <v>3286</v>
      </c>
      <c r="G2775">
        <v>55.35</v>
      </c>
      <c r="H2775" s="1" t="s">
        <v>1218</v>
      </c>
      <c r="I2775" t="str">
        <f>VLOOKUP(B2775,订单金额!$E$2:$J$1001,6,FALSE)</f>
        <v>大众用户</v>
      </c>
    </row>
    <row r="2776" spans="1:9" x14ac:dyDescent="0.2">
      <c r="A2776">
        <v>339342</v>
      </c>
      <c r="B2776">
        <v>232073</v>
      </c>
      <c r="C2776">
        <v>1</v>
      </c>
      <c r="D2776">
        <v>27</v>
      </c>
      <c r="E2776">
        <v>343</v>
      </c>
      <c r="F2776">
        <v>2915</v>
      </c>
      <c r="G2776">
        <v>39.6</v>
      </c>
      <c r="H2776" s="1" t="s">
        <v>1217</v>
      </c>
      <c r="I2776" t="str">
        <f>VLOOKUP(B2776,订单金额!$E$2:$J$1001,6,FALSE)</f>
        <v>大众用户</v>
      </c>
    </row>
    <row r="2777" spans="1:9" x14ac:dyDescent="0.2">
      <c r="A2777">
        <v>339343</v>
      </c>
      <c r="B2777">
        <v>232074</v>
      </c>
      <c r="C2777">
        <v>1</v>
      </c>
      <c r="D2777">
        <v>11</v>
      </c>
      <c r="E2777">
        <v>163</v>
      </c>
      <c r="F2777">
        <v>1390</v>
      </c>
      <c r="G2777">
        <v>73.2</v>
      </c>
      <c r="H2777" s="1" t="s">
        <v>1216</v>
      </c>
      <c r="I2777" t="str">
        <f>VLOOKUP(B2777,订单金额!$E$2:$J$1001,6,FALSE)</f>
        <v>保值用户</v>
      </c>
    </row>
    <row r="2778" spans="1:9" x14ac:dyDescent="0.2">
      <c r="A2778">
        <v>339344</v>
      </c>
      <c r="B2778">
        <v>232075</v>
      </c>
      <c r="C2778">
        <v>1</v>
      </c>
      <c r="D2778">
        <v>22</v>
      </c>
      <c r="E2778">
        <v>288</v>
      </c>
      <c r="F2778">
        <v>2379</v>
      </c>
      <c r="G2778">
        <v>83.2</v>
      </c>
      <c r="H2778" s="1" t="s">
        <v>1215</v>
      </c>
      <c r="I2778" t="str">
        <f>VLOOKUP(B2778,订单金额!$E$2:$J$1001,6,FALSE)</f>
        <v>偶然用户</v>
      </c>
    </row>
    <row r="2779" spans="1:9" x14ac:dyDescent="0.2">
      <c r="A2779">
        <v>339345</v>
      </c>
      <c r="B2779">
        <v>232076</v>
      </c>
      <c r="C2779">
        <v>1</v>
      </c>
      <c r="D2779">
        <v>31</v>
      </c>
      <c r="E2779">
        <v>386</v>
      </c>
      <c r="F2779">
        <v>3269</v>
      </c>
      <c r="G2779">
        <v>54.3</v>
      </c>
      <c r="H2779" s="1" t="s">
        <v>1214</v>
      </c>
      <c r="I2779" t="str">
        <f>VLOOKUP(B2779,订单金额!$E$2:$J$1001,6,FALSE)</f>
        <v>大众用户</v>
      </c>
    </row>
    <row r="2780" spans="1:9" x14ac:dyDescent="0.2">
      <c r="A2780">
        <v>339346</v>
      </c>
      <c r="B2780">
        <v>232077</v>
      </c>
      <c r="C2780">
        <v>1</v>
      </c>
      <c r="D2780">
        <v>22</v>
      </c>
      <c r="E2780">
        <v>296</v>
      </c>
      <c r="F2780">
        <v>2438</v>
      </c>
      <c r="G2780">
        <v>48</v>
      </c>
      <c r="H2780" s="1" t="s">
        <v>1213</v>
      </c>
      <c r="I2780" t="str">
        <f>VLOOKUP(B2780,订单金额!$E$2:$J$1001,6,FALSE)</f>
        <v>保值用户</v>
      </c>
    </row>
    <row r="2781" spans="1:9" x14ac:dyDescent="0.2">
      <c r="A2781">
        <v>339347</v>
      </c>
      <c r="B2781">
        <v>232078</v>
      </c>
      <c r="C2781">
        <v>1</v>
      </c>
      <c r="D2781">
        <v>16</v>
      </c>
      <c r="E2781">
        <v>222</v>
      </c>
      <c r="F2781">
        <v>1874</v>
      </c>
      <c r="G2781">
        <v>66.900000000000006</v>
      </c>
      <c r="H2781" s="1" t="s">
        <v>1212</v>
      </c>
      <c r="I2781" t="str">
        <f>VLOOKUP(B2781,订单金额!$E$2:$J$1001,6,FALSE)</f>
        <v>保值用户</v>
      </c>
    </row>
    <row r="2782" spans="1:9" x14ac:dyDescent="0.2">
      <c r="A2782">
        <v>339348</v>
      </c>
      <c r="B2782">
        <v>232079</v>
      </c>
      <c r="C2782">
        <v>1</v>
      </c>
      <c r="D2782">
        <v>7</v>
      </c>
      <c r="E2782">
        <v>107</v>
      </c>
      <c r="F2782">
        <v>939</v>
      </c>
      <c r="G2782">
        <v>50.1</v>
      </c>
      <c r="H2782" s="1" t="s">
        <v>1211</v>
      </c>
      <c r="I2782" t="str">
        <f>VLOOKUP(B2782,订单金额!$E$2:$J$1001,6,FALSE)</f>
        <v>大众用户</v>
      </c>
    </row>
    <row r="2783" spans="1:9" x14ac:dyDescent="0.2">
      <c r="A2783">
        <v>339349</v>
      </c>
      <c r="B2783">
        <v>232080</v>
      </c>
      <c r="C2783">
        <v>1</v>
      </c>
      <c r="D2783">
        <v>25</v>
      </c>
      <c r="E2783">
        <v>321</v>
      </c>
      <c r="F2783">
        <v>2716</v>
      </c>
      <c r="G2783">
        <v>55.1</v>
      </c>
      <c r="H2783" s="1" t="s">
        <v>1210</v>
      </c>
      <c r="I2783" t="str">
        <f>VLOOKUP(B2783,订单金额!$E$2:$J$1001,6,FALSE)</f>
        <v>大众用户</v>
      </c>
    </row>
    <row r="2784" spans="1:9" x14ac:dyDescent="0.2">
      <c r="A2784">
        <v>339350</v>
      </c>
      <c r="B2784">
        <v>232081</v>
      </c>
      <c r="C2784">
        <v>1</v>
      </c>
      <c r="D2784">
        <v>6</v>
      </c>
      <c r="E2784">
        <v>76</v>
      </c>
      <c r="F2784">
        <v>695</v>
      </c>
      <c r="G2784">
        <v>50.1</v>
      </c>
      <c r="H2784" s="1" t="s">
        <v>1593</v>
      </c>
      <c r="I2784" t="str">
        <f>VLOOKUP(B2784,订单金额!$E$2:$J$1001,6,FALSE)</f>
        <v>偶然用户</v>
      </c>
    </row>
    <row r="2785" spans="1:9" x14ac:dyDescent="0.2">
      <c r="A2785">
        <v>339351</v>
      </c>
      <c r="B2785">
        <v>232082</v>
      </c>
      <c r="C2785">
        <v>1</v>
      </c>
      <c r="D2785">
        <v>16</v>
      </c>
      <c r="E2785">
        <v>229</v>
      </c>
      <c r="F2785">
        <v>1927</v>
      </c>
      <c r="G2785">
        <v>10.73</v>
      </c>
      <c r="H2785" s="1" t="s">
        <v>1209</v>
      </c>
      <c r="I2785" t="str">
        <f>VLOOKUP(B2785,订单金额!$E$2:$J$1001,6,FALSE)</f>
        <v>偶然用户</v>
      </c>
    </row>
    <row r="2786" spans="1:9" x14ac:dyDescent="0.2">
      <c r="A2786">
        <v>339352</v>
      </c>
      <c r="B2786">
        <v>232083</v>
      </c>
      <c r="C2786">
        <v>1</v>
      </c>
      <c r="D2786">
        <v>26</v>
      </c>
      <c r="E2786">
        <v>323</v>
      </c>
      <c r="F2786">
        <v>2753</v>
      </c>
      <c r="G2786">
        <v>8.6300000000000008</v>
      </c>
      <c r="H2786" s="1" t="s">
        <v>1206</v>
      </c>
      <c r="I2786" t="str">
        <f>VLOOKUP(B2786,订单金额!$E$2:$J$1001,6,FALSE)</f>
        <v>保值用户</v>
      </c>
    </row>
    <row r="2787" spans="1:9" x14ac:dyDescent="0.2">
      <c r="A2787">
        <v>339353</v>
      </c>
      <c r="B2787">
        <v>232084</v>
      </c>
      <c r="C2787">
        <v>1</v>
      </c>
      <c r="D2787">
        <v>16</v>
      </c>
      <c r="E2787">
        <v>222</v>
      </c>
      <c r="F2787">
        <v>1877</v>
      </c>
      <c r="G2787">
        <v>9.68</v>
      </c>
      <c r="H2787" s="1" t="s">
        <v>1208</v>
      </c>
      <c r="I2787" t="str">
        <f>VLOOKUP(B2787,订单金额!$E$2:$J$1001,6,FALSE)</f>
        <v>偶然用户</v>
      </c>
    </row>
    <row r="2788" spans="1:9" x14ac:dyDescent="0.2">
      <c r="A2788">
        <v>339354</v>
      </c>
      <c r="B2788">
        <v>232085</v>
      </c>
      <c r="C2788">
        <v>1</v>
      </c>
      <c r="D2788">
        <v>4</v>
      </c>
      <c r="E2788">
        <v>58</v>
      </c>
      <c r="F2788">
        <v>568</v>
      </c>
      <c r="G2788">
        <v>50.9</v>
      </c>
      <c r="H2788" s="1" t="s">
        <v>1207</v>
      </c>
      <c r="I2788" t="str">
        <f>VLOOKUP(B2788,订单金额!$E$2:$J$1001,6,FALSE)</f>
        <v>偶然用户</v>
      </c>
    </row>
    <row r="2789" spans="1:9" x14ac:dyDescent="0.2">
      <c r="A2789">
        <v>339355</v>
      </c>
      <c r="B2789">
        <v>232086</v>
      </c>
      <c r="C2789">
        <v>1</v>
      </c>
      <c r="D2789">
        <v>31</v>
      </c>
      <c r="E2789">
        <v>386</v>
      </c>
      <c r="F2789">
        <v>3409</v>
      </c>
      <c r="G2789">
        <v>63.75</v>
      </c>
      <c r="H2789" s="1" t="s">
        <v>1205</v>
      </c>
      <c r="I2789" t="str">
        <f>VLOOKUP(B2789,订单金额!$E$2:$J$1001,6,FALSE)</f>
        <v>偶然用户</v>
      </c>
    </row>
    <row r="2790" spans="1:9" x14ac:dyDescent="0.2">
      <c r="A2790">
        <v>339356</v>
      </c>
      <c r="B2790">
        <v>232087</v>
      </c>
      <c r="C2790">
        <v>1</v>
      </c>
      <c r="D2790">
        <v>14</v>
      </c>
      <c r="E2790">
        <v>201</v>
      </c>
      <c r="F2790">
        <v>1686</v>
      </c>
      <c r="G2790">
        <v>76.900000000000006</v>
      </c>
      <c r="H2790" s="1" t="s">
        <v>1170</v>
      </c>
      <c r="I2790" t="str">
        <f>VLOOKUP(B2790,订单金额!$E$2:$J$1001,6,FALSE)</f>
        <v>大众用户</v>
      </c>
    </row>
    <row r="2791" spans="1:9" x14ac:dyDescent="0.2">
      <c r="A2791">
        <v>339357</v>
      </c>
      <c r="B2791">
        <v>232088</v>
      </c>
      <c r="C2791">
        <v>1</v>
      </c>
      <c r="D2791">
        <v>16</v>
      </c>
      <c r="E2791">
        <v>227</v>
      </c>
      <c r="F2791">
        <v>1914</v>
      </c>
      <c r="G2791">
        <v>66.900000000000006</v>
      </c>
      <c r="H2791" s="1" t="s">
        <v>1204</v>
      </c>
      <c r="I2791" t="str">
        <f>VLOOKUP(B2791,订单金额!$E$2:$J$1001,6,FALSE)</f>
        <v>保值用户</v>
      </c>
    </row>
    <row r="2792" spans="1:9" x14ac:dyDescent="0.2">
      <c r="A2792">
        <v>339358</v>
      </c>
      <c r="B2792">
        <v>232089</v>
      </c>
      <c r="C2792">
        <v>1</v>
      </c>
      <c r="D2792">
        <v>18</v>
      </c>
      <c r="E2792">
        <v>244</v>
      </c>
      <c r="F2792">
        <v>2064</v>
      </c>
      <c r="G2792">
        <v>80.900000000000006</v>
      </c>
      <c r="H2792" s="1" t="s">
        <v>1203</v>
      </c>
      <c r="I2792" t="str">
        <f>VLOOKUP(B2792,订单金额!$E$2:$J$1001,6,FALSE)</f>
        <v>保值用户</v>
      </c>
    </row>
    <row r="2793" spans="1:9" x14ac:dyDescent="0.2">
      <c r="A2793">
        <v>339359</v>
      </c>
      <c r="B2793">
        <v>232090</v>
      </c>
      <c r="C2793">
        <v>1</v>
      </c>
      <c r="D2793">
        <v>13</v>
      </c>
      <c r="E2793">
        <v>180</v>
      </c>
      <c r="F2793">
        <v>1551</v>
      </c>
      <c r="G2793">
        <v>41.45</v>
      </c>
      <c r="H2793" s="1" t="s">
        <v>1202</v>
      </c>
      <c r="I2793" t="str">
        <f>VLOOKUP(B2793,订单金额!$E$2:$J$1001,6,FALSE)</f>
        <v>保值用户</v>
      </c>
    </row>
    <row r="2794" spans="1:9" x14ac:dyDescent="0.2">
      <c r="A2794">
        <v>339360</v>
      </c>
      <c r="B2794">
        <v>232091</v>
      </c>
      <c r="C2794">
        <v>1</v>
      </c>
      <c r="D2794">
        <v>6</v>
      </c>
      <c r="E2794">
        <v>77</v>
      </c>
      <c r="F2794">
        <v>706</v>
      </c>
      <c r="G2794">
        <v>36.450000000000003</v>
      </c>
      <c r="H2794" s="1" t="s">
        <v>1201</v>
      </c>
      <c r="I2794" t="str">
        <f>VLOOKUP(B2794,订单金额!$E$2:$J$1001,6,FALSE)</f>
        <v>大众用户</v>
      </c>
    </row>
    <row r="2795" spans="1:9" x14ac:dyDescent="0.2">
      <c r="A2795">
        <v>339361</v>
      </c>
      <c r="B2795">
        <v>232092</v>
      </c>
      <c r="C2795">
        <v>1</v>
      </c>
      <c r="D2795">
        <v>31</v>
      </c>
      <c r="E2795">
        <v>386</v>
      </c>
      <c r="F2795">
        <v>3269</v>
      </c>
      <c r="G2795">
        <v>81.599999999999994</v>
      </c>
      <c r="H2795" s="1" t="s">
        <v>1200</v>
      </c>
      <c r="I2795" t="str">
        <f>VLOOKUP(B2795,订单金额!$E$2:$J$1001,6,FALSE)</f>
        <v>偶然用户</v>
      </c>
    </row>
    <row r="2796" spans="1:9" x14ac:dyDescent="0.2">
      <c r="A2796">
        <v>339362</v>
      </c>
      <c r="B2796">
        <v>232093</v>
      </c>
      <c r="C2796">
        <v>1</v>
      </c>
      <c r="D2796">
        <v>17</v>
      </c>
      <c r="E2796">
        <v>235</v>
      </c>
      <c r="F2796">
        <v>1995</v>
      </c>
      <c r="G2796">
        <v>37</v>
      </c>
      <c r="H2796" s="1" t="s">
        <v>1198</v>
      </c>
      <c r="I2796" t="str">
        <f>VLOOKUP(B2796,订单金额!$E$2:$J$1001,6,FALSE)</f>
        <v>偶然用户</v>
      </c>
    </row>
    <row r="2797" spans="1:9" x14ac:dyDescent="0.2">
      <c r="A2797">
        <v>339363</v>
      </c>
      <c r="B2797">
        <v>232094</v>
      </c>
      <c r="C2797">
        <v>1</v>
      </c>
      <c r="D2797">
        <v>16</v>
      </c>
      <c r="E2797">
        <v>230</v>
      </c>
      <c r="F2797">
        <v>1936</v>
      </c>
      <c r="G2797">
        <v>51.15</v>
      </c>
      <c r="H2797" s="1" t="s">
        <v>1199</v>
      </c>
      <c r="I2797" t="str">
        <f>VLOOKUP(B2797,订单金额!$E$2:$J$1001,6,FALSE)</f>
        <v>保值用户</v>
      </c>
    </row>
    <row r="2798" spans="1:9" x14ac:dyDescent="0.2">
      <c r="A2798">
        <v>339364</v>
      </c>
      <c r="B2798">
        <v>232095</v>
      </c>
      <c r="C2798">
        <v>1</v>
      </c>
      <c r="D2798">
        <v>13</v>
      </c>
      <c r="E2798">
        <v>180</v>
      </c>
      <c r="F2798">
        <v>1547</v>
      </c>
      <c r="G2798">
        <v>38.549999999999997</v>
      </c>
      <c r="H2798" s="1" t="s">
        <v>1196</v>
      </c>
      <c r="I2798" t="str">
        <f>VLOOKUP(B2798,订单金额!$E$2:$J$1001,6,FALSE)</f>
        <v>进阶用户</v>
      </c>
    </row>
    <row r="2799" spans="1:9" x14ac:dyDescent="0.2">
      <c r="A2799">
        <v>339365</v>
      </c>
      <c r="B2799">
        <v>232096</v>
      </c>
      <c r="C2799">
        <v>1</v>
      </c>
      <c r="D2799">
        <v>16</v>
      </c>
      <c r="E2799">
        <v>220</v>
      </c>
      <c r="F2799">
        <v>1846</v>
      </c>
      <c r="G2799">
        <v>56.95</v>
      </c>
      <c r="H2799" s="1" t="s">
        <v>1197</v>
      </c>
      <c r="I2799" t="str">
        <f>VLOOKUP(B2799,订单金额!$E$2:$J$1001,6,FALSE)</f>
        <v>保值用户</v>
      </c>
    </row>
    <row r="2800" spans="1:9" x14ac:dyDescent="0.2">
      <c r="A2800">
        <v>339366</v>
      </c>
      <c r="B2800">
        <v>232097</v>
      </c>
      <c r="C2800">
        <v>1</v>
      </c>
      <c r="D2800">
        <v>11</v>
      </c>
      <c r="E2800">
        <v>157</v>
      </c>
      <c r="F2800">
        <v>1340</v>
      </c>
      <c r="G2800">
        <v>51.95</v>
      </c>
      <c r="H2800" s="1" t="s">
        <v>1195</v>
      </c>
      <c r="I2800" t="str">
        <f>VLOOKUP(B2800,订单金额!$E$2:$J$1001,6,FALSE)</f>
        <v>进阶用户</v>
      </c>
    </row>
    <row r="2801" spans="1:9" x14ac:dyDescent="0.2">
      <c r="A2801">
        <v>339367</v>
      </c>
      <c r="B2801">
        <v>232098</v>
      </c>
      <c r="C2801">
        <v>1</v>
      </c>
      <c r="D2801">
        <v>6</v>
      </c>
      <c r="E2801">
        <v>94</v>
      </c>
      <c r="F2801">
        <v>839</v>
      </c>
      <c r="G2801">
        <v>41.7</v>
      </c>
      <c r="H2801" s="1" t="s">
        <v>1193</v>
      </c>
      <c r="I2801" t="str">
        <f>VLOOKUP(B2801,订单金额!$E$2:$J$1001,6,FALSE)</f>
        <v>保值用户</v>
      </c>
    </row>
    <row r="2802" spans="1:9" x14ac:dyDescent="0.2">
      <c r="A2802">
        <v>339368</v>
      </c>
      <c r="B2802">
        <v>232099</v>
      </c>
      <c r="C2802">
        <v>1</v>
      </c>
      <c r="D2802">
        <v>6</v>
      </c>
      <c r="E2802">
        <v>79</v>
      </c>
      <c r="F2802">
        <v>715</v>
      </c>
      <c r="G2802">
        <v>65.849999999999994</v>
      </c>
      <c r="H2802" s="1" t="s">
        <v>1194</v>
      </c>
      <c r="I2802" t="str">
        <f>VLOOKUP(B2802,订单金额!$E$2:$J$1001,6,FALSE)</f>
        <v>保值用户</v>
      </c>
    </row>
    <row r="2803" spans="1:9" x14ac:dyDescent="0.2">
      <c r="A2803">
        <v>339369</v>
      </c>
      <c r="B2803">
        <v>232100</v>
      </c>
      <c r="C2803">
        <v>1</v>
      </c>
      <c r="D2803">
        <v>22</v>
      </c>
      <c r="E2803">
        <v>298</v>
      </c>
      <c r="F2803">
        <v>2464</v>
      </c>
      <c r="G2803">
        <v>216</v>
      </c>
      <c r="H2803" s="1" t="s">
        <v>1192</v>
      </c>
      <c r="I2803" t="str">
        <f>VLOOKUP(B2803,订单金额!$E$2:$J$1001,6,FALSE)</f>
        <v>忠诚用户</v>
      </c>
    </row>
    <row r="2804" spans="1:9" x14ac:dyDescent="0.2">
      <c r="A2804">
        <v>339370</v>
      </c>
      <c r="B2804">
        <v>232101</v>
      </c>
      <c r="C2804">
        <v>1</v>
      </c>
      <c r="D2804">
        <v>16</v>
      </c>
      <c r="E2804">
        <v>223</v>
      </c>
      <c r="F2804">
        <v>1883</v>
      </c>
      <c r="G2804">
        <v>49.05</v>
      </c>
      <c r="H2804" s="1" t="s">
        <v>1191</v>
      </c>
      <c r="I2804" t="str">
        <f>VLOOKUP(B2804,订单金额!$E$2:$J$1001,6,FALSE)</f>
        <v>保值用户</v>
      </c>
    </row>
    <row r="2805" spans="1:9" x14ac:dyDescent="0.2">
      <c r="A2805">
        <v>339371</v>
      </c>
      <c r="B2805">
        <v>232102</v>
      </c>
      <c r="C2805">
        <v>1</v>
      </c>
      <c r="D2805">
        <v>24</v>
      </c>
      <c r="E2805">
        <v>318</v>
      </c>
      <c r="F2805">
        <v>2668</v>
      </c>
      <c r="G2805">
        <v>102.1</v>
      </c>
      <c r="H2805" s="1" t="s">
        <v>1184</v>
      </c>
      <c r="I2805" t="str">
        <f>VLOOKUP(B2805,订单金额!$E$2:$J$1001,6,FALSE)</f>
        <v>大众用户</v>
      </c>
    </row>
    <row r="2806" spans="1:9" x14ac:dyDescent="0.2">
      <c r="A2806">
        <v>339372</v>
      </c>
      <c r="B2806">
        <v>232103</v>
      </c>
      <c r="C2806">
        <v>1</v>
      </c>
      <c r="D2806">
        <v>6</v>
      </c>
      <c r="E2806">
        <v>83</v>
      </c>
      <c r="F2806">
        <v>765</v>
      </c>
      <c r="G2806">
        <v>64.05</v>
      </c>
      <c r="H2806" s="1" t="s">
        <v>1190</v>
      </c>
      <c r="I2806" t="str">
        <f>VLOOKUP(B2806,订单金额!$E$2:$J$1001,6,FALSE)</f>
        <v>偶然用户</v>
      </c>
    </row>
    <row r="2807" spans="1:9" x14ac:dyDescent="0.2">
      <c r="A2807">
        <v>339373</v>
      </c>
      <c r="B2807">
        <v>232104</v>
      </c>
      <c r="C2807">
        <v>1</v>
      </c>
      <c r="D2807">
        <v>31</v>
      </c>
      <c r="E2807">
        <v>390</v>
      </c>
      <c r="F2807">
        <v>3299</v>
      </c>
      <c r="G2807">
        <v>40.15</v>
      </c>
      <c r="H2807" s="1" t="s">
        <v>1189</v>
      </c>
      <c r="I2807" t="str">
        <f>VLOOKUP(B2807,订单金额!$E$2:$J$1001,6,FALSE)</f>
        <v>大众用户</v>
      </c>
    </row>
    <row r="2808" spans="1:9" x14ac:dyDescent="0.2">
      <c r="A2808">
        <v>339374</v>
      </c>
      <c r="B2808">
        <v>232105</v>
      </c>
      <c r="C2808">
        <v>1</v>
      </c>
      <c r="D2808">
        <v>6</v>
      </c>
      <c r="E2808">
        <v>76</v>
      </c>
      <c r="F2808">
        <v>695</v>
      </c>
      <c r="G2808">
        <v>30.15</v>
      </c>
      <c r="H2808" s="1" t="s">
        <v>1593</v>
      </c>
      <c r="I2808" t="str">
        <f>VLOOKUP(B2808,订单金额!$E$2:$J$1001,6,FALSE)</f>
        <v>大众用户</v>
      </c>
    </row>
    <row r="2809" spans="1:9" x14ac:dyDescent="0.2">
      <c r="A2809">
        <v>339375</v>
      </c>
      <c r="B2809">
        <v>232106</v>
      </c>
      <c r="C2809">
        <v>1</v>
      </c>
      <c r="D2809">
        <v>14</v>
      </c>
      <c r="E2809">
        <v>201</v>
      </c>
      <c r="F2809">
        <v>1684</v>
      </c>
      <c r="G2809">
        <v>50.1</v>
      </c>
      <c r="H2809" s="1" t="s">
        <v>1188</v>
      </c>
      <c r="I2809" t="str">
        <f>VLOOKUP(B2809,订单金额!$E$2:$J$1001,6,FALSE)</f>
        <v>大众用户</v>
      </c>
    </row>
    <row r="2810" spans="1:9" x14ac:dyDescent="0.2">
      <c r="A2810">
        <v>339376</v>
      </c>
      <c r="B2810">
        <v>232107</v>
      </c>
      <c r="C2810">
        <v>1</v>
      </c>
      <c r="D2810">
        <v>30</v>
      </c>
      <c r="E2810">
        <v>367</v>
      </c>
      <c r="F2810">
        <v>3102</v>
      </c>
      <c r="G2810">
        <v>75.099999999999994</v>
      </c>
      <c r="H2810" s="1" t="s">
        <v>1187</v>
      </c>
      <c r="I2810" t="str">
        <f>VLOOKUP(B2810,订单金额!$E$2:$J$1001,6,FALSE)</f>
        <v>大众用户</v>
      </c>
    </row>
    <row r="2811" spans="1:9" x14ac:dyDescent="0.2">
      <c r="A2811">
        <v>339377</v>
      </c>
      <c r="B2811">
        <v>232108</v>
      </c>
      <c r="C2811">
        <v>1</v>
      </c>
      <c r="D2811">
        <v>6</v>
      </c>
      <c r="E2811">
        <v>83</v>
      </c>
      <c r="F2811">
        <v>765</v>
      </c>
      <c r="G2811">
        <v>71.099999999999994</v>
      </c>
      <c r="H2811" s="1" t="s">
        <v>1186</v>
      </c>
      <c r="I2811" t="str">
        <f>VLOOKUP(B2811,订单金额!$E$2:$J$1001,6,FALSE)</f>
        <v>保值用户</v>
      </c>
    </row>
    <row r="2812" spans="1:9" x14ac:dyDescent="0.2">
      <c r="A2812">
        <v>339378</v>
      </c>
      <c r="B2812">
        <v>232109</v>
      </c>
      <c r="C2812">
        <v>1</v>
      </c>
      <c r="D2812">
        <v>29</v>
      </c>
      <c r="E2812">
        <v>354</v>
      </c>
      <c r="F2812">
        <v>3022</v>
      </c>
      <c r="G2812">
        <v>87.1</v>
      </c>
      <c r="H2812" s="1" t="s">
        <v>1185</v>
      </c>
      <c r="I2812" t="str">
        <f>VLOOKUP(B2812,订单金额!$E$2:$J$1001,6,FALSE)</f>
        <v>进阶用户</v>
      </c>
    </row>
    <row r="2813" spans="1:9" x14ac:dyDescent="0.2">
      <c r="A2813">
        <v>339379</v>
      </c>
      <c r="B2813">
        <v>232110</v>
      </c>
      <c r="C2813">
        <v>1</v>
      </c>
      <c r="D2813">
        <v>6</v>
      </c>
      <c r="E2813">
        <v>94</v>
      </c>
      <c r="F2813">
        <v>839</v>
      </c>
      <c r="G2813">
        <v>56.4</v>
      </c>
      <c r="H2813" s="1" t="s">
        <v>1594</v>
      </c>
      <c r="I2813" t="str">
        <f>VLOOKUP(B2813,订单金额!$E$2:$J$1001,6,FALSE)</f>
        <v>偶然用户</v>
      </c>
    </row>
    <row r="2814" spans="1:9" x14ac:dyDescent="0.2">
      <c r="A2814">
        <v>339380</v>
      </c>
      <c r="B2814">
        <v>232111</v>
      </c>
      <c r="C2814">
        <v>1</v>
      </c>
      <c r="D2814">
        <v>6</v>
      </c>
      <c r="E2814">
        <v>79</v>
      </c>
      <c r="F2814">
        <v>735</v>
      </c>
      <c r="G2814">
        <v>84.05</v>
      </c>
      <c r="H2814" s="1" t="s">
        <v>1183</v>
      </c>
      <c r="I2814" t="str">
        <f>VLOOKUP(B2814,订单金额!$E$2:$J$1001,6,FALSE)</f>
        <v>保值用户</v>
      </c>
    </row>
    <row r="2815" spans="1:9" x14ac:dyDescent="0.2">
      <c r="A2815">
        <v>339381</v>
      </c>
      <c r="B2815">
        <v>232112</v>
      </c>
      <c r="C2815">
        <v>1</v>
      </c>
      <c r="D2815">
        <v>7</v>
      </c>
      <c r="E2815">
        <v>97</v>
      </c>
      <c r="F2815">
        <v>858</v>
      </c>
      <c r="G2815">
        <v>49.05</v>
      </c>
      <c r="H2815" s="1" t="s">
        <v>1182</v>
      </c>
      <c r="I2815" t="str">
        <f>VLOOKUP(B2815,订单金额!$E$2:$J$1001,6,FALSE)</f>
        <v>保值用户</v>
      </c>
    </row>
    <row r="2816" spans="1:9" x14ac:dyDescent="0.2">
      <c r="A2816">
        <v>339382</v>
      </c>
      <c r="B2816">
        <v>232113</v>
      </c>
      <c r="C2816">
        <v>1</v>
      </c>
      <c r="D2816">
        <v>3</v>
      </c>
      <c r="E2816">
        <v>3401</v>
      </c>
      <c r="F2816">
        <v>3408</v>
      </c>
      <c r="G2816">
        <v>50.1</v>
      </c>
      <c r="H2816" s="1" t="s">
        <v>1181</v>
      </c>
      <c r="I2816" t="str">
        <f>VLOOKUP(B2816,订单金额!$E$2:$J$1001,6,FALSE)</f>
        <v>偶然用户</v>
      </c>
    </row>
    <row r="2817" spans="1:9" x14ac:dyDescent="0.2">
      <c r="A2817">
        <v>339383</v>
      </c>
      <c r="B2817">
        <v>232114</v>
      </c>
      <c r="C2817">
        <v>1</v>
      </c>
      <c r="D2817">
        <v>13</v>
      </c>
      <c r="E2817">
        <v>180</v>
      </c>
      <c r="F2817">
        <v>1557</v>
      </c>
      <c r="G2817">
        <v>50.1</v>
      </c>
      <c r="H2817" s="1" t="s">
        <v>1180</v>
      </c>
      <c r="I2817" t="str">
        <f>VLOOKUP(B2817,订单金额!$E$2:$J$1001,6,FALSE)</f>
        <v>进阶用户</v>
      </c>
    </row>
    <row r="2818" spans="1:9" x14ac:dyDescent="0.2">
      <c r="A2818">
        <v>339384</v>
      </c>
      <c r="B2818">
        <v>232115</v>
      </c>
      <c r="C2818">
        <v>1</v>
      </c>
      <c r="D2818">
        <v>31</v>
      </c>
      <c r="E2818">
        <v>386</v>
      </c>
      <c r="F2818">
        <v>3255</v>
      </c>
      <c r="G2818">
        <v>50.1</v>
      </c>
      <c r="H2818" s="1" t="s">
        <v>1179</v>
      </c>
      <c r="I2818" t="str">
        <f>VLOOKUP(B2818,订单金额!$E$2:$J$1001,6,FALSE)</f>
        <v>大众用户</v>
      </c>
    </row>
    <row r="2819" spans="1:9" x14ac:dyDescent="0.2">
      <c r="A2819">
        <v>339385</v>
      </c>
      <c r="B2819">
        <v>232116</v>
      </c>
      <c r="C2819">
        <v>1</v>
      </c>
      <c r="D2819">
        <v>12</v>
      </c>
      <c r="E2819">
        <v>169</v>
      </c>
      <c r="F2819">
        <v>1444</v>
      </c>
      <c r="G2819">
        <v>45.9</v>
      </c>
      <c r="H2819" s="1" t="s">
        <v>1594</v>
      </c>
      <c r="I2819" t="str">
        <f>VLOOKUP(B2819,订单金额!$E$2:$J$1001,6,FALSE)</f>
        <v>偶然用户</v>
      </c>
    </row>
    <row r="2820" spans="1:9" x14ac:dyDescent="0.2">
      <c r="A2820">
        <v>339386</v>
      </c>
      <c r="B2820">
        <v>232117</v>
      </c>
      <c r="C2820">
        <v>1</v>
      </c>
      <c r="D2820">
        <v>9</v>
      </c>
      <c r="E2820">
        <v>120</v>
      </c>
      <c r="F2820">
        <v>1055</v>
      </c>
      <c r="G2820">
        <v>50.9</v>
      </c>
      <c r="H2820" s="1" t="s">
        <v>1178</v>
      </c>
      <c r="I2820" t="str">
        <f>VLOOKUP(B2820,订单金额!$E$2:$J$1001,6,FALSE)</f>
        <v>大众用户</v>
      </c>
    </row>
    <row r="2821" spans="1:9" x14ac:dyDescent="0.2">
      <c r="A2821">
        <v>339387</v>
      </c>
      <c r="B2821">
        <v>232118</v>
      </c>
      <c r="C2821">
        <v>1</v>
      </c>
      <c r="D2821">
        <v>3</v>
      </c>
      <c r="E2821">
        <v>46</v>
      </c>
      <c r="F2821">
        <v>469</v>
      </c>
      <c r="G2821">
        <v>71.099999999999994</v>
      </c>
      <c r="H2821" s="1" t="s">
        <v>1177</v>
      </c>
      <c r="I2821" t="str">
        <f>VLOOKUP(B2821,订单金额!$E$2:$J$1001,6,FALSE)</f>
        <v>大众用户</v>
      </c>
    </row>
    <row r="2822" spans="1:9" x14ac:dyDescent="0.2">
      <c r="A2822">
        <v>339388</v>
      </c>
      <c r="B2822">
        <v>232119</v>
      </c>
      <c r="C2822">
        <v>1</v>
      </c>
      <c r="D2822">
        <v>22</v>
      </c>
      <c r="E2822">
        <v>292</v>
      </c>
      <c r="F2822">
        <v>2408</v>
      </c>
      <c r="G2822">
        <v>126.1</v>
      </c>
      <c r="H2822" s="1" t="s">
        <v>1176</v>
      </c>
      <c r="I2822" t="str">
        <f>VLOOKUP(B2822,订单金额!$E$2:$J$1001,6,FALSE)</f>
        <v>大众用户</v>
      </c>
    </row>
    <row r="2823" spans="1:9" x14ac:dyDescent="0.2">
      <c r="A2823">
        <v>339389</v>
      </c>
      <c r="B2823">
        <v>232120</v>
      </c>
      <c r="C2823">
        <v>1</v>
      </c>
      <c r="D2823">
        <v>24</v>
      </c>
      <c r="E2823">
        <v>311</v>
      </c>
      <c r="F2823">
        <v>2604</v>
      </c>
      <c r="G2823">
        <v>71.099999999999994</v>
      </c>
      <c r="H2823" s="1" t="s">
        <v>1175</v>
      </c>
      <c r="I2823" t="str">
        <f>VLOOKUP(B2823,订单金额!$E$2:$J$1001,6,FALSE)</f>
        <v>保值用户</v>
      </c>
    </row>
    <row r="2824" spans="1:9" x14ac:dyDescent="0.2">
      <c r="A2824">
        <v>339390</v>
      </c>
      <c r="B2824">
        <v>232121</v>
      </c>
      <c r="C2824">
        <v>1</v>
      </c>
      <c r="D2824">
        <v>11</v>
      </c>
      <c r="E2824">
        <v>152</v>
      </c>
      <c r="F2824">
        <v>1294</v>
      </c>
      <c r="G2824">
        <v>44.6</v>
      </c>
      <c r="H2824" s="1" t="s">
        <v>1174</v>
      </c>
      <c r="I2824" t="str">
        <f>VLOOKUP(B2824,订单金额!$E$2:$J$1001,6,FALSE)</f>
        <v>保值用户</v>
      </c>
    </row>
    <row r="2825" spans="1:9" x14ac:dyDescent="0.2">
      <c r="A2825">
        <v>339391</v>
      </c>
      <c r="B2825">
        <v>232122</v>
      </c>
      <c r="C2825">
        <v>1</v>
      </c>
      <c r="D2825">
        <v>30</v>
      </c>
      <c r="E2825">
        <v>367</v>
      </c>
      <c r="F2825">
        <v>3102</v>
      </c>
      <c r="G2825">
        <v>49.05</v>
      </c>
      <c r="H2825" s="1" t="s">
        <v>1173</v>
      </c>
      <c r="I2825" t="str">
        <f>VLOOKUP(B2825,订单金额!$E$2:$J$1001,6,FALSE)</f>
        <v>偶然用户</v>
      </c>
    </row>
    <row r="2826" spans="1:9" x14ac:dyDescent="0.2">
      <c r="A2826">
        <v>339392</v>
      </c>
      <c r="B2826">
        <v>232123</v>
      </c>
      <c r="C2826">
        <v>1</v>
      </c>
      <c r="D2826">
        <v>13</v>
      </c>
      <c r="E2826">
        <v>180</v>
      </c>
      <c r="F2826">
        <v>1557</v>
      </c>
      <c r="G2826">
        <v>49.05</v>
      </c>
      <c r="H2826" s="1" t="s">
        <v>1172</v>
      </c>
      <c r="I2826" t="str">
        <f>VLOOKUP(B2826,订单金额!$E$2:$J$1001,6,FALSE)</f>
        <v>大众用户</v>
      </c>
    </row>
    <row r="2827" spans="1:9" x14ac:dyDescent="0.2">
      <c r="A2827">
        <v>339393</v>
      </c>
      <c r="B2827">
        <v>232124</v>
      </c>
      <c r="C2827">
        <v>1</v>
      </c>
      <c r="D2827">
        <v>24</v>
      </c>
      <c r="E2827">
        <v>314</v>
      </c>
      <c r="F2827">
        <v>2631</v>
      </c>
      <c r="G2827">
        <v>54.05</v>
      </c>
      <c r="H2827" s="1" t="s">
        <v>1171</v>
      </c>
      <c r="I2827" t="str">
        <f>VLOOKUP(B2827,订单金额!$E$2:$J$1001,6,FALSE)</f>
        <v>保值用户</v>
      </c>
    </row>
    <row r="2828" spans="1:9" x14ac:dyDescent="0.2">
      <c r="A2828">
        <v>339394</v>
      </c>
      <c r="B2828">
        <v>232125</v>
      </c>
      <c r="C2828">
        <v>1</v>
      </c>
      <c r="D2828">
        <v>23</v>
      </c>
      <c r="E2828">
        <v>305</v>
      </c>
      <c r="F2828">
        <v>2527</v>
      </c>
      <c r="G2828">
        <v>58.25</v>
      </c>
      <c r="H2828" s="1" t="s">
        <v>1168</v>
      </c>
      <c r="I2828" t="str">
        <f>VLOOKUP(B2828,订单金额!$E$2:$J$1001,6,FALSE)</f>
        <v>偶然用户</v>
      </c>
    </row>
    <row r="2829" spans="1:9" x14ac:dyDescent="0.2">
      <c r="A2829">
        <v>339395</v>
      </c>
      <c r="B2829">
        <v>232126</v>
      </c>
      <c r="C2829">
        <v>1</v>
      </c>
      <c r="D2829">
        <v>14</v>
      </c>
      <c r="E2829">
        <v>201</v>
      </c>
      <c r="F2829">
        <v>1686</v>
      </c>
      <c r="G2829">
        <v>83.25</v>
      </c>
      <c r="H2829" s="1" t="s">
        <v>1169</v>
      </c>
      <c r="I2829" t="str">
        <f>VLOOKUP(B2829,订单金额!$E$2:$J$1001,6,FALSE)</f>
        <v>大众用户</v>
      </c>
    </row>
    <row r="2830" spans="1:9" x14ac:dyDescent="0.2">
      <c r="A2830">
        <v>339396</v>
      </c>
      <c r="B2830">
        <v>232127</v>
      </c>
      <c r="C2830">
        <v>1</v>
      </c>
      <c r="D2830">
        <v>26</v>
      </c>
      <c r="E2830">
        <v>329</v>
      </c>
      <c r="F2830">
        <v>2810</v>
      </c>
      <c r="G2830">
        <v>71.099999999999994</v>
      </c>
      <c r="H2830" s="1" t="s">
        <v>1167</v>
      </c>
      <c r="I2830" t="str">
        <f>VLOOKUP(B2830,订单金额!$E$2:$J$1001,6,FALSE)</f>
        <v>偶然用户</v>
      </c>
    </row>
    <row r="2831" spans="1:9" x14ac:dyDescent="0.2">
      <c r="A2831">
        <v>339397</v>
      </c>
      <c r="B2831">
        <v>232128</v>
      </c>
      <c r="C2831">
        <v>1</v>
      </c>
      <c r="D2831">
        <v>14</v>
      </c>
      <c r="E2831">
        <v>197</v>
      </c>
      <c r="F2831">
        <v>1656</v>
      </c>
      <c r="G2831">
        <v>43.55</v>
      </c>
      <c r="H2831" s="1" t="s">
        <v>479</v>
      </c>
      <c r="I2831" t="str">
        <f>VLOOKUP(B2831,订单金额!$E$2:$J$1001,6,FALSE)</f>
        <v>保值用户</v>
      </c>
    </row>
    <row r="2832" spans="1:9" x14ac:dyDescent="0.2">
      <c r="A2832">
        <v>339398</v>
      </c>
      <c r="B2832">
        <v>232129</v>
      </c>
      <c r="C2832">
        <v>1</v>
      </c>
      <c r="D2832">
        <v>6</v>
      </c>
      <c r="E2832">
        <v>76</v>
      </c>
      <c r="F2832">
        <v>696</v>
      </c>
      <c r="G2832">
        <v>15.45</v>
      </c>
      <c r="H2832" s="1" t="s">
        <v>1166</v>
      </c>
      <c r="I2832" t="str">
        <f>VLOOKUP(B2832,订单金额!$E$2:$J$1001,6,FALSE)</f>
        <v>保值用户</v>
      </c>
    </row>
    <row r="2833" spans="1:9" x14ac:dyDescent="0.2">
      <c r="A2833">
        <v>339399</v>
      </c>
      <c r="B2833">
        <v>232130</v>
      </c>
      <c r="C2833">
        <v>1</v>
      </c>
      <c r="D2833">
        <v>19</v>
      </c>
      <c r="E2833">
        <v>261</v>
      </c>
      <c r="F2833">
        <v>2182</v>
      </c>
      <c r="G2833">
        <v>27</v>
      </c>
      <c r="H2833" s="1" t="s">
        <v>1165</v>
      </c>
      <c r="I2833" t="str">
        <f>VLOOKUP(B2833,订单金额!$E$2:$J$1001,6,FALSE)</f>
        <v>保值用户</v>
      </c>
    </row>
    <row r="2834" spans="1:9" x14ac:dyDescent="0.2">
      <c r="A2834">
        <v>339400</v>
      </c>
      <c r="B2834">
        <v>232131</v>
      </c>
      <c r="C2834">
        <v>1</v>
      </c>
      <c r="D2834">
        <v>5</v>
      </c>
      <c r="E2834">
        <v>70</v>
      </c>
      <c r="F2834">
        <v>659</v>
      </c>
      <c r="G2834">
        <v>43</v>
      </c>
      <c r="H2834" s="1" t="s">
        <v>1161</v>
      </c>
      <c r="I2834" t="str">
        <f>VLOOKUP(B2834,订单金额!$E$2:$J$1001,6,FALSE)</f>
        <v>保值用户</v>
      </c>
    </row>
    <row r="2835" spans="1:9" x14ac:dyDescent="0.2">
      <c r="A2835">
        <v>339401</v>
      </c>
      <c r="B2835">
        <v>232132</v>
      </c>
      <c r="C2835">
        <v>1</v>
      </c>
      <c r="D2835">
        <v>15</v>
      </c>
      <c r="E2835">
        <v>212</v>
      </c>
      <c r="F2835">
        <v>1790</v>
      </c>
      <c r="G2835">
        <v>18.079999999999998</v>
      </c>
      <c r="H2835" s="1" t="s">
        <v>1164</v>
      </c>
      <c r="I2835" t="str">
        <f>VLOOKUP(B2835,订单金额!$E$2:$J$1001,6,FALSE)</f>
        <v>偶然用户</v>
      </c>
    </row>
    <row r="2836" spans="1:9" x14ac:dyDescent="0.2">
      <c r="A2836">
        <v>339402</v>
      </c>
      <c r="B2836">
        <v>232133</v>
      </c>
      <c r="C2836">
        <v>1</v>
      </c>
      <c r="D2836">
        <v>4</v>
      </c>
      <c r="E2836">
        <v>58</v>
      </c>
      <c r="F2836">
        <v>568</v>
      </c>
      <c r="G2836">
        <v>25.7</v>
      </c>
      <c r="H2836" s="1" t="s">
        <v>1163</v>
      </c>
      <c r="I2836" t="str">
        <f>VLOOKUP(B2836,订单金额!$E$2:$J$1001,6,FALSE)</f>
        <v>保值用户</v>
      </c>
    </row>
    <row r="2837" spans="1:9" x14ac:dyDescent="0.2">
      <c r="A2837">
        <v>339403</v>
      </c>
      <c r="B2837">
        <v>232134</v>
      </c>
      <c r="C2837">
        <v>1</v>
      </c>
      <c r="D2837">
        <v>14</v>
      </c>
      <c r="E2837">
        <v>210</v>
      </c>
      <c r="F2837">
        <v>1761</v>
      </c>
      <c r="G2837">
        <v>25.7</v>
      </c>
      <c r="H2837" s="1" t="s">
        <v>1594</v>
      </c>
      <c r="I2837" t="str">
        <f>VLOOKUP(B2837,订单金额!$E$2:$J$1001,6,FALSE)</f>
        <v>保值用户</v>
      </c>
    </row>
    <row r="2838" spans="1:9" x14ac:dyDescent="0.2">
      <c r="A2838">
        <v>339404</v>
      </c>
      <c r="B2838">
        <v>232135</v>
      </c>
      <c r="C2838">
        <v>1</v>
      </c>
      <c r="D2838">
        <v>11</v>
      </c>
      <c r="E2838">
        <v>166</v>
      </c>
      <c r="F2838">
        <v>1411</v>
      </c>
      <c r="G2838">
        <v>15.73</v>
      </c>
      <c r="H2838" s="1" t="s">
        <v>1162</v>
      </c>
      <c r="I2838" t="str">
        <f>VLOOKUP(B2838,订单金额!$E$2:$J$1001,6,FALSE)</f>
        <v>偶然用户</v>
      </c>
    </row>
    <row r="2839" spans="1:9" x14ac:dyDescent="0.2">
      <c r="A2839">
        <v>339405</v>
      </c>
      <c r="B2839">
        <v>232136</v>
      </c>
      <c r="C2839">
        <v>1</v>
      </c>
      <c r="D2839">
        <v>6</v>
      </c>
      <c r="E2839">
        <v>76</v>
      </c>
      <c r="F2839">
        <v>700</v>
      </c>
      <c r="G2839">
        <v>85.55</v>
      </c>
      <c r="H2839" s="1" t="s">
        <v>1160</v>
      </c>
      <c r="I2839" t="str">
        <f>VLOOKUP(B2839,订单金额!$E$2:$J$1001,6,FALSE)</f>
        <v>大众用户</v>
      </c>
    </row>
    <row r="2840" spans="1:9" x14ac:dyDescent="0.2">
      <c r="A2840">
        <v>339406</v>
      </c>
      <c r="B2840">
        <v>232137</v>
      </c>
      <c r="C2840">
        <v>1</v>
      </c>
      <c r="D2840">
        <v>14</v>
      </c>
      <c r="E2840">
        <v>206</v>
      </c>
      <c r="F2840">
        <v>1728</v>
      </c>
      <c r="G2840">
        <v>62.7</v>
      </c>
      <c r="H2840" s="1" t="s">
        <v>1158</v>
      </c>
      <c r="I2840" t="str">
        <f>VLOOKUP(B2840,订单金额!$E$2:$J$1001,6,FALSE)</f>
        <v>保值用户</v>
      </c>
    </row>
    <row r="2841" spans="1:9" x14ac:dyDescent="0.2">
      <c r="A2841">
        <v>339407</v>
      </c>
      <c r="B2841">
        <v>232138</v>
      </c>
      <c r="C2841">
        <v>1</v>
      </c>
      <c r="D2841">
        <v>14</v>
      </c>
      <c r="E2841">
        <v>197</v>
      </c>
      <c r="F2841">
        <v>1648</v>
      </c>
      <c r="G2841">
        <v>126.75</v>
      </c>
      <c r="H2841" s="1" t="s">
        <v>1159</v>
      </c>
      <c r="I2841" t="str">
        <f>VLOOKUP(B2841,订单金额!$E$2:$J$1001,6,FALSE)</f>
        <v>保值用户</v>
      </c>
    </row>
    <row r="2842" spans="1:9" x14ac:dyDescent="0.2">
      <c r="A2842">
        <v>339408</v>
      </c>
      <c r="B2842">
        <v>232139</v>
      </c>
      <c r="C2842">
        <v>1</v>
      </c>
      <c r="D2842">
        <v>7</v>
      </c>
      <c r="E2842">
        <v>97</v>
      </c>
      <c r="F2842">
        <v>854</v>
      </c>
      <c r="G2842">
        <v>192.9</v>
      </c>
      <c r="H2842" s="1" t="s">
        <v>1157</v>
      </c>
      <c r="I2842" t="str">
        <f>VLOOKUP(B2842,订单金额!$E$2:$J$1001,6,FALSE)</f>
        <v>大众用户</v>
      </c>
    </row>
    <row r="2843" spans="1:9" x14ac:dyDescent="0.2">
      <c r="A2843">
        <v>339409</v>
      </c>
      <c r="B2843">
        <v>232140</v>
      </c>
      <c r="C2843">
        <v>1</v>
      </c>
      <c r="D2843">
        <v>31</v>
      </c>
      <c r="E2843">
        <v>385</v>
      </c>
      <c r="F2843">
        <v>3253</v>
      </c>
      <c r="G2843">
        <v>197.9</v>
      </c>
      <c r="H2843" s="1" t="s">
        <v>1156</v>
      </c>
      <c r="I2843" t="str">
        <f>VLOOKUP(B2843,订单金额!$E$2:$J$1001,6,FALSE)</f>
        <v>保值用户</v>
      </c>
    </row>
    <row r="2844" spans="1:9" x14ac:dyDescent="0.2">
      <c r="A2844">
        <v>339410</v>
      </c>
      <c r="B2844">
        <v>232141</v>
      </c>
      <c r="C2844">
        <v>1</v>
      </c>
      <c r="D2844">
        <v>11</v>
      </c>
      <c r="E2844">
        <v>149</v>
      </c>
      <c r="F2844">
        <v>1254</v>
      </c>
      <c r="G2844">
        <v>192.9</v>
      </c>
      <c r="H2844" s="1" t="s">
        <v>1155</v>
      </c>
      <c r="I2844" t="str">
        <f>VLOOKUP(B2844,订单金额!$E$2:$J$1001,6,FALSE)</f>
        <v>保值用户</v>
      </c>
    </row>
    <row r="2845" spans="1:9" x14ac:dyDescent="0.2">
      <c r="A2845">
        <v>339411</v>
      </c>
      <c r="B2845">
        <v>232142</v>
      </c>
      <c r="C2845">
        <v>1</v>
      </c>
      <c r="D2845">
        <v>25</v>
      </c>
      <c r="E2845">
        <v>321</v>
      </c>
      <c r="F2845">
        <v>2709</v>
      </c>
      <c r="G2845">
        <v>272.7</v>
      </c>
      <c r="H2845" s="1" t="s">
        <v>1154</v>
      </c>
      <c r="I2845" t="str">
        <f>VLOOKUP(B2845,订单金额!$E$2:$J$1001,6,FALSE)</f>
        <v>大众用户</v>
      </c>
    </row>
    <row r="2846" spans="1:9" x14ac:dyDescent="0.2">
      <c r="A2846">
        <v>339412</v>
      </c>
      <c r="B2846">
        <v>232143</v>
      </c>
      <c r="C2846">
        <v>1</v>
      </c>
      <c r="D2846">
        <v>14</v>
      </c>
      <c r="E2846">
        <v>210</v>
      </c>
      <c r="F2846">
        <v>1763</v>
      </c>
      <c r="G2846">
        <v>54.05</v>
      </c>
      <c r="H2846" s="1" t="s">
        <v>1153</v>
      </c>
      <c r="I2846" t="str">
        <f>VLOOKUP(B2846,订单金额!$E$2:$J$1001,6,FALSE)</f>
        <v>偶然用户</v>
      </c>
    </row>
    <row r="2847" spans="1:9" x14ac:dyDescent="0.2">
      <c r="A2847">
        <v>339413</v>
      </c>
      <c r="B2847">
        <v>232144</v>
      </c>
      <c r="C2847">
        <v>1</v>
      </c>
      <c r="D2847">
        <v>30</v>
      </c>
      <c r="E2847">
        <v>373</v>
      </c>
      <c r="F2847">
        <v>3156</v>
      </c>
      <c r="G2847">
        <v>92.1</v>
      </c>
      <c r="H2847" s="1" t="s">
        <v>1152</v>
      </c>
      <c r="I2847" t="str">
        <f>VLOOKUP(B2847,订单金额!$E$2:$J$1001,6,FALSE)</f>
        <v>大众用户</v>
      </c>
    </row>
    <row r="2848" spans="1:9" x14ac:dyDescent="0.2">
      <c r="A2848">
        <v>339414</v>
      </c>
      <c r="B2848">
        <v>232145</v>
      </c>
      <c r="C2848">
        <v>1</v>
      </c>
      <c r="D2848">
        <v>13</v>
      </c>
      <c r="E2848">
        <v>180</v>
      </c>
      <c r="F2848">
        <v>1550</v>
      </c>
      <c r="G2848">
        <v>49.05</v>
      </c>
      <c r="H2848" s="1" t="s">
        <v>1151</v>
      </c>
      <c r="I2848" t="str">
        <f>VLOOKUP(B2848,订单金额!$E$2:$J$1001,6,FALSE)</f>
        <v>偶然用户</v>
      </c>
    </row>
    <row r="2849" spans="1:9" x14ac:dyDescent="0.2">
      <c r="A2849">
        <v>339415</v>
      </c>
      <c r="B2849">
        <v>232146</v>
      </c>
      <c r="C2849">
        <v>1</v>
      </c>
      <c r="D2849">
        <v>6</v>
      </c>
      <c r="E2849">
        <v>76</v>
      </c>
      <c r="F2849">
        <v>701</v>
      </c>
      <c r="G2849">
        <v>30.15</v>
      </c>
      <c r="H2849" s="1" t="s">
        <v>1150</v>
      </c>
      <c r="I2849" t="str">
        <f>VLOOKUP(B2849,订单金额!$E$2:$J$1001,6,FALSE)</f>
        <v>大众用户</v>
      </c>
    </row>
    <row r="2850" spans="1:9" x14ac:dyDescent="0.2">
      <c r="A2850">
        <v>339416</v>
      </c>
      <c r="B2850">
        <v>232147</v>
      </c>
      <c r="C2850">
        <v>1</v>
      </c>
      <c r="D2850">
        <v>6</v>
      </c>
      <c r="E2850">
        <v>94</v>
      </c>
      <c r="F2850">
        <v>839</v>
      </c>
      <c r="G2850">
        <v>30.15</v>
      </c>
      <c r="H2850" s="1" t="s">
        <v>1149</v>
      </c>
      <c r="I2850" t="str">
        <f>VLOOKUP(B2850,订单金额!$E$2:$J$1001,6,FALSE)</f>
        <v>大众用户</v>
      </c>
    </row>
    <row r="2851" spans="1:9" x14ac:dyDescent="0.2">
      <c r="A2851">
        <v>339417</v>
      </c>
      <c r="B2851">
        <v>232148</v>
      </c>
      <c r="C2851">
        <v>1</v>
      </c>
      <c r="D2851">
        <v>31</v>
      </c>
      <c r="E2851">
        <v>392</v>
      </c>
      <c r="F2851">
        <v>3316</v>
      </c>
      <c r="G2851">
        <v>50.1</v>
      </c>
      <c r="H2851" s="1" t="s">
        <v>1147</v>
      </c>
      <c r="I2851" t="str">
        <f>VLOOKUP(B2851,订单金额!$E$2:$J$1001,6,FALSE)</f>
        <v>进阶用户</v>
      </c>
    </row>
    <row r="2852" spans="1:9" x14ac:dyDescent="0.2">
      <c r="A2852">
        <v>339418</v>
      </c>
      <c r="B2852">
        <v>232149</v>
      </c>
      <c r="C2852">
        <v>1</v>
      </c>
      <c r="D2852">
        <v>6</v>
      </c>
      <c r="E2852">
        <v>85</v>
      </c>
      <c r="F2852">
        <v>779</v>
      </c>
      <c r="G2852">
        <v>50.1</v>
      </c>
      <c r="H2852" s="1" t="s">
        <v>1148</v>
      </c>
      <c r="I2852" t="str">
        <f>VLOOKUP(B2852,订单金额!$E$2:$J$1001,6,FALSE)</f>
        <v>保值用户</v>
      </c>
    </row>
    <row r="2853" spans="1:9" x14ac:dyDescent="0.2">
      <c r="A2853">
        <v>339419</v>
      </c>
      <c r="B2853">
        <v>232150</v>
      </c>
      <c r="C2853">
        <v>1</v>
      </c>
      <c r="D2853">
        <v>3</v>
      </c>
      <c r="E2853">
        <v>43</v>
      </c>
      <c r="F2853">
        <v>449</v>
      </c>
      <c r="G2853">
        <v>71.099999999999994</v>
      </c>
      <c r="H2853" s="1" t="s">
        <v>1145</v>
      </c>
      <c r="I2853" t="str">
        <f>VLOOKUP(B2853,订单金额!$E$2:$J$1001,6,FALSE)</f>
        <v>保值用户</v>
      </c>
    </row>
    <row r="2854" spans="1:9" x14ac:dyDescent="0.2">
      <c r="A2854">
        <v>339420</v>
      </c>
      <c r="B2854">
        <v>232151</v>
      </c>
      <c r="C2854">
        <v>1</v>
      </c>
      <c r="D2854">
        <v>25</v>
      </c>
      <c r="E2854">
        <v>321</v>
      </c>
      <c r="F2854">
        <v>2720</v>
      </c>
      <c r="G2854">
        <v>71.099999999999994</v>
      </c>
      <c r="H2854" s="1" t="s">
        <v>1146</v>
      </c>
      <c r="I2854" t="str">
        <f>VLOOKUP(B2854,订单金额!$E$2:$J$1001,6,FALSE)</f>
        <v>偶然用户</v>
      </c>
    </row>
    <row r="2855" spans="1:9" x14ac:dyDescent="0.2">
      <c r="A2855">
        <v>339421</v>
      </c>
      <c r="B2855">
        <v>232152</v>
      </c>
      <c r="C2855">
        <v>1</v>
      </c>
      <c r="D2855">
        <v>6</v>
      </c>
      <c r="E2855">
        <v>96</v>
      </c>
      <c r="F2855">
        <v>852</v>
      </c>
      <c r="G2855">
        <v>56.4</v>
      </c>
      <c r="H2855" s="1" t="s">
        <v>1144</v>
      </c>
      <c r="I2855" t="str">
        <f>VLOOKUP(B2855,订单金额!$E$2:$J$1001,6,FALSE)</f>
        <v>保值用户</v>
      </c>
    </row>
    <row r="2856" spans="1:9" x14ac:dyDescent="0.2">
      <c r="A2856">
        <v>339422</v>
      </c>
      <c r="B2856">
        <v>232153</v>
      </c>
      <c r="C2856">
        <v>1</v>
      </c>
      <c r="D2856">
        <v>7</v>
      </c>
      <c r="E2856">
        <v>103</v>
      </c>
      <c r="F2856">
        <v>911</v>
      </c>
      <c r="G2856">
        <v>49.05</v>
      </c>
      <c r="H2856" s="1" t="s">
        <v>1143</v>
      </c>
      <c r="I2856" t="str">
        <f>VLOOKUP(B2856,订单金额!$E$2:$J$1001,6,FALSE)</f>
        <v>偶然用户</v>
      </c>
    </row>
    <row r="2857" spans="1:9" x14ac:dyDescent="0.2">
      <c r="A2857">
        <v>339423</v>
      </c>
      <c r="B2857">
        <v>232154</v>
      </c>
      <c r="C2857">
        <v>1</v>
      </c>
      <c r="D2857">
        <v>26</v>
      </c>
      <c r="E2857">
        <v>342</v>
      </c>
      <c r="F2857">
        <v>2909</v>
      </c>
      <c r="G2857">
        <v>49.05</v>
      </c>
      <c r="H2857" s="1" t="s">
        <v>1142</v>
      </c>
      <c r="I2857" t="str">
        <f>VLOOKUP(B2857,订单金额!$E$2:$J$1001,6,FALSE)</f>
        <v>保值用户</v>
      </c>
    </row>
    <row r="2858" spans="1:9" x14ac:dyDescent="0.2">
      <c r="A2858">
        <v>339424</v>
      </c>
      <c r="B2858">
        <v>232155</v>
      </c>
      <c r="C2858">
        <v>1</v>
      </c>
      <c r="D2858">
        <v>14</v>
      </c>
      <c r="E2858">
        <v>199</v>
      </c>
      <c r="F2858">
        <v>1661</v>
      </c>
      <c r="G2858">
        <v>65.099999999999994</v>
      </c>
      <c r="H2858" s="1" t="s">
        <v>1141</v>
      </c>
      <c r="I2858" t="str">
        <f>VLOOKUP(B2858,订单金额!$E$2:$J$1001,6,FALSE)</f>
        <v>偶然用户</v>
      </c>
    </row>
    <row r="2859" spans="1:9" x14ac:dyDescent="0.2">
      <c r="A2859">
        <v>339425</v>
      </c>
      <c r="B2859">
        <v>232156</v>
      </c>
      <c r="C2859">
        <v>1</v>
      </c>
      <c r="D2859">
        <v>30</v>
      </c>
      <c r="E2859">
        <v>381</v>
      </c>
      <c r="F2859">
        <v>3215</v>
      </c>
      <c r="G2859">
        <v>55.1</v>
      </c>
      <c r="H2859" s="1" t="s">
        <v>1140</v>
      </c>
      <c r="I2859" t="str">
        <f>VLOOKUP(B2859,订单金额!$E$2:$J$1001,6,FALSE)</f>
        <v>大众用户</v>
      </c>
    </row>
    <row r="2860" spans="1:9" x14ac:dyDescent="0.2">
      <c r="A2860">
        <v>339426</v>
      </c>
      <c r="B2860">
        <v>232157</v>
      </c>
      <c r="C2860">
        <v>1</v>
      </c>
      <c r="D2860">
        <v>14</v>
      </c>
      <c r="E2860">
        <v>197</v>
      </c>
      <c r="F2860">
        <v>1656</v>
      </c>
      <c r="G2860">
        <v>50.1</v>
      </c>
      <c r="H2860" s="1" t="s">
        <v>1139</v>
      </c>
      <c r="I2860" t="str">
        <f>VLOOKUP(B2860,订单金额!$E$2:$J$1001,6,FALSE)</f>
        <v>保值用户</v>
      </c>
    </row>
    <row r="2861" spans="1:9" x14ac:dyDescent="0.2">
      <c r="A2861">
        <v>339427</v>
      </c>
      <c r="B2861">
        <v>232158</v>
      </c>
      <c r="C2861">
        <v>1</v>
      </c>
      <c r="D2861">
        <v>4</v>
      </c>
      <c r="E2861">
        <v>53</v>
      </c>
      <c r="F2861">
        <v>524</v>
      </c>
      <c r="G2861">
        <v>45.9</v>
      </c>
      <c r="H2861" s="1" t="s">
        <v>1594</v>
      </c>
      <c r="I2861" t="str">
        <f>VLOOKUP(B2861,订单金额!$E$2:$J$1001,6,FALSE)</f>
        <v>偶然用户</v>
      </c>
    </row>
    <row r="2862" spans="1:9" x14ac:dyDescent="0.2">
      <c r="A2862">
        <v>339428</v>
      </c>
      <c r="B2862">
        <v>232159</v>
      </c>
      <c r="C2862">
        <v>1</v>
      </c>
      <c r="D2862">
        <v>31</v>
      </c>
      <c r="E2862">
        <v>383</v>
      </c>
      <c r="F2862">
        <v>3234</v>
      </c>
      <c r="G2862">
        <v>50.9</v>
      </c>
      <c r="H2862" s="1" t="s">
        <v>1138</v>
      </c>
      <c r="I2862" t="str">
        <f>VLOOKUP(B2862,订单金额!$E$2:$J$1001,6,FALSE)</f>
        <v>偶然用户</v>
      </c>
    </row>
    <row r="2863" spans="1:9" x14ac:dyDescent="0.2">
      <c r="A2863">
        <v>339429</v>
      </c>
      <c r="B2863">
        <v>232160</v>
      </c>
      <c r="C2863">
        <v>1</v>
      </c>
      <c r="D2863">
        <v>3</v>
      </c>
      <c r="E2863">
        <v>50</v>
      </c>
      <c r="F2863">
        <v>489</v>
      </c>
      <c r="G2863">
        <v>71.099999999999994</v>
      </c>
      <c r="H2863" s="1" t="s">
        <v>1137</v>
      </c>
      <c r="I2863" t="str">
        <f>VLOOKUP(B2863,订单金额!$E$2:$J$1001,6,FALSE)</f>
        <v>偶然用户</v>
      </c>
    </row>
    <row r="2864" spans="1:9" x14ac:dyDescent="0.2">
      <c r="A2864">
        <v>339430</v>
      </c>
      <c r="B2864">
        <v>232161</v>
      </c>
      <c r="C2864">
        <v>1</v>
      </c>
      <c r="D2864">
        <v>6</v>
      </c>
      <c r="E2864">
        <v>76</v>
      </c>
      <c r="F2864">
        <v>695</v>
      </c>
      <c r="G2864">
        <v>71.099999999999994</v>
      </c>
      <c r="H2864" s="1" t="s">
        <v>1135</v>
      </c>
      <c r="I2864" t="str">
        <f>VLOOKUP(B2864,订单金额!$E$2:$J$1001,6,FALSE)</f>
        <v>保值用户</v>
      </c>
    </row>
    <row r="2865" spans="1:9" x14ac:dyDescent="0.2">
      <c r="A2865">
        <v>339431</v>
      </c>
      <c r="B2865">
        <v>232162</v>
      </c>
      <c r="C2865">
        <v>1</v>
      </c>
      <c r="D2865">
        <v>26</v>
      </c>
      <c r="E2865">
        <v>322</v>
      </c>
      <c r="F2865">
        <v>2723</v>
      </c>
      <c r="G2865">
        <v>86.1</v>
      </c>
      <c r="H2865" s="1" t="s">
        <v>1136</v>
      </c>
      <c r="I2865" t="str">
        <f>VLOOKUP(B2865,订单金额!$E$2:$J$1001,6,FALSE)</f>
        <v>保值用户</v>
      </c>
    </row>
    <row r="2866" spans="1:9" x14ac:dyDescent="0.2">
      <c r="A2866">
        <v>339432</v>
      </c>
      <c r="B2866">
        <v>232163</v>
      </c>
      <c r="C2866">
        <v>1</v>
      </c>
      <c r="D2866">
        <v>14</v>
      </c>
      <c r="E2866">
        <v>197</v>
      </c>
      <c r="F2866">
        <v>1648</v>
      </c>
      <c r="G2866">
        <v>39.6</v>
      </c>
      <c r="H2866" s="1" t="s">
        <v>1134</v>
      </c>
      <c r="I2866" t="str">
        <f>VLOOKUP(B2866,订单金额!$E$2:$J$1001,6,FALSE)</f>
        <v>大众用户</v>
      </c>
    </row>
    <row r="2867" spans="1:9" x14ac:dyDescent="0.2">
      <c r="A2867">
        <v>339433</v>
      </c>
      <c r="B2867">
        <v>232164</v>
      </c>
      <c r="C2867">
        <v>1</v>
      </c>
      <c r="D2867">
        <v>26</v>
      </c>
      <c r="E2867">
        <v>322</v>
      </c>
      <c r="F2867">
        <v>2728</v>
      </c>
      <c r="G2867">
        <v>39.6</v>
      </c>
      <c r="H2867" s="1" t="s">
        <v>1133</v>
      </c>
      <c r="I2867" t="str">
        <f>VLOOKUP(B2867,订单金额!$E$2:$J$1001,6,FALSE)</f>
        <v>保值用户</v>
      </c>
    </row>
    <row r="2868" spans="1:9" x14ac:dyDescent="0.2">
      <c r="A2868">
        <v>339434</v>
      </c>
      <c r="B2868">
        <v>232165</v>
      </c>
      <c r="C2868">
        <v>1</v>
      </c>
      <c r="D2868">
        <v>14</v>
      </c>
      <c r="E2868">
        <v>197</v>
      </c>
      <c r="F2868">
        <v>1648</v>
      </c>
      <c r="G2868">
        <v>39.6</v>
      </c>
      <c r="H2868" s="1" t="s">
        <v>1132</v>
      </c>
      <c r="I2868" t="str">
        <f>VLOOKUP(B2868,订单金额!$E$2:$J$1001,6,FALSE)</f>
        <v>偶然用户</v>
      </c>
    </row>
    <row r="2869" spans="1:9" x14ac:dyDescent="0.2">
      <c r="A2869">
        <v>339435</v>
      </c>
      <c r="B2869">
        <v>232166</v>
      </c>
      <c r="C2869">
        <v>1</v>
      </c>
      <c r="D2869">
        <v>16</v>
      </c>
      <c r="E2869">
        <v>221</v>
      </c>
      <c r="F2869">
        <v>1869</v>
      </c>
      <c r="G2869">
        <v>49.05</v>
      </c>
      <c r="H2869" s="1" t="s">
        <v>1131</v>
      </c>
      <c r="I2869" t="str">
        <f>VLOOKUP(B2869,订单金额!$E$2:$J$1001,6,FALSE)</f>
        <v>保值用户</v>
      </c>
    </row>
    <row r="2870" spans="1:9" x14ac:dyDescent="0.2">
      <c r="A2870">
        <v>339436</v>
      </c>
      <c r="B2870">
        <v>232167</v>
      </c>
      <c r="C2870">
        <v>1</v>
      </c>
      <c r="D2870">
        <v>32</v>
      </c>
      <c r="E2870">
        <v>394</v>
      </c>
      <c r="F2870">
        <v>3352</v>
      </c>
      <c r="G2870">
        <v>54.05</v>
      </c>
      <c r="H2870" s="1" t="s">
        <v>1130</v>
      </c>
      <c r="I2870" t="str">
        <f>VLOOKUP(B2870,订单金额!$E$2:$J$1001,6,FALSE)</f>
        <v>保值用户</v>
      </c>
    </row>
    <row r="2871" spans="1:9" x14ac:dyDescent="0.2">
      <c r="A2871">
        <v>339437</v>
      </c>
      <c r="B2871">
        <v>232168</v>
      </c>
      <c r="C2871">
        <v>1</v>
      </c>
      <c r="D2871">
        <v>6</v>
      </c>
      <c r="E2871">
        <v>76</v>
      </c>
      <c r="F2871">
        <v>695</v>
      </c>
      <c r="G2871">
        <v>49.05</v>
      </c>
      <c r="H2871" s="1" t="s">
        <v>1129</v>
      </c>
      <c r="I2871" t="str">
        <f>VLOOKUP(B2871,订单金额!$E$2:$J$1001,6,FALSE)</f>
        <v>偶然用户</v>
      </c>
    </row>
    <row r="2872" spans="1:9" x14ac:dyDescent="0.2">
      <c r="A2872">
        <v>339438</v>
      </c>
      <c r="B2872">
        <v>232169</v>
      </c>
      <c r="C2872">
        <v>1</v>
      </c>
      <c r="D2872">
        <v>22</v>
      </c>
      <c r="E2872">
        <v>284</v>
      </c>
      <c r="F2872">
        <v>2348</v>
      </c>
      <c r="G2872">
        <v>53.25</v>
      </c>
      <c r="H2872" s="1" t="s">
        <v>1128</v>
      </c>
      <c r="I2872" t="str">
        <f>VLOOKUP(B2872,订单金额!$E$2:$J$1001,6,FALSE)</f>
        <v>保值用户</v>
      </c>
    </row>
    <row r="2873" spans="1:9" x14ac:dyDescent="0.2">
      <c r="A2873">
        <v>339439</v>
      </c>
      <c r="B2873">
        <v>232170</v>
      </c>
      <c r="C2873">
        <v>1</v>
      </c>
      <c r="D2873">
        <v>2</v>
      </c>
      <c r="E2873">
        <v>52</v>
      </c>
      <c r="F2873">
        <v>506</v>
      </c>
      <c r="G2873">
        <v>53.25</v>
      </c>
      <c r="H2873" s="1" t="s">
        <v>1127</v>
      </c>
      <c r="I2873" t="str">
        <f>VLOOKUP(B2873,订单金额!$E$2:$J$1001,6,FALSE)</f>
        <v>大众用户</v>
      </c>
    </row>
    <row r="2874" spans="1:9" x14ac:dyDescent="0.2">
      <c r="A2874">
        <v>339440</v>
      </c>
      <c r="B2874">
        <v>232171</v>
      </c>
      <c r="C2874">
        <v>1</v>
      </c>
      <c r="D2874">
        <v>10</v>
      </c>
      <c r="E2874">
        <v>148</v>
      </c>
      <c r="F2874">
        <v>1239</v>
      </c>
      <c r="G2874">
        <v>71.099999999999994</v>
      </c>
      <c r="H2874" s="1" t="s">
        <v>1126</v>
      </c>
      <c r="I2874" t="str">
        <f>VLOOKUP(B2874,订单金额!$E$2:$J$1001,6,FALSE)</f>
        <v>偶然用户</v>
      </c>
    </row>
    <row r="2875" spans="1:9" x14ac:dyDescent="0.2">
      <c r="A2875">
        <v>339441</v>
      </c>
      <c r="B2875">
        <v>232172</v>
      </c>
      <c r="C2875">
        <v>1</v>
      </c>
      <c r="D2875">
        <v>14</v>
      </c>
      <c r="E2875">
        <v>202</v>
      </c>
      <c r="F2875">
        <v>1693</v>
      </c>
      <c r="G2875">
        <v>43.55</v>
      </c>
      <c r="H2875" s="1" t="s">
        <v>1125</v>
      </c>
      <c r="I2875" t="str">
        <f>VLOOKUP(B2875,订单金额!$E$2:$J$1001,6,FALSE)</f>
        <v>大众用户</v>
      </c>
    </row>
    <row r="2876" spans="1:9" x14ac:dyDescent="0.2">
      <c r="A2876">
        <v>339442</v>
      </c>
      <c r="B2876">
        <v>232173</v>
      </c>
      <c r="C2876">
        <v>1</v>
      </c>
      <c r="D2876">
        <v>11</v>
      </c>
      <c r="E2876">
        <v>163</v>
      </c>
      <c r="F2876">
        <v>1392</v>
      </c>
      <c r="G2876">
        <v>127</v>
      </c>
      <c r="H2876" s="1" t="s">
        <v>1124</v>
      </c>
      <c r="I2876" t="str">
        <f>VLOOKUP(B2876,订单金额!$E$2:$J$1001,6,FALSE)</f>
        <v>保值用户</v>
      </c>
    </row>
    <row r="2877" spans="1:9" x14ac:dyDescent="0.2">
      <c r="A2877">
        <v>339443</v>
      </c>
      <c r="B2877">
        <v>232174</v>
      </c>
      <c r="C2877">
        <v>1</v>
      </c>
      <c r="D2877">
        <v>31</v>
      </c>
      <c r="E2877">
        <v>391</v>
      </c>
      <c r="F2877">
        <v>3309</v>
      </c>
      <c r="G2877">
        <v>25.95</v>
      </c>
      <c r="H2877" s="1" t="s">
        <v>1123</v>
      </c>
      <c r="I2877" t="str">
        <f>VLOOKUP(B2877,订单金额!$E$2:$J$1001,6,FALSE)</f>
        <v>偶然用户</v>
      </c>
    </row>
    <row r="2878" spans="1:9" x14ac:dyDescent="0.2">
      <c r="A2878">
        <v>339444</v>
      </c>
      <c r="B2878">
        <v>232175</v>
      </c>
      <c r="C2878">
        <v>1</v>
      </c>
      <c r="D2878">
        <v>11</v>
      </c>
      <c r="E2878">
        <v>160</v>
      </c>
      <c r="F2878">
        <v>1364</v>
      </c>
      <c r="G2878">
        <v>50.9</v>
      </c>
      <c r="H2878" s="1" t="s">
        <v>1121</v>
      </c>
      <c r="I2878" t="str">
        <f>VLOOKUP(B2878,订单金额!$E$2:$J$1001,6,FALSE)</f>
        <v>保值用户</v>
      </c>
    </row>
    <row r="2879" spans="1:9" x14ac:dyDescent="0.2">
      <c r="A2879">
        <v>339445</v>
      </c>
      <c r="B2879">
        <v>232176</v>
      </c>
      <c r="C2879">
        <v>1</v>
      </c>
      <c r="D2879">
        <v>14</v>
      </c>
      <c r="E2879">
        <v>197</v>
      </c>
      <c r="F2879">
        <v>1648</v>
      </c>
      <c r="G2879">
        <v>38.549999999999997</v>
      </c>
      <c r="H2879" s="1" t="s">
        <v>1122</v>
      </c>
      <c r="I2879" t="str">
        <f>VLOOKUP(B2879,订单金额!$E$2:$J$1001,6,FALSE)</f>
        <v>偶然用户</v>
      </c>
    </row>
    <row r="2880" spans="1:9" x14ac:dyDescent="0.2">
      <c r="A2880">
        <v>339446</v>
      </c>
      <c r="B2880">
        <v>232177</v>
      </c>
      <c r="C2880">
        <v>1</v>
      </c>
      <c r="D2880">
        <v>2</v>
      </c>
      <c r="E2880">
        <v>52</v>
      </c>
      <c r="F2880">
        <v>500</v>
      </c>
      <c r="G2880">
        <v>35.4</v>
      </c>
      <c r="H2880" s="1" t="s">
        <v>1120</v>
      </c>
      <c r="I2880" t="str">
        <f>VLOOKUP(B2880,订单金额!$E$2:$J$1001,6,FALSE)</f>
        <v>偶然用户</v>
      </c>
    </row>
    <row r="2881" spans="1:9" x14ac:dyDescent="0.2">
      <c r="A2881">
        <v>339447</v>
      </c>
      <c r="B2881">
        <v>232178</v>
      </c>
      <c r="C2881">
        <v>1</v>
      </c>
      <c r="D2881">
        <v>6</v>
      </c>
      <c r="E2881">
        <v>79</v>
      </c>
      <c r="F2881">
        <v>736</v>
      </c>
      <c r="G2881">
        <v>57.45</v>
      </c>
      <c r="H2881" s="1" t="s">
        <v>1119</v>
      </c>
      <c r="I2881" t="str">
        <f>VLOOKUP(B2881,订单金额!$E$2:$J$1001,6,FALSE)</f>
        <v>大众用户</v>
      </c>
    </row>
    <row r="2882" spans="1:9" x14ac:dyDescent="0.2">
      <c r="A2882">
        <v>339448</v>
      </c>
      <c r="B2882">
        <v>232179</v>
      </c>
      <c r="C2882">
        <v>1</v>
      </c>
      <c r="D2882">
        <v>5</v>
      </c>
      <c r="E2882">
        <v>70</v>
      </c>
      <c r="F2882">
        <v>659</v>
      </c>
      <c r="G2882">
        <v>54.55</v>
      </c>
      <c r="H2882" s="1" t="s">
        <v>1118</v>
      </c>
      <c r="I2882" t="str">
        <f>VLOOKUP(B2882,订单金额!$E$2:$J$1001,6,FALSE)</f>
        <v>大众用户</v>
      </c>
    </row>
    <row r="2883" spans="1:9" x14ac:dyDescent="0.2">
      <c r="A2883">
        <v>339449</v>
      </c>
      <c r="B2883">
        <v>232180</v>
      </c>
      <c r="C2883">
        <v>1</v>
      </c>
      <c r="D2883">
        <v>6</v>
      </c>
      <c r="E2883">
        <v>76</v>
      </c>
      <c r="F2883">
        <v>697</v>
      </c>
      <c r="G2883">
        <v>50.9</v>
      </c>
      <c r="H2883" s="1" t="s">
        <v>1117</v>
      </c>
      <c r="I2883" t="str">
        <f>VLOOKUP(B2883,订单金额!$E$2:$J$1001,6,FALSE)</f>
        <v>偶然用户</v>
      </c>
    </row>
    <row r="2884" spans="1:9" x14ac:dyDescent="0.2">
      <c r="A2884">
        <v>339450</v>
      </c>
      <c r="B2884">
        <v>232181</v>
      </c>
      <c r="C2884">
        <v>1</v>
      </c>
      <c r="D2884">
        <v>11</v>
      </c>
      <c r="E2884">
        <v>155</v>
      </c>
      <c r="F2884">
        <v>1308</v>
      </c>
      <c r="G2884">
        <v>72.7</v>
      </c>
      <c r="H2884" s="1" t="s">
        <v>1115</v>
      </c>
      <c r="I2884" t="str">
        <f>VLOOKUP(B2884,订单金额!$E$2:$J$1001,6,FALSE)</f>
        <v>保值用户</v>
      </c>
    </row>
    <row r="2885" spans="1:9" x14ac:dyDescent="0.2">
      <c r="A2885">
        <v>339451</v>
      </c>
      <c r="B2885">
        <v>232182</v>
      </c>
      <c r="C2885">
        <v>1</v>
      </c>
      <c r="D2885">
        <v>14</v>
      </c>
      <c r="E2885">
        <v>202</v>
      </c>
      <c r="F2885">
        <v>1693</v>
      </c>
      <c r="G2885">
        <v>27</v>
      </c>
      <c r="H2885" s="1" t="s">
        <v>1116</v>
      </c>
      <c r="I2885" t="str">
        <f>VLOOKUP(B2885,订单金额!$E$2:$J$1001,6,FALSE)</f>
        <v>大众用户</v>
      </c>
    </row>
    <row r="2886" spans="1:9" x14ac:dyDescent="0.2">
      <c r="A2886">
        <v>339452</v>
      </c>
      <c r="B2886">
        <v>232183</v>
      </c>
      <c r="C2886">
        <v>1</v>
      </c>
      <c r="D2886">
        <v>6</v>
      </c>
      <c r="E2886">
        <v>76</v>
      </c>
      <c r="F2886">
        <v>696</v>
      </c>
      <c r="G2886">
        <v>27</v>
      </c>
      <c r="H2886" s="1" t="s">
        <v>1108</v>
      </c>
      <c r="I2886" t="str">
        <f>VLOOKUP(B2886,订单金额!$E$2:$J$1001,6,FALSE)</f>
        <v>偶然用户</v>
      </c>
    </row>
    <row r="2887" spans="1:9" x14ac:dyDescent="0.2">
      <c r="A2887">
        <v>339453</v>
      </c>
      <c r="B2887">
        <v>232184</v>
      </c>
      <c r="C2887">
        <v>1</v>
      </c>
      <c r="D2887">
        <v>11</v>
      </c>
      <c r="E2887">
        <v>149</v>
      </c>
      <c r="F2887">
        <v>1253</v>
      </c>
      <c r="G2887">
        <v>59.55</v>
      </c>
      <c r="H2887" s="1" t="s">
        <v>1114</v>
      </c>
      <c r="I2887" t="str">
        <f>VLOOKUP(B2887,订单金额!$E$2:$J$1001,6,FALSE)</f>
        <v>保值用户</v>
      </c>
    </row>
    <row r="2888" spans="1:9" x14ac:dyDescent="0.2">
      <c r="A2888">
        <v>339454</v>
      </c>
      <c r="B2888">
        <v>232185</v>
      </c>
      <c r="C2888">
        <v>1</v>
      </c>
      <c r="D2888">
        <v>14</v>
      </c>
      <c r="E2888">
        <v>197</v>
      </c>
      <c r="F2888">
        <v>1649</v>
      </c>
      <c r="G2888">
        <v>35.15</v>
      </c>
      <c r="H2888" s="1" t="s">
        <v>1113</v>
      </c>
      <c r="I2888" t="str">
        <f>VLOOKUP(B2888,订单金额!$E$2:$J$1001,6,FALSE)</f>
        <v>保值用户</v>
      </c>
    </row>
    <row r="2889" spans="1:9" x14ac:dyDescent="0.2">
      <c r="A2889">
        <v>339455</v>
      </c>
      <c r="B2889">
        <v>232186</v>
      </c>
      <c r="C2889">
        <v>1</v>
      </c>
      <c r="D2889">
        <v>16</v>
      </c>
      <c r="E2889">
        <v>229</v>
      </c>
      <c r="F2889">
        <v>1933</v>
      </c>
      <c r="G2889">
        <v>38.549999999999997</v>
      </c>
      <c r="H2889" s="1" t="s">
        <v>1595</v>
      </c>
      <c r="I2889" t="str">
        <f>VLOOKUP(B2889,订单金额!$E$2:$J$1001,6,FALSE)</f>
        <v>偶然用户</v>
      </c>
    </row>
    <row r="2890" spans="1:9" x14ac:dyDescent="0.2">
      <c r="A2890">
        <v>339456</v>
      </c>
      <c r="B2890">
        <v>232187</v>
      </c>
      <c r="C2890">
        <v>1</v>
      </c>
      <c r="D2890">
        <v>4</v>
      </c>
      <c r="E2890">
        <v>53</v>
      </c>
      <c r="F2890">
        <v>524</v>
      </c>
      <c r="G2890">
        <v>27</v>
      </c>
      <c r="H2890" s="1" t="s">
        <v>1112</v>
      </c>
      <c r="I2890" t="str">
        <f>VLOOKUP(B2890,订单金额!$E$2:$J$1001,6,FALSE)</f>
        <v>保值用户</v>
      </c>
    </row>
    <row r="2891" spans="1:9" x14ac:dyDescent="0.2">
      <c r="A2891">
        <v>339457</v>
      </c>
      <c r="B2891">
        <v>232188</v>
      </c>
      <c r="C2891">
        <v>1</v>
      </c>
      <c r="D2891">
        <v>16</v>
      </c>
      <c r="E2891">
        <v>222</v>
      </c>
      <c r="F2891">
        <v>1877</v>
      </c>
      <c r="G2891">
        <v>40.65</v>
      </c>
      <c r="H2891" s="1" t="s">
        <v>1111</v>
      </c>
      <c r="I2891" t="str">
        <f>VLOOKUP(B2891,订单金额!$E$2:$J$1001,6,FALSE)</f>
        <v>偶然用户</v>
      </c>
    </row>
    <row r="2892" spans="1:9" x14ac:dyDescent="0.2">
      <c r="A2892">
        <v>339458</v>
      </c>
      <c r="B2892">
        <v>232189</v>
      </c>
      <c r="C2892">
        <v>1</v>
      </c>
      <c r="D2892">
        <v>19</v>
      </c>
      <c r="E2892">
        <v>265</v>
      </c>
      <c r="F2892">
        <v>2223</v>
      </c>
      <c r="G2892">
        <v>77.400000000000006</v>
      </c>
      <c r="H2892" s="1" t="s">
        <v>1110</v>
      </c>
      <c r="I2892" t="str">
        <f>VLOOKUP(B2892,订单金额!$E$2:$J$1001,6,FALSE)</f>
        <v>大众用户</v>
      </c>
    </row>
    <row r="2893" spans="1:9" x14ac:dyDescent="0.2">
      <c r="A2893">
        <v>339459</v>
      </c>
      <c r="B2893">
        <v>232190</v>
      </c>
      <c r="C2893">
        <v>1</v>
      </c>
      <c r="D2893">
        <v>31</v>
      </c>
      <c r="E2893">
        <v>390</v>
      </c>
      <c r="F2893">
        <v>3304</v>
      </c>
      <c r="G2893">
        <v>33.049999999999997</v>
      </c>
      <c r="H2893" s="1" t="s">
        <v>1109</v>
      </c>
      <c r="I2893" t="str">
        <f>VLOOKUP(B2893,订单金额!$E$2:$J$1001,6,FALSE)</f>
        <v>保值用户</v>
      </c>
    </row>
    <row r="2894" spans="1:9" x14ac:dyDescent="0.2">
      <c r="A2894">
        <v>339460</v>
      </c>
      <c r="B2894">
        <v>232191</v>
      </c>
      <c r="C2894">
        <v>1</v>
      </c>
      <c r="D2894">
        <v>31</v>
      </c>
      <c r="E2894">
        <v>383</v>
      </c>
      <c r="F2894">
        <v>3240</v>
      </c>
      <c r="G2894">
        <v>54.05</v>
      </c>
      <c r="H2894" s="1" t="s">
        <v>1107</v>
      </c>
      <c r="I2894" t="str">
        <f>VLOOKUP(B2894,订单金额!$E$2:$J$1001,6,FALSE)</f>
        <v>大众用户</v>
      </c>
    </row>
    <row r="2895" spans="1:9" x14ac:dyDescent="0.2">
      <c r="A2895">
        <v>339461</v>
      </c>
      <c r="B2895">
        <v>232192</v>
      </c>
      <c r="C2895">
        <v>1</v>
      </c>
      <c r="D2895">
        <v>10</v>
      </c>
      <c r="E2895">
        <v>147</v>
      </c>
      <c r="F2895">
        <v>1215</v>
      </c>
      <c r="G2895">
        <v>25.95</v>
      </c>
      <c r="H2895" s="1" t="s">
        <v>1106</v>
      </c>
      <c r="I2895" t="str">
        <f>VLOOKUP(B2895,订单金额!$E$2:$J$1001,6,FALSE)</f>
        <v>保值用户</v>
      </c>
    </row>
    <row r="2896" spans="1:9" x14ac:dyDescent="0.2">
      <c r="A2896">
        <v>339462</v>
      </c>
      <c r="B2896">
        <v>232193</v>
      </c>
      <c r="C2896">
        <v>1</v>
      </c>
      <c r="D2896">
        <v>13</v>
      </c>
      <c r="E2896">
        <v>181</v>
      </c>
      <c r="F2896">
        <v>1558</v>
      </c>
      <c r="G2896">
        <v>36.200000000000003</v>
      </c>
      <c r="H2896" s="1" t="s">
        <v>1105</v>
      </c>
      <c r="I2896" t="str">
        <f>VLOOKUP(B2896,订单金额!$E$2:$J$1001,6,FALSE)</f>
        <v>保值用户</v>
      </c>
    </row>
    <row r="2897" spans="1:9" x14ac:dyDescent="0.2">
      <c r="A2897">
        <v>339463</v>
      </c>
      <c r="B2897">
        <v>232194</v>
      </c>
      <c r="C2897">
        <v>1</v>
      </c>
      <c r="D2897">
        <v>29</v>
      </c>
      <c r="E2897">
        <v>351</v>
      </c>
      <c r="F2897">
        <v>3007</v>
      </c>
      <c r="G2897">
        <v>27</v>
      </c>
      <c r="H2897" s="1" t="s">
        <v>1104</v>
      </c>
      <c r="I2897" t="str">
        <f>VLOOKUP(B2897,订单金额!$E$2:$J$1001,6,FALSE)</f>
        <v>保值用户</v>
      </c>
    </row>
    <row r="2898" spans="1:9" x14ac:dyDescent="0.2">
      <c r="A2898">
        <v>339464</v>
      </c>
      <c r="B2898">
        <v>232195</v>
      </c>
      <c r="C2898">
        <v>1</v>
      </c>
      <c r="D2898">
        <v>8</v>
      </c>
      <c r="E2898">
        <v>119</v>
      </c>
      <c r="F2898">
        <v>1038</v>
      </c>
      <c r="G2898">
        <v>51.7</v>
      </c>
      <c r="H2898" s="1" t="s">
        <v>1103</v>
      </c>
      <c r="I2898" t="str">
        <f>VLOOKUP(B2898,订单金额!$E$2:$J$1001,6,FALSE)</f>
        <v>大众用户</v>
      </c>
    </row>
    <row r="2899" spans="1:9" x14ac:dyDescent="0.2">
      <c r="A2899">
        <v>339465</v>
      </c>
      <c r="B2899">
        <v>232196</v>
      </c>
      <c r="C2899">
        <v>1</v>
      </c>
      <c r="D2899">
        <v>22</v>
      </c>
      <c r="E2899">
        <v>288</v>
      </c>
      <c r="F2899">
        <v>2383</v>
      </c>
      <c r="G2899">
        <v>15.46</v>
      </c>
      <c r="H2899" s="1" t="s">
        <v>1063</v>
      </c>
      <c r="I2899" t="str">
        <f>VLOOKUP(B2899,订单金额!$E$2:$J$1001,6,FALSE)</f>
        <v>保值用户</v>
      </c>
    </row>
    <row r="2900" spans="1:9" x14ac:dyDescent="0.2">
      <c r="A2900">
        <v>339466</v>
      </c>
      <c r="B2900">
        <v>232197</v>
      </c>
      <c r="C2900">
        <v>1</v>
      </c>
      <c r="D2900">
        <v>17</v>
      </c>
      <c r="E2900">
        <v>233</v>
      </c>
      <c r="F2900">
        <v>1959</v>
      </c>
      <c r="G2900">
        <v>13.35</v>
      </c>
      <c r="H2900" s="1" t="s">
        <v>1102</v>
      </c>
      <c r="I2900" t="str">
        <f>VLOOKUP(B2900,订单金额!$E$2:$J$1001,6,FALSE)</f>
        <v>大众用户</v>
      </c>
    </row>
    <row r="2901" spans="1:9" x14ac:dyDescent="0.2">
      <c r="A2901">
        <v>339467</v>
      </c>
      <c r="B2901">
        <v>232198</v>
      </c>
      <c r="C2901">
        <v>1</v>
      </c>
      <c r="D2901">
        <v>14</v>
      </c>
      <c r="E2901">
        <v>197</v>
      </c>
      <c r="F2901">
        <v>1648</v>
      </c>
      <c r="G2901">
        <v>13.35</v>
      </c>
      <c r="H2901" s="1" t="s">
        <v>1101</v>
      </c>
      <c r="I2901" t="str">
        <f>VLOOKUP(B2901,订单金额!$E$2:$J$1001,6,FALSE)</f>
        <v>保值用户</v>
      </c>
    </row>
    <row r="2902" spans="1:9" x14ac:dyDescent="0.2">
      <c r="A2902">
        <v>339468</v>
      </c>
      <c r="B2902">
        <v>232199</v>
      </c>
      <c r="C2902">
        <v>1</v>
      </c>
      <c r="D2902">
        <v>16</v>
      </c>
      <c r="E2902">
        <v>231</v>
      </c>
      <c r="F2902">
        <v>1950</v>
      </c>
      <c r="G2902">
        <v>10.199999999999999</v>
      </c>
      <c r="H2902" s="1" t="s">
        <v>1100</v>
      </c>
      <c r="I2902" t="str">
        <f>VLOOKUP(B2902,订单金额!$E$2:$J$1001,6,FALSE)</f>
        <v>偶然用户</v>
      </c>
    </row>
    <row r="2903" spans="1:9" x14ac:dyDescent="0.2">
      <c r="A2903">
        <v>339469</v>
      </c>
      <c r="B2903">
        <v>232200</v>
      </c>
      <c r="C2903">
        <v>1</v>
      </c>
      <c r="D2903">
        <v>6</v>
      </c>
      <c r="E2903">
        <v>80</v>
      </c>
      <c r="F2903">
        <v>747</v>
      </c>
      <c r="G2903">
        <v>30.45</v>
      </c>
      <c r="H2903" s="1" t="s">
        <v>1595</v>
      </c>
      <c r="I2903" t="str">
        <f>VLOOKUP(B2903,订单金额!$E$2:$J$1001,6,FALSE)</f>
        <v>保值用户</v>
      </c>
    </row>
    <row r="2904" spans="1:9" x14ac:dyDescent="0.2">
      <c r="A2904">
        <v>339470</v>
      </c>
      <c r="B2904">
        <v>232201</v>
      </c>
      <c r="C2904">
        <v>1</v>
      </c>
      <c r="D2904">
        <v>24</v>
      </c>
      <c r="E2904">
        <v>319</v>
      </c>
      <c r="F2904">
        <v>2679</v>
      </c>
      <c r="G2904">
        <v>41.25</v>
      </c>
      <c r="H2904" s="1" t="s">
        <v>1099</v>
      </c>
      <c r="I2904" t="str">
        <f>VLOOKUP(B2904,订单金额!$E$2:$J$1001,6,FALSE)</f>
        <v>保值用户</v>
      </c>
    </row>
    <row r="2905" spans="1:9" x14ac:dyDescent="0.2">
      <c r="A2905">
        <v>339471</v>
      </c>
      <c r="B2905">
        <v>232202</v>
      </c>
      <c r="C2905">
        <v>1</v>
      </c>
      <c r="D2905">
        <v>2</v>
      </c>
      <c r="E2905">
        <v>52</v>
      </c>
      <c r="F2905">
        <v>503</v>
      </c>
      <c r="G2905">
        <v>53.25</v>
      </c>
      <c r="H2905" s="1" t="s">
        <v>1098</v>
      </c>
      <c r="I2905" t="str">
        <f>VLOOKUP(B2905,订单金额!$E$2:$J$1001,6,FALSE)</f>
        <v>偶然用户</v>
      </c>
    </row>
    <row r="2906" spans="1:9" x14ac:dyDescent="0.2">
      <c r="A2906">
        <v>339472</v>
      </c>
      <c r="B2906">
        <v>232203</v>
      </c>
      <c r="C2906">
        <v>1</v>
      </c>
      <c r="D2906">
        <v>16</v>
      </c>
      <c r="E2906">
        <v>229</v>
      </c>
      <c r="F2906">
        <v>1933</v>
      </c>
      <c r="G2906">
        <v>31.75</v>
      </c>
      <c r="H2906" s="1" t="s">
        <v>1097</v>
      </c>
      <c r="I2906" t="str">
        <f>VLOOKUP(B2906,订单金额!$E$2:$J$1001,6,FALSE)</f>
        <v>大众用户</v>
      </c>
    </row>
    <row r="2907" spans="1:9" x14ac:dyDescent="0.2">
      <c r="A2907">
        <v>339473</v>
      </c>
      <c r="B2907">
        <v>232204</v>
      </c>
      <c r="C2907">
        <v>1</v>
      </c>
      <c r="D2907">
        <v>14</v>
      </c>
      <c r="E2907">
        <v>209</v>
      </c>
      <c r="F2907">
        <v>1752</v>
      </c>
      <c r="G2907">
        <v>52.2</v>
      </c>
      <c r="H2907" s="1" t="s">
        <v>1067</v>
      </c>
      <c r="I2907" t="str">
        <f>VLOOKUP(B2907,订单金额!$E$2:$J$1001,6,FALSE)</f>
        <v>偶然用户</v>
      </c>
    </row>
    <row r="2908" spans="1:9" x14ac:dyDescent="0.2">
      <c r="A2908">
        <v>339474</v>
      </c>
      <c r="B2908">
        <v>232205</v>
      </c>
      <c r="C2908">
        <v>1</v>
      </c>
      <c r="D2908">
        <v>14</v>
      </c>
      <c r="E2908">
        <v>197</v>
      </c>
      <c r="F2908">
        <v>1648</v>
      </c>
      <c r="G2908">
        <v>25.7</v>
      </c>
      <c r="H2908" s="1" t="s">
        <v>1595</v>
      </c>
      <c r="I2908" t="str">
        <f>VLOOKUP(B2908,订单金额!$E$2:$J$1001,6,FALSE)</f>
        <v>偶然用户</v>
      </c>
    </row>
    <row r="2909" spans="1:9" x14ac:dyDescent="0.2">
      <c r="A2909">
        <v>339475</v>
      </c>
      <c r="B2909">
        <v>232206</v>
      </c>
      <c r="C2909">
        <v>1</v>
      </c>
      <c r="D2909">
        <v>4</v>
      </c>
      <c r="E2909">
        <v>53</v>
      </c>
      <c r="F2909">
        <v>518</v>
      </c>
      <c r="G2909">
        <v>50.9</v>
      </c>
      <c r="H2909" s="1" t="s">
        <v>1096</v>
      </c>
      <c r="I2909" t="str">
        <f>VLOOKUP(B2909,订单金额!$E$2:$J$1001,6,FALSE)</f>
        <v>偶然用户</v>
      </c>
    </row>
    <row r="2910" spans="1:9" x14ac:dyDescent="0.2">
      <c r="A2910">
        <v>339476</v>
      </c>
      <c r="B2910">
        <v>232207</v>
      </c>
      <c r="C2910">
        <v>1</v>
      </c>
      <c r="D2910">
        <v>6</v>
      </c>
      <c r="E2910">
        <v>79</v>
      </c>
      <c r="F2910">
        <v>719</v>
      </c>
      <c r="G2910">
        <v>71.900000000000006</v>
      </c>
      <c r="H2910" s="1" t="s">
        <v>1095</v>
      </c>
      <c r="I2910" t="str">
        <f>VLOOKUP(B2910,订单金额!$E$2:$J$1001,6,FALSE)</f>
        <v>保值用户</v>
      </c>
    </row>
    <row r="2911" spans="1:9" x14ac:dyDescent="0.2">
      <c r="A2911">
        <v>339477</v>
      </c>
      <c r="B2911">
        <v>232208</v>
      </c>
      <c r="C2911">
        <v>1</v>
      </c>
      <c r="D2911">
        <v>19</v>
      </c>
      <c r="E2911">
        <v>261</v>
      </c>
      <c r="F2911">
        <v>2181</v>
      </c>
      <c r="G2911">
        <v>48</v>
      </c>
      <c r="H2911" s="1" t="s">
        <v>1094</v>
      </c>
      <c r="I2911" t="str">
        <f>VLOOKUP(B2911,订单金额!$E$2:$J$1001,6,FALSE)</f>
        <v>保值用户</v>
      </c>
    </row>
    <row r="2912" spans="1:9" x14ac:dyDescent="0.2">
      <c r="A2912">
        <v>339478</v>
      </c>
      <c r="B2912">
        <v>232209</v>
      </c>
      <c r="C2912">
        <v>1</v>
      </c>
      <c r="D2912">
        <v>6</v>
      </c>
      <c r="E2912">
        <v>77</v>
      </c>
      <c r="F2912">
        <v>709</v>
      </c>
      <c r="G2912">
        <v>33.299999999999997</v>
      </c>
      <c r="H2912" s="1" t="s">
        <v>1088</v>
      </c>
      <c r="I2912" t="str">
        <f>VLOOKUP(B2912,订单金额!$E$2:$J$1001,6,FALSE)</f>
        <v>保值用户</v>
      </c>
    </row>
    <row r="2913" spans="1:9" x14ac:dyDescent="0.2">
      <c r="A2913">
        <v>339479</v>
      </c>
      <c r="B2913">
        <v>232210</v>
      </c>
      <c r="C2913">
        <v>1</v>
      </c>
      <c r="D2913">
        <v>31</v>
      </c>
      <c r="E2913">
        <v>383</v>
      </c>
      <c r="F2913">
        <v>3234</v>
      </c>
      <c r="G2913">
        <v>36.200000000000003</v>
      </c>
      <c r="H2913" s="1" t="s">
        <v>1093</v>
      </c>
      <c r="I2913" t="str">
        <f>VLOOKUP(B2913,订单金额!$E$2:$J$1001,6,FALSE)</f>
        <v>偶然用户</v>
      </c>
    </row>
    <row r="2914" spans="1:9" x14ac:dyDescent="0.2">
      <c r="A2914">
        <v>339480</v>
      </c>
      <c r="B2914">
        <v>232211</v>
      </c>
      <c r="C2914">
        <v>1</v>
      </c>
      <c r="D2914">
        <v>26</v>
      </c>
      <c r="E2914">
        <v>322</v>
      </c>
      <c r="F2914">
        <v>2748</v>
      </c>
      <c r="G2914">
        <v>25.95</v>
      </c>
      <c r="H2914" s="1" t="s">
        <v>1092</v>
      </c>
      <c r="I2914" t="str">
        <f>VLOOKUP(B2914,订单金额!$E$2:$J$1001,6,FALSE)</f>
        <v>保值用户</v>
      </c>
    </row>
    <row r="2915" spans="1:9" x14ac:dyDescent="0.2">
      <c r="A2915">
        <v>339481</v>
      </c>
      <c r="B2915">
        <v>232212</v>
      </c>
      <c r="C2915">
        <v>1</v>
      </c>
      <c r="D2915">
        <v>10</v>
      </c>
      <c r="E2915">
        <v>138</v>
      </c>
      <c r="F2915">
        <v>1078</v>
      </c>
      <c r="G2915">
        <v>27</v>
      </c>
      <c r="H2915" s="1" t="s">
        <v>1091</v>
      </c>
      <c r="I2915" t="str">
        <f>VLOOKUP(B2915,订单金额!$E$2:$J$1001,6,FALSE)</f>
        <v>偶然用户</v>
      </c>
    </row>
    <row r="2916" spans="1:9" x14ac:dyDescent="0.2">
      <c r="A2916">
        <v>339482</v>
      </c>
      <c r="B2916">
        <v>232213</v>
      </c>
      <c r="C2916">
        <v>1</v>
      </c>
      <c r="D2916">
        <v>17</v>
      </c>
      <c r="E2916">
        <v>233</v>
      </c>
      <c r="F2916">
        <v>1969</v>
      </c>
      <c r="G2916">
        <v>71.099999999999994</v>
      </c>
      <c r="H2916" s="1" t="s">
        <v>1090</v>
      </c>
      <c r="I2916" t="str">
        <f>VLOOKUP(B2916,订单金额!$E$2:$J$1001,6,FALSE)</f>
        <v>保值用户</v>
      </c>
    </row>
    <row r="2917" spans="1:9" x14ac:dyDescent="0.2">
      <c r="A2917">
        <v>339483</v>
      </c>
      <c r="B2917">
        <v>232214</v>
      </c>
      <c r="C2917">
        <v>1</v>
      </c>
      <c r="D2917">
        <v>4</v>
      </c>
      <c r="E2917">
        <v>59</v>
      </c>
      <c r="F2917">
        <v>582</v>
      </c>
      <c r="G2917">
        <v>123.6</v>
      </c>
      <c r="H2917" s="1" t="s">
        <v>1089</v>
      </c>
      <c r="I2917" t="str">
        <f>VLOOKUP(B2917,订单金额!$E$2:$J$1001,6,FALSE)</f>
        <v>保值用户</v>
      </c>
    </row>
    <row r="2918" spans="1:9" x14ac:dyDescent="0.2">
      <c r="A2918">
        <v>339484</v>
      </c>
      <c r="B2918">
        <v>232215</v>
      </c>
      <c r="C2918">
        <v>1</v>
      </c>
      <c r="D2918">
        <v>26</v>
      </c>
      <c r="E2918">
        <v>330</v>
      </c>
      <c r="F2918">
        <v>2815</v>
      </c>
      <c r="G2918">
        <v>152.75</v>
      </c>
      <c r="H2918" s="1" t="s">
        <v>1087</v>
      </c>
      <c r="I2918" t="str">
        <f>VLOOKUP(B2918,订单金额!$E$2:$J$1001,6,FALSE)</f>
        <v>保值用户</v>
      </c>
    </row>
    <row r="2919" spans="1:9" x14ac:dyDescent="0.2">
      <c r="A2919">
        <v>339485</v>
      </c>
      <c r="B2919">
        <v>232216</v>
      </c>
      <c r="C2919">
        <v>1</v>
      </c>
      <c r="D2919">
        <v>22</v>
      </c>
      <c r="E2919">
        <v>289</v>
      </c>
      <c r="F2919">
        <v>2394</v>
      </c>
      <c r="G2919">
        <v>308.5</v>
      </c>
      <c r="H2919" s="1" t="s">
        <v>1086</v>
      </c>
      <c r="I2919" t="str">
        <f>VLOOKUP(B2919,订单金额!$E$2:$J$1001,6,FALSE)</f>
        <v>保值用户</v>
      </c>
    </row>
    <row r="2920" spans="1:9" x14ac:dyDescent="0.2">
      <c r="A2920">
        <v>339486</v>
      </c>
      <c r="B2920">
        <v>232217</v>
      </c>
      <c r="C2920">
        <v>1</v>
      </c>
      <c r="D2920">
        <v>13</v>
      </c>
      <c r="E2920">
        <v>184</v>
      </c>
      <c r="F2920">
        <v>1572</v>
      </c>
      <c r="G2920">
        <v>116.25</v>
      </c>
      <c r="H2920" s="1" t="s">
        <v>1085</v>
      </c>
      <c r="I2920" t="str">
        <f>VLOOKUP(B2920,订单金额!$E$2:$J$1001,6,FALSE)</f>
        <v>偶然用户</v>
      </c>
    </row>
    <row r="2921" spans="1:9" x14ac:dyDescent="0.2">
      <c r="A2921">
        <v>339487</v>
      </c>
      <c r="B2921">
        <v>232218</v>
      </c>
      <c r="C2921">
        <v>1</v>
      </c>
      <c r="D2921">
        <v>6</v>
      </c>
      <c r="E2921">
        <v>76</v>
      </c>
      <c r="F2921">
        <v>695</v>
      </c>
      <c r="G2921">
        <v>153</v>
      </c>
      <c r="H2921" s="1" t="s">
        <v>1595</v>
      </c>
      <c r="I2921" t="str">
        <f>VLOOKUP(B2921,订单金额!$E$2:$J$1001,6,FALSE)</f>
        <v>保值用户</v>
      </c>
    </row>
    <row r="2922" spans="1:9" x14ac:dyDescent="0.2">
      <c r="A2922">
        <v>339488</v>
      </c>
      <c r="B2922">
        <v>232219</v>
      </c>
      <c r="C2922">
        <v>1</v>
      </c>
      <c r="D2922">
        <v>6</v>
      </c>
      <c r="E2922">
        <v>76</v>
      </c>
      <c r="F2922">
        <v>695</v>
      </c>
      <c r="G2922">
        <v>194.75</v>
      </c>
      <c r="H2922" s="1" t="s">
        <v>1084</v>
      </c>
      <c r="I2922" t="str">
        <f>VLOOKUP(B2922,订单金额!$E$2:$J$1001,6,FALSE)</f>
        <v>保值用户</v>
      </c>
    </row>
    <row r="2923" spans="1:9" x14ac:dyDescent="0.2">
      <c r="A2923">
        <v>339489</v>
      </c>
      <c r="B2923">
        <v>232220</v>
      </c>
      <c r="C2923">
        <v>1</v>
      </c>
      <c r="D2923">
        <v>18</v>
      </c>
      <c r="E2923">
        <v>246</v>
      </c>
      <c r="F2923">
        <v>2085</v>
      </c>
      <c r="G2923">
        <v>189.75</v>
      </c>
      <c r="H2923" s="1" t="s">
        <v>1083</v>
      </c>
      <c r="I2923" t="str">
        <f>VLOOKUP(B2923,订单金额!$E$2:$J$1001,6,FALSE)</f>
        <v>大众用户</v>
      </c>
    </row>
    <row r="2924" spans="1:9" x14ac:dyDescent="0.2">
      <c r="A2924">
        <v>339490</v>
      </c>
      <c r="B2924">
        <v>232221</v>
      </c>
      <c r="C2924">
        <v>1</v>
      </c>
      <c r="D2924">
        <v>8</v>
      </c>
      <c r="E2924">
        <v>114</v>
      </c>
      <c r="F2924">
        <v>991</v>
      </c>
      <c r="G2924">
        <v>129.4</v>
      </c>
      <c r="H2924" s="1" t="s">
        <v>1082</v>
      </c>
      <c r="I2924" t="str">
        <f>VLOOKUP(B2924,订单金额!$E$2:$J$1001,6,FALSE)</f>
        <v>保值用户</v>
      </c>
    </row>
    <row r="2925" spans="1:9" x14ac:dyDescent="0.2">
      <c r="A2925">
        <v>339491</v>
      </c>
      <c r="B2925">
        <v>232222</v>
      </c>
      <c r="C2925">
        <v>1</v>
      </c>
      <c r="D2925">
        <v>6</v>
      </c>
      <c r="E2925">
        <v>80</v>
      </c>
      <c r="F2925">
        <v>748</v>
      </c>
      <c r="G2925">
        <v>147.75</v>
      </c>
      <c r="H2925" s="1" t="s">
        <v>1081</v>
      </c>
      <c r="I2925" t="str">
        <f>VLOOKUP(B2925,订单金额!$E$2:$J$1001,6,FALSE)</f>
        <v>偶然用户</v>
      </c>
    </row>
    <row r="2926" spans="1:9" x14ac:dyDescent="0.2">
      <c r="A2926">
        <v>339492</v>
      </c>
      <c r="B2926">
        <v>232223</v>
      </c>
      <c r="C2926">
        <v>1</v>
      </c>
      <c r="D2926">
        <v>11</v>
      </c>
      <c r="E2926">
        <v>156</v>
      </c>
      <c r="F2926">
        <v>1322</v>
      </c>
      <c r="G2926">
        <v>17.04</v>
      </c>
      <c r="H2926" s="1" t="s">
        <v>1075</v>
      </c>
      <c r="I2926" t="str">
        <f>VLOOKUP(B2926,订单金额!$E$2:$J$1001,6,FALSE)</f>
        <v>保值用户</v>
      </c>
    </row>
    <row r="2927" spans="1:9" x14ac:dyDescent="0.2">
      <c r="A2927">
        <v>339493</v>
      </c>
      <c r="B2927">
        <v>232224</v>
      </c>
      <c r="C2927">
        <v>1</v>
      </c>
      <c r="D2927">
        <v>25</v>
      </c>
      <c r="E2927">
        <v>321</v>
      </c>
      <c r="F2927">
        <v>2707</v>
      </c>
      <c r="G2927">
        <v>15.45</v>
      </c>
      <c r="H2927" s="1" t="s">
        <v>1079</v>
      </c>
      <c r="I2927" t="str">
        <f>VLOOKUP(B2927,订单金额!$E$2:$J$1001,6,FALSE)</f>
        <v>偶然用户</v>
      </c>
    </row>
    <row r="2928" spans="1:9" x14ac:dyDescent="0.2">
      <c r="A2928">
        <v>339494</v>
      </c>
      <c r="B2928">
        <v>232225</v>
      </c>
      <c r="C2928">
        <v>1</v>
      </c>
      <c r="D2928">
        <v>6</v>
      </c>
      <c r="E2928">
        <v>76</v>
      </c>
      <c r="F2928">
        <v>699</v>
      </c>
      <c r="G2928">
        <v>35.159999999999997</v>
      </c>
      <c r="H2928" s="1" t="s">
        <v>1080</v>
      </c>
      <c r="I2928" t="str">
        <f>VLOOKUP(B2928,订单金额!$E$2:$J$1001,6,FALSE)</f>
        <v>偶然用户</v>
      </c>
    </row>
    <row r="2929" spans="1:9" x14ac:dyDescent="0.2">
      <c r="A2929">
        <v>339495</v>
      </c>
      <c r="B2929">
        <v>232226</v>
      </c>
      <c r="C2929">
        <v>1</v>
      </c>
      <c r="D2929">
        <v>32</v>
      </c>
      <c r="E2929">
        <v>394</v>
      </c>
      <c r="F2929">
        <v>3336</v>
      </c>
      <c r="G2929">
        <v>18.89</v>
      </c>
      <c r="H2929" s="1" t="s">
        <v>1078</v>
      </c>
      <c r="I2929" t="str">
        <f>VLOOKUP(B2929,订单金额!$E$2:$J$1001,6,FALSE)</f>
        <v>大众用户</v>
      </c>
    </row>
    <row r="2930" spans="1:9" x14ac:dyDescent="0.2">
      <c r="A2930">
        <v>339496</v>
      </c>
      <c r="B2930">
        <v>232227</v>
      </c>
      <c r="C2930">
        <v>1</v>
      </c>
      <c r="D2930">
        <v>7</v>
      </c>
      <c r="E2930">
        <v>97</v>
      </c>
      <c r="F2930">
        <v>854</v>
      </c>
      <c r="G2930">
        <v>30.15</v>
      </c>
      <c r="H2930" s="1" t="s">
        <v>1077</v>
      </c>
      <c r="I2930" t="str">
        <f>VLOOKUP(B2930,订单金额!$E$2:$J$1001,6,FALSE)</f>
        <v>大众用户</v>
      </c>
    </row>
    <row r="2931" spans="1:9" x14ac:dyDescent="0.2">
      <c r="A2931">
        <v>339497</v>
      </c>
      <c r="B2931">
        <v>232228</v>
      </c>
      <c r="C2931">
        <v>1</v>
      </c>
      <c r="D2931">
        <v>6</v>
      </c>
      <c r="E2931">
        <v>76</v>
      </c>
      <c r="F2931">
        <v>696</v>
      </c>
      <c r="G2931">
        <v>50.1</v>
      </c>
      <c r="H2931" s="1" t="s">
        <v>1076</v>
      </c>
      <c r="I2931" t="str">
        <f>VLOOKUP(B2931,订单金额!$E$2:$J$1001,6,FALSE)</f>
        <v>进阶用户</v>
      </c>
    </row>
    <row r="2932" spans="1:9" x14ac:dyDescent="0.2">
      <c r="A2932">
        <v>339498</v>
      </c>
      <c r="B2932">
        <v>232229</v>
      </c>
      <c r="C2932">
        <v>1</v>
      </c>
      <c r="D2932">
        <v>29</v>
      </c>
      <c r="E2932">
        <v>357</v>
      </c>
      <c r="F2932">
        <v>3042</v>
      </c>
      <c r="G2932">
        <v>64.400000000000006</v>
      </c>
      <c r="H2932" s="1" t="s">
        <v>1074</v>
      </c>
      <c r="I2932" t="str">
        <f>VLOOKUP(B2932,订单金额!$E$2:$J$1001,6,FALSE)</f>
        <v>保值用户</v>
      </c>
    </row>
    <row r="2933" spans="1:9" x14ac:dyDescent="0.2">
      <c r="A2933">
        <v>339499</v>
      </c>
      <c r="B2933">
        <v>232230</v>
      </c>
      <c r="C2933">
        <v>1</v>
      </c>
      <c r="D2933">
        <v>16</v>
      </c>
      <c r="E2933">
        <v>222</v>
      </c>
      <c r="F2933">
        <v>1875</v>
      </c>
      <c r="G2933">
        <v>28.35</v>
      </c>
      <c r="H2933" s="1" t="s">
        <v>1073</v>
      </c>
      <c r="I2933" t="str">
        <f>VLOOKUP(B2933,订单金额!$E$2:$J$1001,6,FALSE)</f>
        <v>偶然用户</v>
      </c>
    </row>
    <row r="2934" spans="1:9" x14ac:dyDescent="0.2">
      <c r="A2934">
        <v>339500</v>
      </c>
      <c r="B2934">
        <v>232231</v>
      </c>
      <c r="C2934">
        <v>1</v>
      </c>
      <c r="D2934">
        <v>6</v>
      </c>
      <c r="E2934">
        <v>76</v>
      </c>
      <c r="F2934">
        <v>695</v>
      </c>
      <c r="G2934">
        <v>34.35</v>
      </c>
      <c r="H2934" s="1" t="s">
        <v>1072</v>
      </c>
      <c r="I2934" t="str">
        <f>VLOOKUP(B2934,订单金额!$E$2:$J$1001,6,FALSE)</f>
        <v>进阶用户</v>
      </c>
    </row>
    <row r="2935" spans="1:9" x14ac:dyDescent="0.2">
      <c r="A2935">
        <v>339501</v>
      </c>
      <c r="B2935">
        <v>232232</v>
      </c>
      <c r="C2935">
        <v>1</v>
      </c>
      <c r="D2935">
        <v>18</v>
      </c>
      <c r="E2935">
        <v>247</v>
      </c>
      <c r="F2935">
        <v>2092</v>
      </c>
      <c r="G2935">
        <v>91.05</v>
      </c>
      <c r="H2935" s="1" t="s">
        <v>1071</v>
      </c>
      <c r="I2935" t="str">
        <f>VLOOKUP(B2935,订单金额!$E$2:$J$1001,6,FALSE)</f>
        <v>保值用户</v>
      </c>
    </row>
    <row r="2936" spans="1:9" x14ac:dyDescent="0.2">
      <c r="A2936">
        <v>339502</v>
      </c>
      <c r="B2936">
        <v>232233</v>
      </c>
      <c r="C2936">
        <v>1</v>
      </c>
      <c r="D2936">
        <v>14</v>
      </c>
      <c r="E2936">
        <v>210</v>
      </c>
      <c r="F2936">
        <v>1763</v>
      </c>
      <c r="G2936">
        <v>123.6</v>
      </c>
      <c r="H2936" s="1" t="s">
        <v>1070</v>
      </c>
      <c r="I2936" t="str">
        <f>VLOOKUP(B2936,订单金额!$E$2:$J$1001,6,FALSE)</f>
        <v>保值用户</v>
      </c>
    </row>
    <row r="2937" spans="1:9" x14ac:dyDescent="0.2">
      <c r="A2937">
        <v>339503</v>
      </c>
      <c r="B2937">
        <v>232234</v>
      </c>
      <c r="C2937">
        <v>1</v>
      </c>
      <c r="D2937">
        <v>10</v>
      </c>
      <c r="E2937">
        <v>139</v>
      </c>
      <c r="F2937">
        <v>1109</v>
      </c>
      <c r="G2937">
        <v>30.16</v>
      </c>
      <c r="H2937" s="1" t="s">
        <v>1595</v>
      </c>
      <c r="I2937" t="str">
        <f>VLOOKUP(B2937,订单金额!$E$2:$J$1001,6,FALSE)</f>
        <v>偶然用户</v>
      </c>
    </row>
    <row r="2938" spans="1:9" x14ac:dyDescent="0.2">
      <c r="A2938">
        <v>339504</v>
      </c>
      <c r="B2938">
        <v>232235</v>
      </c>
      <c r="C2938">
        <v>1</v>
      </c>
      <c r="D2938">
        <v>4</v>
      </c>
      <c r="E2938">
        <v>57</v>
      </c>
      <c r="F2938">
        <v>559</v>
      </c>
      <c r="G2938">
        <v>95.8</v>
      </c>
      <c r="H2938" s="1" t="s">
        <v>1069</v>
      </c>
      <c r="I2938" t="str">
        <f>VLOOKUP(B2938,订单金额!$E$2:$J$1001,6,FALSE)</f>
        <v>大众用户</v>
      </c>
    </row>
    <row r="2939" spans="1:9" x14ac:dyDescent="0.2">
      <c r="A2939">
        <v>339505</v>
      </c>
      <c r="B2939">
        <v>232236</v>
      </c>
      <c r="C2939">
        <v>1</v>
      </c>
      <c r="D2939">
        <v>17</v>
      </c>
      <c r="E2939">
        <v>240</v>
      </c>
      <c r="F2939">
        <v>2035</v>
      </c>
      <c r="G2939">
        <v>71.099999999999994</v>
      </c>
      <c r="H2939" s="1" t="s">
        <v>1068</v>
      </c>
      <c r="I2939" t="str">
        <f>VLOOKUP(B2939,订单金额!$E$2:$J$1001,6,FALSE)</f>
        <v>大众用户</v>
      </c>
    </row>
    <row r="2940" spans="1:9" x14ac:dyDescent="0.2">
      <c r="A2940">
        <v>339506</v>
      </c>
      <c r="B2940">
        <v>232237</v>
      </c>
      <c r="C2940">
        <v>1</v>
      </c>
      <c r="D2940">
        <v>16</v>
      </c>
      <c r="E2940">
        <v>221</v>
      </c>
      <c r="F2940">
        <v>1869</v>
      </c>
      <c r="G2940">
        <v>96.1</v>
      </c>
      <c r="H2940" s="1" t="s">
        <v>1064</v>
      </c>
      <c r="I2940" t="str">
        <f>VLOOKUP(B2940,订单金额!$E$2:$J$1001,6,FALSE)</f>
        <v>保值用户</v>
      </c>
    </row>
    <row r="2941" spans="1:9" x14ac:dyDescent="0.2">
      <c r="A2941">
        <v>339507</v>
      </c>
      <c r="B2941">
        <v>232238</v>
      </c>
      <c r="C2941">
        <v>1</v>
      </c>
      <c r="D2941">
        <v>27</v>
      </c>
      <c r="E2941">
        <v>343</v>
      </c>
      <c r="F2941">
        <v>2925</v>
      </c>
      <c r="G2941">
        <v>111.05</v>
      </c>
      <c r="H2941" s="1" t="s">
        <v>1065</v>
      </c>
      <c r="I2941" t="str">
        <f>VLOOKUP(B2941,订单金额!$E$2:$J$1001,6,FALSE)</f>
        <v>大众用户</v>
      </c>
    </row>
    <row r="2942" spans="1:9" x14ac:dyDescent="0.2">
      <c r="A2942">
        <v>339508</v>
      </c>
      <c r="B2942">
        <v>232239</v>
      </c>
      <c r="C2942">
        <v>1</v>
      </c>
      <c r="D2942">
        <v>6</v>
      </c>
      <c r="E2942">
        <v>79</v>
      </c>
      <c r="F2942">
        <v>729</v>
      </c>
      <c r="G2942">
        <v>115.2</v>
      </c>
      <c r="H2942" s="1" t="s">
        <v>1066</v>
      </c>
      <c r="I2942" t="str">
        <f>VLOOKUP(B2942,订单金额!$E$2:$J$1001,6,FALSE)</f>
        <v>进阶用户</v>
      </c>
    </row>
    <row r="2943" spans="1:9" x14ac:dyDescent="0.2">
      <c r="A2943">
        <v>339509</v>
      </c>
      <c r="B2943">
        <v>232240</v>
      </c>
      <c r="C2943">
        <v>1</v>
      </c>
      <c r="D2943">
        <v>11</v>
      </c>
      <c r="E2943">
        <v>163</v>
      </c>
      <c r="F2943">
        <v>1393</v>
      </c>
      <c r="G2943">
        <v>106.8</v>
      </c>
      <c r="H2943" s="1" t="s">
        <v>1062</v>
      </c>
      <c r="I2943" t="str">
        <f>VLOOKUP(B2943,订单金额!$E$2:$J$1001,6,FALSE)</f>
        <v>忠诚用户</v>
      </c>
    </row>
    <row r="2944" spans="1:9" x14ac:dyDescent="0.2">
      <c r="A2944">
        <v>339510</v>
      </c>
      <c r="B2944">
        <v>232241</v>
      </c>
      <c r="C2944">
        <v>1</v>
      </c>
      <c r="D2944">
        <v>6</v>
      </c>
      <c r="E2944">
        <v>80</v>
      </c>
      <c r="F2944">
        <v>747</v>
      </c>
      <c r="G2944">
        <v>81.599999999999994</v>
      </c>
      <c r="H2944" s="1" t="s">
        <v>1061</v>
      </c>
      <c r="I2944" t="str">
        <f>VLOOKUP(B2944,订单金额!$E$2:$J$1001,6,FALSE)</f>
        <v>进阶用户</v>
      </c>
    </row>
    <row r="2945" spans="1:9" x14ac:dyDescent="0.2">
      <c r="A2945">
        <v>339511</v>
      </c>
      <c r="B2945">
        <v>232242</v>
      </c>
      <c r="C2945">
        <v>1</v>
      </c>
      <c r="D2945">
        <v>31</v>
      </c>
      <c r="E2945">
        <v>385</v>
      </c>
      <c r="F2945">
        <v>3249</v>
      </c>
      <c r="G2945">
        <v>91.05</v>
      </c>
      <c r="H2945" s="1" t="s">
        <v>1596</v>
      </c>
      <c r="I2945" t="str">
        <f>VLOOKUP(B2945,订单金额!$E$2:$J$1001,6,FALSE)</f>
        <v>进阶用户</v>
      </c>
    </row>
    <row r="2946" spans="1:9" x14ac:dyDescent="0.2">
      <c r="A2946">
        <v>339512</v>
      </c>
      <c r="B2946">
        <v>232243</v>
      </c>
      <c r="C2946">
        <v>1</v>
      </c>
      <c r="D2946">
        <v>10</v>
      </c>
      <c r="E2946">
        <v>142</v>
      </c>
      <c r="F2946">
        <v>1158</v>
      </c>
      <c r="G2946">
        <v>51.95</v>
      </c>
      <c r="H2946" s="1" t="s">
        <v>1060</v>
      </c>
      <c r="I2946" t="str">
        <f>VLOOKUP(B2946,订单金额!$E$2:$J$1001,6,FALSE)</f>
        <v>大众用户</v>
      </c>
    </row>
    <row r="2947" spans="1:9" x14ac:dyDescent="0.2">
      <c r="A2947">
        <v>339513</v>
      </c>
      <c r="B2947">
        <v>232244</v>
      </c>
      <c r="C2947">
        <v>1</v>
      </c>
      <c r="D2947">
        <v>26</v>
      </c>
      <c r="E2947">
        <v>338</v>
      </c>
      <c r="F2947">
        <v>2877</v>
      </c>
      <c r="G2947">
        <v>30.15</v>
      </c>
      <c r="H2947" s="1" t="s">
        <v>1059</v>
      </c>
      <c r="I2947" t="str">
        <f>VLOOKUP(B2947,订单金额!$E$2:$J$1001,6,FALSE)</f>
        <v>偶然用户</v>
      </c>
    </row>
    <row r="2948" spans="1:9" x14ac:dyDescent="0.2">
      <c r="A2948">
        <v>339514</v>
      </c>
      <c r="B2948">
        <v>232245</v>
      </c>
      <c r="C2948">
        <v>1</v>
      </c>
      <c r="D2948">
        <v>31</v>
      </c>
      <c r="E2948">
        <v>390</v>
      </c>
      <c r="F2948">
        <v>3297</v>
      </c>
      <c r="G2948">
        <v>49.1</v>
      </c>
      <c r="H2948" s="1" t="s">
        <v>1596</v>
      </c>
      <c r="I2948" t="str">
        <f>VLOOKUP(B2948,订单金额!$E$2:$J$1001,6,FALSE)</f>
        <v>忠诚用户</v>
      </c>
    </row>
    <row r="2949" spans="1:9" x14ac:dyDescent="0.2">
      <c r="A2949">
        <v>339515</v>
      </c>
      <c r="B2949">
        <v>232246</v>
      </c>
      <c r="C2949">
        <v>1</v>
      </c>
      <c r="D2949">
        <v>31</v>
      </c>
      <c r="E2949">
        <v>390</v>
      </c>
      <c r="F2949">
        <v>3297</v>
      </c>
      <c r="G2949">
        <v>53.55</v>
      </c>
      <c r="H2949" s="1" t="s">
        <v>1058</v>
      </c>
      <c r="I2949" t="str">
        <f>VLOOKUP(B2949,订单金额!$E$2:$J$1001,6,FALSE)</f>
        <v>偶然用户</v>
      </c>
    </row>
    <row r="2950" spans="1:9" x14ac:dyDescent="0.2">
      <c r="A2950">
        <v>339516</v>
      </c>
      <c r="B2950">
        <v>232247</v>
      </c>
      <c r="C2950">
        <v>1</v>
      </c>
      <c r="D2950">
        <v>14</v>
      </c>
      <c r="E2950">
        <v>199</v>
      </c>
      <c r="F2950">
        <v>1661</v>
      </c>
      <c r="G2950">
        <v>65.599999999999994</v>
      </c>
      <c r="H2950" s="1" t="s">
        <v>1056</v>
      </c>
      <c r="I2950" t="str">
        <f>VLOOKUP(B2950,订单金额!$E$2:$J$1001,6,FALSE)</f>
        <v>大众用户</v>
      </c>
    </row>
    <row r="2951" spans="1:9" x14ac:dyDescent="0.2">
      <c r="A2951">
        <v>339517</v>
      </c>
      <c r="B2951">
        <v>232248</v>
      </c>
      <c r="C2951">
        <v>1</v>
      </c>
      <c r="D2951">
        <v>7</v>
      </c>
      <c r="E2951">
        <v>98</v>
      </c>
      <c r="F2951">
        <v>872</v>
      </c>
      <c r="G2951">
        <v>25.95</v>
      </c>
      <c r="H2951" s="1" t="s">
        <v>1057</v>
      </c>
      <c r="I2951" t="str">
        <f>VLOOKUP(B2951,订单金额!$E$2:$J$1001,6,FALSE)</f>
        <v>大众用户</v>
      </c>
    </row>
    <row r="2952" spans="1:9" x14ac:dyDescent="0.2">
      <c r="A2952">
        <v>339518</v>
      </c>
      <c r="B2952">
        <v>232249</v>
      </c>
      <c r="C2952">
        <v>1</v>
      </c>
      <c r="D2952">
        <v>13</v>
      </c>
      <c r="E2952">
        <v>180</v>
      </c>
      <c r="F2952">
        <v>1554</v>
      </c>
      <c r="G2952">
        <v>283.2</v>
      </c>
      <c r="H2952" s="1" t="s">
        <v>1054</v>
      </c>
      <c r="I2952" t="str">
        <f>VLOOKUP(B2952,订单金额!$E$2:$J$1001,6,FALSE)</f>
        <v>忠诚用户</v>
      </c>
    </row>
    <row r="2953" spans="1:9" x14ac:dyDescent="0.2">
      <c r="A2953">
        <v>339519</v>
      </c>
      <c r="B2953">
        <v>232250</v>
      </c>
      <c r="C2953">
        <v>1</v>
      </c>
      <c r="D2953">
        <v>8</v>
      </c>
      <c r="E2953">
        <v>115</v>
      </c>
      <c r="F2953">
        <v>992</v>
      </c>
      <c r="G2953">
        <v>388.2</v>
      </c>
      <c r="H2953" s="1" t="s">
        <v>1055</v>
      </c>
      <c r="I2953" t="str">
        <f>VLOOKUP(B2953,订单金额!$E$2:$J$1001,6,FALSE)</f>
        <v>大众用户</v>
      </c>
    </row>
    <row r="2954" spans="1:9" x14ac:dyDescent="0.2">
      <c r="A2954">
        <v>339520</v>
      </c>
      <c r="B2954">
        <v>232251</v>
      </c>
      <c r="C2954">
        <v>1</v>
      </c>
      <c r="D2954">
        <v>31</v>
      </c>
      <c r="E2954">
        <v>383</v>
      </c>
      <c r="F2954">
        <v>3234</v>
      </c>
      <c r="G2954">
        <v>363.8</v>
      </c>
      <c r="H2954" s="1" t="s">
        <v>1053</v>
      </c>
      <c r="I2954" t="str">
        <f>VLOOKUP(B2954,订单金额!$E$2:$J$1001,6,FALSE)</f>
        <v>大众用户</v>
      </c>
    </row>
    <row r="2955" spans="1:9" x14ac:dyDescent="0.2">
      <c r="A2955">
        <v>339521</v>
      </c>
      <c r="B2955">
        <v>232252</v>
      </c>
      <c r="C2955">
        <v>1</v>
      </c>
      <c r="D2955">
        <v>13</v>
      </c>
      <c r="E2955">
        <v>181</v>
      </c>
      <c r="F2955">
        <v>1558</v>
      </c>
      <c r="G2955">
        <v>555.20000000000005</v>
      </c>
      <c r="H2955" s="1" t="s">
        <v>1050</v>
      </c>
      <c r="I2955" t="str">
        <f>VLOOKUP(B2955,订单金额!$E$2:$J$1001,6,FALSE)</f>
        <v>忠诚用户</v>
      </c>
    </row>
    <row r="2956" spans="1:9" x14ac:dyDescent="0.2">
      <c r="A2956">
        <v>339522</v>
      </c>
      <c r="B2956">
        <v>232253</v>
      </c>
      <c r="C2956">
        <v>1</v>
      </c>
      <c r="D2956">
        <v>10</v>
      </c>
      <c r="E2956">
        <v>138</v>
      </c>
      <c r="F2956">
        <v>1080</v>
      </c>
      <c r="G2956">
        <v>447</v>
      </c>
      <c r="H2956" s="1" t="s">
        <v>1052</v>
      </c>
      <c r="I2956" t="str">
        <f>VLOOKUP(B2956,订单金额!$E$2:$J$1001,6,FALSE)</f>
        <v>保值用户</v>
      </c>
    </row>
    <row r="2957" spans="1:9" x14ac:dyDescent="0.2">
      <c r="A2957">
        <v>339523</v>
      </c>
      <c r="B2957">
        <v>232254</v>
      </c>
      <c r="C2957">
        <v>1</v>
      </c>
      <c r="D2957">
        <v>6</v>
      </c>
      <c r="E2957">
        <v>83</v>
      </c>
      <c r="F2957">
        <v>764</v>
      </c>
      <c r="G2957">
        <v>295.05</v>
      </c>
      <c r="H2957" s="1" t="s">
        <v>1051</v>
      </c>
      <c r="I2957" t="str">
        <f>VLOOKUP(B2957,订单金额!$E$2:$J$1001,6,FALSE)</f>
        <v>大众用户</v>
      </c>
    </row>
    <row r="2958" spans="1:9" x14ac:dyDescent="0.2">
      <c r="A2958">
        <v>339524</v>
      </c>
      <c r="B2958">
        <v>232255</v>
      </c>
      <c r="C2958">
        <v>1</v>
      </c>
      <c r="D2958">
        <v>2</v>
      </c>
      <c r="E2958">
        <v>52</v>
      </c>
      <c r="F2958">
        <v>502</v>
      </c>
      <c r="G2958">
        <v>720.8</v>
      </c>
      <c r="H2958" s="1" t="s">
        <v>1049</v>
      </c>
      <c r="I2958" t="str">
        <f>VLOOKUP(B2958,订单金额!$E$2:$J$1001,6,FALSE)</f>
        <v>进阶用户</v>
      </c>
    </row>
    <row r="2959" spans="1:9" x14ac:dyDescent="0.2">
      <c r="A2959">
        <v>339525</v>
      </c>
      <c r="B2959">
        <v>232256</v>
      </c>
      <c r="C2959">
        <v>1</v>
      </c>
      <c r="D2959">
        <v>31</v>
      </c>
      <c r="E2959">
        <v>390</v>
      </c>
      <c r="F2959">
        <v>3296</v>
      </c>
      <c r="G2959">
        <v>677</v>
      </c>
      <c r="H2959" s="1" t="s">
        <v>1048</v>
      </c>
      <c r="I2959" t="str">
        <f>VLOOKUP(B2959,订单金额!$E$2:$J$1001,6,FALSE)</f>
        <v>忠诚用户</v>
      </c>
    </row>
    <row r="2960" spans="1:9" x14ac:dyDescent="0.2">
      <c r="A2960">
        <v>339526</v>
      </c>
      <c r="B2960">
        <v>232257</v>
      </c>
      <c r="C2960">
        <v>1</v>
      </c>
      <c r="D2960">
        <v>6</v>
      </c>
      <c r="E2960">
        <v>77</v>
      </c>
      <c r="F2960">
        <v>706</v>
      </c>
      <c r="G2960">
        <v>657</v>
      </c>
      <c r="H2960" s="1" t="s">
        <v>1047</v>
      </c>
      <c r="I2960" t="str">
        <f>VLOOKUP(B2960,订单金额!$E$2:$J$1001,6,FALSE)</f>
        <v>保值用户</v>
      </c>
    </row>
    <row r="2961" spans="1:9" x14ac:dyDescent="0.2">
      <c r="A2961">
        <v>339527</v>
      </c>
      <c r="B2961">
        <v>232258</v>
      </c>
      <c r="C2961">
        <v>1</v>
      </c>
      <c r="D2961">
        <v>5</v>
      </c>
      <c r="E2961">
        <v>62</v>
      </c>
      <c r="F2961">
        <v>605</v>
      </c>
      <c r="G2961">
        <v>657</v>
      </c>
      <c r="H2961" s="1" t="s">
        <v>1046</v>
      </c>
      <c r="I2961" t="str">
        <f>VLOOKUP(B2961,订单金额!$E$2:$J$1001,6,FALSE)</f>
        <v>进阶用户</v>
      </c>
    </row>
    <row r="2962" spans="1:9" x14ac:dyDescent="0.2">
      <c r="A2962">
        <v>339528</v>
      </c>
      <c r="B2962">
        <v>232259</v>
      </c>
      <c r="C2962">
        <v>1</v>
      </c>
      <c r="D2962">
        <v>30</v>
      </c>
      <c r="E2962">
        <v>374</v>
      </c>
      <c r="F2962">
        <v>3161</v>
      </c>
      <c r="G2962">
        <v>50.9</v>
      </c>
      <c r="H2962" s="1" t="s">
        <v>1044</v>
      </c>
      <c r="I2962" t="str">
        <f>VLOOKUP(B2962,订单金额!$E$2:$J$1001,6,FALSE)</f>
        <v>保值用户</v>
      </c>
    </row>
    <row r="2963" spans="1:9" x14ac:dyDescent="0.2">
      <c r="A2963">
        <v>339529</v>
      </c>
      <c r="B2963">
        <v>232260</v>
      </c>
      <c r="C2963">
        <v>1</v>
      </c>
      <c r="D2963">
        <v>11</v>
      </c>
      <c r="E2963">
        <v>151</v>
      </c>
      <c r="F2963">
        <v>1292</v>
      </c>
      <c r="G2963">
        <v>24.9</v>
      </c>
      <c r="H2963" s="1" t="s">
        <v>1045</v>
      </c>
      <c r="I2963" t="str">
        <f>VLOOKUP(B2963,订单金额!$E$2:$J$1001,6,FALSE)</f>
        <v>进阶用户</v>
      </c>
    </row>
    <row r="2964" spans="1:9" x14ac:dyDescent="0.2">
      <c r="A2964">
        <v>339530</v>
      </c>
      <c r="B2964">
        <v>232261</v>
      </c>
      <c r="C2964">
        <v>1</v>
      </c>
      <c r="D2964">
        <v>17</v>
      </c>
      <c r="E2964">
        <v>233</v>
      </c>
      <c r="F2964">
        <v>1969</v>
      </c>
      <c r="G2964">
        <v>24.9</v>
      </c>
      <c r="H2964" s="1" t="s">
        <v>1038</v>
      </c>
      <c r="I2964" t="str">
        <f>VLOOKUP(B2964,订单金额!$E$2:$J$1001,6,FALSE)</f>
        <v>偶然用户</v>
      </c>
    </row>
    <row r="2965" spans="1:9" x14ac:dyDescent="0.2">
      <c r="A2965">
        <v>339531</v>
      </c>
      <c r="B2965">
        <v>232262</v>
      </c>
      <c r="C2965">
        <v>1</v>
      </c>
      <c r="D2965">
        <v>31</v>
      </c>
      <c r="E2965">
        <v>393</v>
      </c>
      <c r="F2965">
        <v>3320</v>
      </c>
      <c r="G2965">
        <v>62.7</v>
      </c>
      <c r="H2965" s="1" t="s">
        <v>1043</v>
      </c>
      <c r="I2965" t="str">
        <f>VLOOKUP(B2965,订单金额!$E$2:$J$1001,6,FALSE)</f>
        <v>忠诚用户</v>
      </c>
    </row>
    <row r="2966" spans="1:9" x14ac:dyDescent="0.2">
      <c r="A2966">
        <v>339532</v>
      </c>
      <c r="B2966">
        <v>232263</v>
      </c>
      <c r="C2966">
        <v>1</v>
      </c>
      <c r="D2966">
        <v>23</v>
      </c>
      <c r="E2966">
        <v>300</v>
      </c>
      <c r="F2966">
        <v>2475</v>
      </c>
      <c r="G2966">
        <v>50.1</v>
      </c>
      <c r="H2966" s="1" t="s">
        <v>1042</v>
      </c>
      <c r="I2966" t="str">
        <f>VLOOKUP(B2966,订单金额!$E$2:$J$1001,6,FALSE)</f>
        <v>偶然用户</v>
      </c>
    </row>
    <row r="2967" spans="1:9" x14ac:dyDescent="0.2">
      <c r="A2967">
        <v>339533</v>
      </c>
      <c r="B2967">
        <v>232264</v>
      </c>
      <c r="C2967">
        <v>1</v>
      </c>
      <c r="D2967">
        <v>14</v>
      </c>
      <c r="E2967">
        <v>197</v>
      </c>
      <c r="F2967">
        <v>1648</v>
      </c>
      <c r="G2967">
        <v>50.1</v>
      </c>
      <c r="H2967" s="1" t="s">
        <v>1041</v>
      </c>
      <c r="I2967" t="str">
        <f>VLOOKUP(B2967,订单金额!$E$2:$J$1001,6,FALSE)</f>
        <v>大众用户</v>
      </c>
    </row>
    <row r="2968" spans="1:9" x14ac:dyDescent="0.2">
      <c r="A2968">
        <v>339534</v>
      </c>
      <c r="B2968">
        <v>232265</v>
      </c>
      <c r="C2968">
        <v>1</v>
      </c>
      <c r="D2968">
        <v>2</v>
      </c>
      <c r="E2968">
        <v>52</v>
      </c>
      <c r="F2968">
        <v>503</v>
      </c>
      <c r="G2968">
        <v>116.05</v>
      </c>
      <c r="H2968" s="1" t="s">
        <v>1596</v>
      </c>
      <c r="I2968" t="str">
        <f>VLOOKUP(B2968,订单金额!$E$2:$J$1001,6,FALSE)</f>
        <v>进阶用户</v>
      </c>
    </row>
    <row r="2969" spans="1:9" x14ac:dyDescent="0.2">
      <c r="A2969">
        <v>339535</v>
      </c>
      <c r="B2969">
        <v>232266</v>
      </c>
      <c r="C2969">
        <v>1</v>
      </c>
      <c r="D2969">
        <v>3</v>
      </c>
      <c r="E2969">
        <v>49</v>
      </c>
      <c r="F2969">
        <v>482</v>
      </c>
      <c r="G2969">
        <v>91.6</v>
      </c>
      <c r="H2969" s="1" t="s">
        <v>1040</v>
      </c>
      <c r="I2969" t="str">
        <f>VLOOKUP(B2969,订单金额!$E$2:$J$1001,6,FALSE)</f>
        <v>保值用户</v>
      </c>
    </row>
    <row r="2970" spans="1:9" x14ac:dyDescent="0.2">
      <c r="A2970">
        <v>339536</v>
      </c>
      <c r="B2970">
        <v>232267</v>
      </c>
      <c r="C2970">
        <v>1</v>
      </c>
      <c r="D2970">
        <v>6</v>
      </c>
      <c r="E2970">
        <v>76</v>
      </c>
      <c r="F2970">
        <v>700</v>
      </c>
      <c r="G2970">
        <v>181.1</v>
      </c>
      <c r="H2970" s="1" t="s">
        <v>1039</v>
      </c>
      <c r="I2970" t="str">
        <f>VLOOKUP(B2970,订单金额!$E$2:$J$1001,6,FALSE)</f>
        <v>忠诚用户</v>
      </c>
    </row>
    <row r="2971" spans="1:9" x14ac:dyDescent="0.2">
      <c r="A2971">
        <v>339537</v>
      </c>
      <c r="B2971">
        <v>232268</v>
      </c>
      <c r="C2971">
        <v>1</v>
      </c>
      <c r="D2971">
        <v>17</v>
      </c>
      <c r="E2971">
        <v>239</v>
      </c>
      <c r="F2971">
        <v>2028</v>
      </c>
      <c r="G2971">
        <v>87.9</v>
      </c>
      <c r="H2971" s="1" t="s">
        <v>1037</v>
      </c>
      <c r="I2971" t="str">
        <f>VLOOKUP(B2971,订单金额!$E$2:$J$1001,6,FALSE)</f>
        <v>保值用户</v>
      </c>
    </row>
    <row r="2972" spans="1:9" x14ac:dyDescent="0.2">
      <c r="A2972">
        <v>339538</v>
      </c>
      <c r="B2972">
        <v>232269</v>
      </c>
      <c r="C2972">
        <v>1</v>
      </c>
      <c r="D2972">
        <v>16</v>
      </c>
      <c r="E2972">
        <v>223</v>
      </c>
      <c r="F2972">
        <v>1879</v>
      </c>
      <c r="G2972">
        <v>112.9</v>
      </c>
      <c r="H2972" s="1" t="s">
        <v>1597</v>
      </c>
      <c r="I2972" t="str">
        <f>VLOOKUP(B2972,订单金额!$E$2:$J$1001,6,FALSE)</f>
        <v>进阶用户</v>
      </c>
    </row>
    <row r="2973" spans="1:9" x14ac:dyDescent="0.2">
      <c r="A2973">
        <v>339539</v>
      </c>
      <c r="B2973">
        <v>232270</v>
      </c>
      <c r="C2973">
        <v>1</v>
      </c>
      <c r="D2973">
        <v>23</v>
      </c>
      <c r="E2973">
        <v>300</v>
      </c>
      <c r="F2973">
        <v>2473</v>
      </c>
      <c r="G2973">
        <v>32</v>
      </c>
      <c r="H2973" s="1" t="s">
        <v>1036</v>
      </c>
      <c r="I2973" t="str">
        <f>VLOOKUP(B2973,订单金额!$E$2:$J$1001,6,FALSE)</f>
        <v>大众用户</v>
      </c>
    </row>
    <row r="2974" spans="1:9" x14ac:dyDescent="0.2">
      <c r="A2974">
        <v>339540</v>
      </c>
      <c r="B2974">
        <v>232271</v>
      </c>
      <c r="C2974">
        <v>1</v>
      </c>
      <c r="D2974">
        <v>30</v>
      </c>
      <c r="E2974">
        <v>367</v>
      </c>
      <c r="F2974">
        <v>3102</v>
      </c>
      <c r="G2974">
        <v>49.05</v>
      </c>
      <c r="H2974" s="1" t="s">
        <v>1028</v>
      </c>
      <c r="I2974" t="str">
        <f>VLOOKUP(B2974,订单金额!$E$2:$J$1001,6,FALSE)</f>
        <v>大众用户</v>
      </c>
    </row>
    <row r="2975" spans="1:9" x14ac:dyDescent="0.2">
      <c r="A2975">
        <v>339541</v>
      </c>
      <c r="B2975">
        <v>232272</v>
      </c>
      <c r="C2975">
        <v>1</v>
      </c>
      <c r="D2975">
        <v>31</v>
      </c>
      <c r="E2975">
        <v>388</v>
      </c>
      <c r="F2975">
        <v>3286</v>
      </c>
      <c r="G2975">
        <v>142.25</v>
      </c>
      <c r="H2975" s="1" t="s">
        <v>1035</v>
      </c>
      <c r="I2975" t="str">
        <f>VLOOKUP(B2975,订单金额!$E$2:$J$1001,6,FALSE)</f>
        <v>保值用户</v>
      </c>
    </row>
    <row r="2976" spans="1:9" x14ac:dyDescent="0.2">
      <c r="A2976">
        <v>339542</v>
      </c>
      <c r="B2976">
        <v>232273</v>
      </c>
      <c r="C2976">
        <v>1</v>
      </c>
      <c r="D2976">
        <v>4</v>
      </c>
      <c r="E2976">
        <v>56</v>
      </c>
      <c r="F2976">
        <v>549</v>
      </c>
      <c r="G2976">
        <v>63.25</v>
      </c>
      <c r="H2976" s="1" t="s">
        <v>1034</v>
      </c>
      <c r="I2976" t="str">
        <f>VLOOKUP(B2976,订单金额!$E$2:$J$1001,6,FALSE)</f>
        <v>保值用户</v>
      </c>
    </row>
    <row r="2977" spans="1:9" x14ac:dyDescent="0.2">
      <c r="A2977">
        <v>339543</v>
      </c>
      <c r="B2977">
        <v>232274</v>
      </c>
      <c r="C2977">
        <v>1</v>
      </c>
      <c r="D2977">
        <v>15</v>
      </c>
      <c r="E2977">
        <v>211</v>
      </c>
      <c r="F2977">
        <v>1772</v>
      </c>
      <c r="G2977">
        <v>42.4</v>
      </c>
      <c r="H2977" s="1" t="s">
        <v>1032</v>
      </c>
      <c r="I2977" t="str">
        <f>VLOOKUP(B2977,订单金额!$E$2:$J$1001,6,FALSE)</f>
        <v>进阶用户</v>
      </c>
    </row>
    <row r="2978" spans="1:9" x14ac:dyDescent="0.2">
      <c r="A2978">
        <v>339544</v>
      </c>
      <c r="B2978">
        <v>232275</v>
      </c>
      <c r="C2978">
        <v>1</v>
      </c>
      <c r="D2978">
        <v>26</v>
      </c>
      <c r="E2978">
        <v>323</v>
      </c>
      <c r="F2978">
        <v>2753</v>
      </c>
      <c r="G2978">
        <v>35.4</v>
      </c>
      <c r="H2978" s="1" t="s">
        <v>1033</v>
      </c>
      <c r="I2978" t="str">
        <f>VLOOKUP(B2978,订单金额!$E$2:$J$1001,6,FALSE)</f>
        <v>大众用户</v>
      </c>
    </row>
    <row r="2979" spans="1:9" x14ac:dyDescent="0.2">
      <c r="A2979">
        <v>339545</v>
      </c>
      <c r="B2979">
        <v>232276</v>
      </c>
      <c r="C2979">
        <v>1</v>
      </c>
      <c r="D2979">
        <v>10</v>
      </c>
      <c r="E2979">
        <v>138</v>
      </c>
      <c r="F2979">
        <v>1081</v>
      </c>
      <c r="G2979">
        <v>35.4</v>
      </c>
      <c r="H2979" s="1" t="s">
        <v>1031</v>
      </c>
      <c r="I2979" t="str">
        <f>VLOOKUP(B2979,订单金额!$E$2:$J$1001,6,FALSE)</f>
        <v>进阶用户</v>
      </c>
    </row>
    <row r="2980" spans="1:9" x14ac:dyDescent="0.2">
      <c r="A2980">
        <v>339546</v>
      </c>
      <c r="B2980">
        <v>232277</v>
      </c>
      <c r="C2980">
        <v>1</v>
      </c>
      <c r="D2980">
        <v>31</v>
      </c>
      <c r="E2980">
        <v>391</v>
      </c>
      <c r="F2980">
        <v>3307</v>
      </c>
      <c r="G2980">
        <v>60.6</v>
      </c>
      <c r="H2980" s="1" t="s">
        <v>1030</v>
      </c>
      <c r="I2980" t="str">
        <f>VLOOKUP(B2980,订单金额!$E$2:$J$1001,6,FALSE)</f>
        <v>保值用户</v>
      </c>
    </row>
    <row r="2981" spans="1:9" x14ac:dyDescent="0.2">
      <c r="A2981">
        <v>339547</v>
      </c>
      <c r="B2981">
        <v>232278</v>
      </c>
      <c r="C2981">
        <v>1</v>
      </c>
      <c r="D2981">
        <v>24</v>
      </c>
      <c r="E2981">
        <v>311</v>
      </c>
      <c r="F2981">
        <v>2599</v>
      </c>
      <c r="G2981">
        <v>164.55</v>
      </c>
      <c r="H2981" s="1" t="s">
        <v>1029</v>
      </c>
      <c r="I2981" t="str">
        <f>VLOOKUP(B2981,订单金额!$E$2:$J$1001,6,FALSE)</f>
        <v>大众用户</v>
      </c>
    </row>
    <row r="2982" spans="1:9" x14ac:dyDescent="0.2">
      <c r="A2982">
        <v>339548</v>
      </c>
      <c r="B2982">
        <v>232279</v>
      </c>
      <c r="C2982">
        <v>1</v>
      </c>
      <c r="D2982">
        <v>4</v>
      </c>
      <c r="E2982">
        <v>53</v>
      </c>
      <c r="F2982">
        <v>518</v>
      </c>
      <c r="G2982">
        <v>154.6</v>
      </c>
      <c r="H2982" s="1" t="s">
        <v>1027</v>
      </c>
      <c r="I2982" t="str">
        <f>VLOOKUP(B2982,订单金额!$E$2:$J$1001,6,FALSE)</f>
        <v>保值用户</v>
      </c>
    </row>
    <row r="2983" spans="1:9" x14ac:dyDescent="0.2">
      <c r="A2983">
        <v>339549</v>
      </c>
      <c r="B2983">
        <v>232280</v>
      </c>
      <c r="C2983">
        <v>1</v>
      </c>
      <c r="D2983">
        <v>32</v>
      </c>
      <c r="E2983">
        <v>394</v>
      </c>
      <c r="F2983">
        <v>3335</v>
      </c>
      <c r="G2983">
        <v>44.6</v>
      </c>
      <c r="H2983" s="1" t="s">
        <v>1026</v>
      </c>
      <c r="I2983" t="str">
        <f>VLOOKUP(B2983,订单金额!$E$2:$J$1001,6,FALSE)</f>
        <v>进阶用户</v>
      </c>
    </row>
    <row r="2984" spans="1:9" x14ac:dyDescent="0.2">
      <c r="A2984">
        <v>339550</v>
      </c>
      <c r="B2984">
        <v>232281</v>
      </c>
      <c r="C2984">
        <v>1</v>
      </c>
      <c r="D2984">
        <v>18</v>
      </c>
      <c r="E2984">
        <v>246</v>
      </c>
      <c r="F2984">
        <v>2086</v>
      </c>
      <c r="G2984">
        <v>39.6</v>
      </c>
      <c r="H2984" s="1" t="s">
        <v>1025</v>
      </c>
      <c r="I2984" t="str">
        <f>VLOOKUP(B2984,订单金额!$E$2:$J$1001,6,FALSE)</f>
        <v>大众用户</v>
      </c>
    </row>
    <row r="2985" spans="1:9" x14ac:dyDescent="0.2">
      <c r="A2985">
        <v>339551</v>
      </c>
      <c r="B2985">
        <v>232282</v>
      </c>
      <c r="C2985">
        <v>1</v>
      </c>
      <c r="D2985">
        <v>22</v>
      </c>
      <c r="E2985">
        <v>288</v>
      </c>
      <c r="F2985">
        <v>2377</v>
      </c>
      <c r="G2985">
        <v>45.4</v>
      </c>
      <c r="H2985" s="1" t="s">
        <v>26</v>
      </c>
      <c r="I2985" t="str">
        <f>VLOOKUP(B2985,订单金额!$E$2:$J$1001,6,FALSE)</f>
        <v>大众用户</v>
      </c>
    </row>
    <row r="2986" spans="1:9" x14ac:dyDescent="0.2">
      <c r="A2986">
        <v>339552</v>
      </c>
      <c r="B2986">
        <v>232283</v>
      </c>
      <c r="C2986">
        <v>1</v>
      </c>
      <c r="D2986">
        <v>4</v>
      </c>
      <c r="E2986">
        <v>58</v>
      </c>
      <c r="F2986">
        <v>563</v>
      </c>
      <c r="G2986">
        <v>40.4</v>
      </c>
      <c r="H2986" s="1" t="s">
        <v>1024</v>
      </c>
      <c r="I2986" t="str">
        <f>VLOOKUP(B2986,订单金额!$E$2:$J$1001,6,FALSE)</f>
        <v>大众用户</v>
      </c>
    </row>
    <row r="2987" spans="1:9" x14ac:dyDescent="0.2">
      <c r="A2987">
        <v>339553</v>
      </c>
      <c r="B2987">
        <v>232284</v>
      </c>
      <c r="C2987">
        <v>1</v>
      </c>
      <c r="D2987">
        <v>10</v>
      </c>
      <c r="E2987">
        <v>139</v>
      </c>
      <c r="F2987">
        <v>1126</v>
      </c>
      <c r="G2987">
        <v>56.4</v>
      </c>
      <c r="H2987" s="1" t="s">
        <v>1023</v>
      </c>
      <c r="I2987" t="str">
        <f>VLOOKUP(B2987,订单金额!$E$2:$J$1001,6,FALSE)</f>
        <v>大众用户</v>
      </c>
    </row>
    <row r="2988" spans="1:9" x14ac:dyDescent="0.2">
      <c r="A2988">
        <v>339554</v>
      </c>
      <c r="B2988">
        <v>232285</v>
      </c>
      <c r="C2988">
        <v>1</v>
      </c>
      <c r="D2988">
        <v>31</v>
      </c>
      <c r="E2988">
        <v>386</v>
      </c>
      <c r="F2988">
        <v>3265</v>
      </c>
      <c r="G2988">
        <v>53.25</v>
      </c>
      <c r="H2988" s="1" t="s">
        <v>1022</v>
      </c>
      <c r="I2988" t="str">
        <f>VLOOKUP(B2988,订单金额!$E$2:$J$1001,6,FALSE)</f>
        <v>大众用户</v>
      </c>
    </row>
    <row r="2989" spans="1:9" x14ac:dyDescent="0.2">
      <c r="A2989">
        <v>339555</v>
      </c>
      <c r="B2989">
        <v>232286</v>
      </c>
      <c r="C2989">
        <v>1</v>
      </c>
      <c r="D2989">
        <v>4</v>
      </c>
      <c r="E2989">
        <v>60</v>
      </c>
      <c r="F2989">
        <v>587</v>
      </c>
      <c r="G2989">
        <v>60.35</v>
      </c>
      <c r="H2989" s="1" t="s">
        <v>1021</v>
      </c>
      <c r="I2989" t="str">
        <f>VLOOKUP(B2989,订单金额!$E$2:$J$1001,6,FALSE)</f>
        <v>大众用户</v>
      </c>
    </row>
    <row r="2990" spans="1:9" x14ac:dyDescent="0.2">
      <c r="A2990">
        <v>339556</v>
      </c>
      <c r="B2990">
        <v>232287</v>
      </c>
      <c r="C2990">
        <v>1</v>
      </c>
      <c r="D2990">
        <v>6</v>
      </c>
      <c r="E2990">
        <v>79</v>
      </c>
      <c r="F2990">
        <v>738</v>
      </c>
      <c r="G2990">
        <v>120.2</v>
      </c>
      <c r="H2990" s="1" t="s">
        <v>1597</v>
      </c>
      <c r="I2990" t="str">
        <f>VLOOKUP(B2990,订单金额!$E$2:$J$1001,6,FALSE)</f>
        <v>大众用户</v>
      </c>
    </row>
    <row r="2991" spans="1:9" x14ac:dyDescent="0.2">
      <c r="A2991">
        <v>339557</v>
      </c>
      <c r="B2991">
        <v>232288</v>
      </c>
      <c r="C2991">
        <v>1</v>
      </c>
      <c r="D2991">
        <v>26</v>
      </c>
      <c r="E2991">
        <v>327</v>
      </c>
      <c r="F2991">
        <v>2786</v>
      </c>
      <c r="G2991">
        <v>32.25</v>
      </c>
      <c r="H2991" s="1" t="s">
        <v>1020</v>
      </c>
      <c r="I2991" t="str">
        <f>VLOOKUP(B2991,订单金额!$E$2:$J$1001,6,FALSE)</f>
        <v>忠诚用户</v>
      </c>
    </row>
    <row r="2992" spans="1:9" x14ac:dyDescent="0.2">
      <c r="A2992">
        <v>339558</v>
      </c>
      <c r="B2992">
        <v>232289</v>
      </c>
      <c r="C2992">
        <v>1</v>
      </c>
      <c r="D2992">
        <v>15</v>
      </c>
      <c r="E2992">
        <v>211</v>
      </c>
      <c r="F2992">
        <v>1782</v>
      </c>
      <c r="G2992">
        <v>38.549999999999997</v>
      </c>
      <c r="H2992" s="1" t="s">
        <v>1019</v>
      </c>
      <c r="I2992" t="str">
        <f>VLOOKUP(B2992,订单金额!$E$2:$J$1001,6,FALSE)</f>
        <v>进阶用户</v>
      </c>
    </row>
    <row r="2993" spans="1:9" x14ac:dyDescent="0.2">
      <c r="A2993">
        <v>339559</v>
      </c>
      <c r="B2993">
        <v>232290</v>
      </c>
      <c r="C2993">
        <v>1</v>
      </c>
      <c r="D2993">
        <v>15</v>
      </c>
      <c r="E2993">
        <v>219</v>
      </c>
      <c r="F2993">
        <v>1826</v>
      </c>
      <c r="G2993">
        <v>77.75</v>
      </c>
      <c r="H2993" s="1" t="s">
        <v>1018</v>
      </c>
      <c r="I2993" t="str">
        <f>VLOOKUP(B2993,订单金额!$E$2:$J$1001,6,FALSE)</f>
        <v>进阶用户</v>
      </c>
    </row>
    <row r="2994" spans="1:9" x14ac:dyDescent="0.2">
      <c r="A2994">
        <v>339560</v>
      </c>
      <c r="B2994">
        <v>232291</v>
      </c>
      <c r="C2994">
        <v>1</v>
      </c>
      <c r="D2994">
        <v>26</v>
      </c>
      <c r="E2994">
        <v>325</v>
      </c>
      <c r="F2994">
        <v>2775</v>
      </c>
      <c r="G2994">
        <v>90.1</v>
      </c>
      <c r="H2994" s="1" t="s">
        <v>1017</v>
      </c>
      <c r="I2994" t="str">
        <f>VLOOKUP(B2994,订单金额!$E$2:$J$1001,6,FALSE)</f>
        <v>保值用户</v>
      </c>
    </row>
    <row r="2995" spans="1:9" x14ac:dyDescent="0.2">
      <c r="A2995">
        <v>339561</v>
      </c>
      <c r="B2995">
        <v>232292</v>
      </c>
      <c r="C2995">
        <v>1</v>
      </c>
      <c r="D2995">
        <v>14</v>
      </c>
      <c r="E2995">
        <v>197</v>
      </c>
      <c r="F2995">
        <v>1647</v>
      </c>
      <c r="G2995">
        <v>60.1</v>
      </c>
      <c r="H2995" s="1" t="s">
        <v>1015</v>
      </c>
      <c r="I2995" t="str">
        <f>VLOOKUP(B2995,订单金额!$E$2:$J$1001,6,FALSE)</f>
        <v>大众用户</v>
      </c>
    </row>
    <row r="2996" spans="1:9" x14ac:dyDescent="0.2">
      <c r="A2996">
        <v>339562</v>
      </c>
      <c r="B2996">
        <v>232293</v>
      </c>
      <c r="C2996">
        <v>1</v>
      </c>
      <c r="D2996">
        <v>6</v>
      </c>
      <c r="E2996">
        <v>76</v>
      </c>
      <c r="F2996">
        <v>695</v>
      </c>
      <c r="G2996">
        <v>37.03</v>
      </c>
      <c r="H2996" s="1" t="s">
        <v>1016</v>
      </c>
      <c r="I2996" t="str">
        <f>VLOOKUP(B2996,订单金额!$E$2:$J$1001,6,FALSE)</f>
        <v>偶然用户</v>
      </c>
    </row>
    <row r="2997" spans="1:9" x14ac:dyDescent="0.2">
      <c r="A2997">
        <v>339563</v>
      </c>
      <c r="B2997">
        <v>232294</v>
      </c>
      <c r="C2997">
        <v>1</v>
      </c>
      <c r="D2997">
        <v>11</v>
      </c>
      <c r="E2997">
        <v>149</v>
      </c>
      <c r="F2997">
        <v>1251</v>
      </c>
      <c r="G2997">
        <v>17.03</v>
      </c>
      <c r="H2997" s="1" t="s">
        <v>1014</v>
      </c>
      <c r="I2997" t="str">
        <f>VLOOKUP(B2997,订单金额!$E$2:$J$1001,6,FALSE)</f>
        <v>进阶用户</v>
      </c>
    </row>
    <row r="2998" spans="1:9" x14ac:dyDescent="0.2">
      <c r="A2998">
        <v>339564</v>
      </c>
      <c r="B2998">
        <v>232295</v>
      </c>
      <c r="C2998">
        <v>1</v>
      </c>
      <c r="D2998">
        <v>8</v>
      </c>
      <c r="E2998">
        <v>111</v>
      </c>
      <c r="F2998">
        <v>962</v>
      </c>
      <c r="G2998">
        <v>8.6300000000000008</v>
      </c>
      <c r="H2998" s="1" t="s">
        <v>1013</v>
      </c>
      <c r="I2998" t="str">
        <f>VLOOKUP(B2998,订单金额!$E$2:$J$1001,6,FALSE)</f>
        <v>偶然用户</v>
      </c>
    </row>
    <row r="2999" spans="1:9" x14ac:dyDescent="0.2">
      <c r="A2999">
        <v>339565</v>
      </c>
      <c r="B2999">
        <v>232296</v>
      </c>
      <c r="C2999">
        <v>1</v>
      </c>
      <c r="D2999">
        <v>6</v>
      </c>
      <c r="E2999">
        <v>79</v>
      </c>
      <c r="F2999">
        <v>718</v>
      </c>
      <c r="G2999">
        <v>21.75</v>
      </c>
      <c r="H2999" s="1" t="s">
        <v>1012</v>
      </c>
      <c r="I2999" t="str">
        <f>VLOOKUP(B2999,订单金额!$E$2:$J$1001,6,FALSE)</f>
        <v>大众用户</v>
      </c>
    </row>
    <row r="3000" spans="1:9" x14ac:dyDescent="0.2">
      <c r="A3000">
        <v>339566</v>
      </c>
      <c r="B3000">
        <v>232297</v>
      </c>
      <c r="C3000">
        <v>1</v>
      </c>
      <c r="D3000">
        <v>26</v>
      </c>
      <c r="E3000">
        <v>331</v>
      </c>
      <c r="F3000">
        <v>2823</v>
      </c>
      <c r="G3000">
        <v>15.73</v>
      </c>
      <c r="H3000" s="1" t="s">
        <v>1011</v>
      </c>
      <c r="I3000" t="str">
        <f>VLOOKUP(B3000,订单金额!$E$2:$J$1001,6,FALSE)</f>
        <v>偶然用户</v>
      </c>
    </row>
    <row r="3001" spans="1:9" x14ac:dyDescent="0.2">
      <c r="A3001">
        <v>339567</v>
      </c>
      <c r="B3001">
        <v>232298</v>
      </c>
      <c r="C3001">
        <v>1</v>
      </c>
      <c r="D3001">
        <v>6</v>
      </c>
      <c r="E3001">
        <v>76</v>
      </c>
      <c r="F3001">
        <v>701</v>
      </c>
      <c r="G3001">
        <v>15.45</v>
      </c>
      <c r="H3001" s="1" t="s">
        <v>1010</v>
      </c>
      <c r="I3001" t="str">
        <f>VLOOKUP(B3001,订单金额!$E$2:$J$1001,6,FALSE)</f>
        <v>大众用户</v>
      </c>
    </row>
    <row r="3002" spans="1:9" x14ac:dyDescent="0.2">
      <c r="A3002">
        <v>339568</v>
      </c>
      <c r="B3002">
        <v>232299</v>
      </c>
      <c r="C3002">
        <v>1</v>
      </c>
      <c r="D3002">
        <v>7</v>
      </c>
      <c r="E3002">
        <v>97</v>
      </c>
      <c r="F3002">
        <v>854</v>
      </c>
      <c r="G3002">
        <v>24.9</v>
      </c>
      <c r="H3002" s="1" t="s">
        <v>1009</v>
      </c>
      <c r="I3002" t="str">
        <f>VLOOKUP(B3002,订单金额!$E$2:$J$1001,6,FALSE)</f>
        <v>偶然用户</v>
      </c>
    </row>
    <row r="3003" spans="1:9" x14ac:dyDescent="0.2">
      <c r="A3003">
        <v>339569</v>
      </c>
      <c r="B3003">
        <v>232300</v>
      </c>
      <c r="C3003">
        <v>1</v>
      </c>
      <c r="D3003">
        <v>10</v>
      </c>
      <c r="E3003">
        <v>138</v>
      </c>
      <c r="F3003">
        <v>1091</v>
      </c>
      <c r="G3003">
        <v>29.9</v>
      </c>
      <c r="H3003" s="1" t="s">
        <v>1008</v>
      </c>
      <c r="I3003" t="str">
        <f>VLOOKUP(B3003,订单金额!$E$2:$J$1001,6,FALSE)</f>
        <v>大众用户</v>
      </c>
    </row>
    <row r="3004" spans="1:9" x14ac:dyDescent="0.2">
      <c r="A3004">
        <v>339570</v>
      </c>
      <c r="B3004">
        <v>232301</v>
      </c>
      <c r="C3004">
        <v>1</v>
      </c>
      <c r="D3004">
        <v>16</v>
      </c>
      <c r="E3004">
        <v>220</v>
      </c>
      <c r="F3004">
        <v>1844</v>
      </c>
      <c r="G3004">
        <v>57.45</v>
      </c>
      <c r="H3004" s="1" t="s">
        <v>1007</v>
      </c>
      <c r="I3004" t="str">
        <f>VLOOKUP(B3004,订单金额!$E$2:$J$1001,6,FALSE)</f>
        <v>大众用户</v>
      </c>
    </row>
    <row r="3005" spans="1:9" x14ac:dyDescent="0.2">
      <c r="A3005">
        <v>339571</v>
      </c>
      <c r="B3005">
        <v>232302</v>
      </c>
      <c r="C3005">
        <v>1</v>
      </c>
      <c r="D3005">
        <v>22</v>
      </c>
      <c r="E3005">
        <v>297</v>
      </c>
      <c r="F3005">
        <v>2448</v>
      </c>
      <c r="G3005">
        <v>81.099999999999994</v>
      </c>
      <c r="H3005" s="1" t="s">
        <v>1005</v>
      </c>
      <c r="I3005" t="str">
        <f>VLOOKUP(B3005,订单金额!$E$2:$J$1001,6,FALSE)</f>
        <v>保值用户</v>
      </c>
    </row>
    <row r="3006" spans="1:9" x14ac:dyDescent="0.2">
      <c r="A3006">
        <v>339572</v>
      </c>
      <c r="B3006">
        <v>232303</v>
      </c>
      <c r="C3006">
        <v>1</v>
      </c>
      <c r="D3006">
        <v>22</v>
      </c>
      <c r="E3006">
        <v>295</v>
      </c>
      <c r="F3006">
        <v>2432</v>
      </c>
      <c r="G3006">
        <v>58.25</v>
      </c>
      <c r="H3006" s="1" t="s">
        <v>1006</v>
      </c>
      <c r="I3006" t="str">
        <f>VLOOKUP(B3006,订单金额!$E$2:$J$1001,6,FALSE)</f>
        <v>大众用户</v>
      </c>
    </row>
    <row r="3007" spans="1:9" x14ac:dyDescent="0.2">
      <c r="A3007">
        <v>339573</v>
      </c>
      <c r="B3007">
        <v>232304</v>
      </c>
      <c r="C3007">
        <v>1</v>
      </c>
      <c r="D3007">
        <v>26</v>
      </c>
      <c r="E3007">
        <v>322</v>
      </c>
      <c r="F3007">
        <v>2723</v>
      </c>
      <c r="G3007">
        <v>163.5</v>
      </c>
      <c r="H3007" s="1" t="s">
        <v>1597</v>
      </c>
      <c r="I3007" t="str">
        <f>VLOOKUP(B3007,订单金额!$E$2:$J$1001,6,FALSE)</f>
        <v>大众用户</v>
      </c>
    </row>
    <row r="3008" spans="1:9" x14ac:dyDescent="0.2">
      <c r="A3008">
        <v>339574</v>
      </c>
      <c r="B3008">
        <v>232305</v>
      </c>
      <c r="C3008">
        <v>1</v>
      </c>
      <c r="D3008">
        <v>31</v>
      </c>
      <c r="E3008">
        <v>388</v>
      </c>
      <c r="F3008">
        <v>3279</v>
      </c>
      <c r="G3008">
        <v>71.099999999999994</v>
      </c>
      <c r="H3008" s="1" t="s">
        <v>1005</v>
      </c>
      <c r="I3008" t="str">
        <f>VLOOKUP(B3008,订单金额!$E$2:$J$1001,6,FALSE)</f>
        <v>大众用户</v>
      </c>
    </row>
    <row r="3009" spans="1:9" x14ac:dyDescent="0.2">
      <c r="A3009">
        <v>339575</v>
      </c>
      <c r="B3009">
        <v>232306</v>
      </c>
      <c r="C3009">
        <v>1</v>
      </c>
      <c r="D3009">
        <v>26</v>
      </c>
      <c r="E3009">
        <v>322</v>
      </c>
      <c r="F3009">
        <v>2731</v>
      </c>
      <c r="G3009">
        <v>38.549999999999997</v>
      </c>
      <c r="H3009" s="1" t="s">
        <v>1004</v>
      </c>
      <c r="I3009" t="str">
        <f>VLOOKUP(B3009,订单金额!$E$2:$J$1001,6,FALSE)</f>
        <v>偶然用户</v>
      </c>
    </row>
    <row r="3010" spans="1:9" x14ac:dyDescent="0.2">
      <c r="A3010">
        <v>339576</v>
      </c>
      <c r="B3010">
        <v>232307</v>
      </c>
      <c r="C3010">
        <v>1</v>
      </c>
      <c r="D3010">
        <v>4</v>
      </c>
      <c r="E3010">
        <v>53</v>
      </c>
      <c r="F3010">
        <v>522</v>
      </c>
      <c r="G3010">
        <v>63.75</v>
      </c>
      <c r="H3010" s="1" t="s">
        <v>1004</v>
      </c>
      <c r="I3010" t="str">
        <f>VLOOKUP(B3010,订单金额!$E$2:$J$1001,6,FALSE)</f>
        <v>进阶用户</v>
      </c>
    </row>
    <row r="3011" spans="1:9" x14ac:dyDescent="0.2">
      <c r="A3011">
        <v>339577</v>
      </c>
      <c r="B3011">
        <v>232308</v>
      </c>
      <c r="C3011">
        <v>1</v>
      </c>
      <c r="D3011">
        <v>18</v>
      </c>
      <c r="E3011">
        <v>245</v>
      </c>
      <c r="F3011">
        <v>2076</v>
      </c>
      <c r="G3011">
        <v>80.900000000000006</v>
      </c>
      <c r="H3011" s="1" t="s">
        <v>1003</v>
      </c>
      <c r="I3011" t="str">
        <f>VLOOKUP(B3011,订单金额!$E$2:$J$1001,6,FALSE)</f>
        <v>进阶用户</v>
      </c>
    </row>
    <row r="3012" spans="1:9" x14ac:dyDescent="0.2">
      <c r="A3012">
        <v>339578</v>
      </c>
      <c r="B3012">
        <v>232309</v>
      </c>
      <c r="C3012">
        <v>1</v>
      </c>
      <c r="D3012">
        <v>26</v>
      </c>
      <c r="E3012">
        <v>322</v>
      </c>
      <c r="F3012">
        <v>2726</v>
      </c>
      <c r="G3012">
        <v>84.75</v>
      </c>
      <c r="H3012" s="1" t="s">
        <v>1002</v>
      </c>
      <c r="I3012" t="str">
        <f>VLOOKUP(B3012,订单金额!$E$2:$J$1001,6,FALSE)</f>
        <v>进阶用户</v>
      </c>
    </row>
    <row r="3013" spans="1:9" x14ac:dyDescent="0.2">
      <c r="A3013">
        <v>339579</v>
      </c>
      <c r="B3013">
        <v>232310</v>
      </c>
      <c r="C3013">
        <v>1</v>
      </c>
      <c r="D3013">
        <v>6</v>
      </c>
      <c r="E3013">
        <v>76</v>
      </c>
      <c r="F3013">
        <v>701</v>
      </c>
      <c r="G3013">
        <v>124.4</v>
      </c>
      <c r="H3013" s="1" t="s">
        <v>1001</v>
      </c>
      <c r="I3013" t="str">
        <f>VLOOKUP(B3013,订单金额!$E$2:$J$1001,6,FALSE)</f>
        <v>大众用户</v>
      </c>
    </row>
    <row r="3014" spans="1:9" x14ac:dyDescent="0.2">
      <c r="A3014">
        <v>339580</v>
      </c>
      <c r="B3014">
        <v>232311</v>
      </c>
      <c r="C3014">
        <v>1</v>
      </c>
      <c r="D3014">
        <v>31</v>
      </c>
      <c r="E3014">
        <v>388</v>
      </c>
      <c r="F3014">
        <v>3279</v>
      </c>
      <c r="G3014">
        <v>95.25</v>
      </c>
      <c r="H3014" s="1" t="s">
        <v>1000</v>
      </c>
      <c r="I3014" t="str">
        <f>VLOOKUP(B3014,订单金额!$E$2:$J$1001,6,FALSE)</f>
        <v>进阶用户</v>
      </c>
    </row>
    <row r="3015" spans="1:9" x14ac:dyDescent="0.2">
      <c r="A3015">
        <v>339581</v>
      </c>
      <c r="B3015">
        <v>232312</v>
      </c>
      <c r="C3015">
        <v>1</v>
      </c>
      <c r="D3015">
        <v>29</v>
      </c>
      <c r="E3015">
        <v>366</v>
      </c>
      <c r="F3015">
        <v>3078</v>
      </c>
      <c r="G3015">
        <v>62.15</v>
      </c>
      <c r="H3015" s="1" t="s">
        <v>999</v>
      </c>
      <c r="I3015" t="str">
        <f>VLOOKUP(B3015,订单金额!$E$2:$J$1001,6,FALSE)</f>
        <v>进阶用户</v>
      </c>
    </row>
    <row r="3016" spans="1:9" x14ac:dyDescent="0.2">
      <c r="A3016">
        <v>339582</v>
      </c>
      <c r="B3016">
        <v>232313</v>
      </c>
      <c r="C3016">
        <v>1</v>
      </c>
      <c r="D3016">
        <v>17</v>
      </c>
      <c r="E3016">
        <v>234</v>
      </c>
      <c r="F3016">
        <v>1976</v>
      </c>
      <c r="G3016">
        <v>35.15</v>
      </c>
      <c r="H3016" s="1" t="s">
        <v>998</v>
      </c>
      <c r="I3016" t="str">
        <f>VLOOKUP(B3016,订单金额!$E$2:$J$1001,6,FALSE)</f>
        <v>偶然用户</v>
      </c>
    </row>
    <row r="3017" spans="1:9" x14ac:dyDescent="0.2">
      <c r="A3017">
        <v>339583</v>
      </c>
      <c r="B3017">
        <v>232314</v>
      </c>
      <c r="C3017">
        <v>1</v>
      </c>
      <c r="D3017">
        <v>14</v>
      </c>
      <c r="E3017">
        <v>197</v>
      </c>
      <c r="F3017">
        <v>1651</v>
      </c>
      <c r="G3017">
        <v>50.1</v>
      </c>
      <c r="H3017" s="1" t="s">
        <v>997</v>
      </c>
      <c r="I3017" t="str">
        <f>VLOOKUP(B3017,订单金额!$E$2:$J$1001,6,FALSE)</f>
        <v>保值用户</v>
      </c>
    </row>
    <row r="3018" spans="1:9" x14ac:dyDescent="0.2">
      <c r="A3018">
        <v>339584</v>
      </c>
      <c r="B3018">
        <v>232315</v>
      </c>
      <c r="C3018">
        <v>1</v>
      </c>
      <c r="D3018">
        <v>16</v>
      </c>
      <c r="E3018">
        <v>222</v>
      </c>
      <c r="F3018">
        <v>1878</v>
      </c>
      <c r="G3018">
        <v>50.1</v>
      </c>
      <c r="H3018" s="1" t="s">
        <v>996</v>
      </c>
      <c r="I3018" t="str">
        <f>VLOOKUP(B3018,订单金额!$E$2:$J$1001,6,FALSE)</f>
        <v>偶然用户</v>
      </c>
    </row>
    <row r="3019" spans="1:9" x14ac:dyDescent="0.2">
      <c r="A3019">
        <v>339585</v>
      </c>
      <c r="B3019">
        <v>232316</v>
      </c>
      <c r="C3019">
        <v>1</v>
      </c>
      <c r="D3019">
        <v>27</v>
      </c>
      <c r="E3019">
        <v>343</v>
      </c>
      <c r="F3019">
        <v>2918</v>
      </c>
      <c r="G3019">
        <v>51.15</v>
      </c>
      <c r="H3019" s="1" t="s">
        <v>995</v>
      </c>
      <c r="I3019" t="str">
        <f>VLOOKUP(B3019,订单金额!$E$2:$J$1001,6,FALSE)</f>
        <v>保值用户</v>
      </c>
    </row>
    <row r="3020" spans="1:9" x14ac:dyDescent="0.2">
      <c r="A3020">
        <v>339586</v>
      </c>
      <c r="B3020">
        <v>232317</v>
      </c>
      <c r="C3020">
        <v>1</v>
      </c>
      <c r="D3020">
        <v>26</v>
      </c>
      <c r="E3020">
        <v>322</v>
      </c>
      <c r="F3020">
        <v>2723</v>
      </c>
      <c r="G3020">
        <v>91.05</v>
      </c>
      <c r="H3020" s="1" t="s">
        <v>994</v>
      </c>
      <c r="I3020" t="str">
        <f>VLOOKUP(B3020,订单金额!$E$2:$J$1001,6,FALSE)</f>
        <v>进阶用户</v>
      </c>
    </row>
    <row r="3021" spans="1:9" x14ac:dyDescent="0.2">
      <c r="A3021">
        <v>339587</v>
      </c>
      <c r="B3021">
        <v>232318</v>
      </c>
      <c r="C3021">
        <v>1</v>
      </c>
      <c r="D3021">
        <v>24</v>
      </c>
      <c r="E3021">
        <v>320</v>
      </c>
      <c r="F3021">
        <v>2691</v>
      </c>
      <c r="G3021">
        <v>81.599999999999994</v>
      </c>
      <c r="H3021" s="1" t="s">
        <v>993</v>
      </c>
      <c r="I3021" t="str">
        <f>VLOOKUP(B3021,订单金额!$E$2:$J$1001,6,FALSE)</f>
        <v>保值用户</v>
      </c>
    </row>
    <row r="3022" spans="1:9" x14ac:dyDescent="0.2">
      <c r="A3022">
        <v>339588</v>
      </c>
      <c r="B3022">
        <v>232319</v>
      </c>
      <c r="C3022">
        <v>1</v>
      </c>
      <c r="D3022">
        <v>29</v>
      </c>
      <c r="E3022">
        <v>366</v>
      </c>
      <c r="F3022">
        <v>3080</v>
      </c>
      <c r="G3022">
        <v>53.25</v>
      </c>
      <c r="H3022" s="1" t="s">
        <v>992</v>
      </c>
      <c r="I3022" t="str">
        <f>VLOOKUP(B3022,订单金额!$E$2:$J$1001,6,FALSE)</f>
        <v>大众用户</v>
      </c>
    </row>
    <row r="3023" spans="1:9" x14ac:dyDescent="0.2">
      <c r="A3023">
        <v>339589</v>
      </c>
      <c r="B3023">
        <v>232320</v>
      </c>
      <c r="C3023">
        <v>1</v>
      </c>
      <c r="D3023">
        <v>17</v>
      </c>
      <c r="E3023">
        <v>234</v>
      </c>
      <c r="F3023">
        <v>1979</v>
      </c>
      <c r="G3023">
        <v>60.6</v>
      </c>
      <c r="H3023" s="1" t="s">
        <v>990</v>
      </c>
      <c r="I3023" t="str">
        <f>VLOOKUP(B3023,订单金额!$E$2:$J$1001,6,FALSE)</f>
        <v>大众用户</v>
      </c>
    </row>
    <row r="3024" spans="1:9" x14ac:dyDescent="0.2">
      <c r="A3024">
        <v>339590</v>
      </c>
      <c r="B3024">
        <v>232321</v>
      </c>
      <c r="C3024">
        <v>1</v>
      </c>
      <c r="D3024">
        <v>6</v>
      </c>
      <c r="E3024">
        <v>76</v>
      </c>
      <c r="F3024">
        <v>696</v>
      </c>
      <c r="G3024">
        <v>60.6</v>
      </c>
      <c r="H3024" s="1" t="s">
        <v>991</v>
      </c>
      <c r="I3024" t="str">
        <f>VLOOKUP(B3024,订单金额!$E$2:$J$1001,6,FALSE)</f>
        <v>大众用户</v>
      </c>
    </row>
    <row r="3025" spans="1:9" x14ac:dyDescent="0.2">
      <c r="A3025">
        <v>339591</v>
      </c>
      <c r="B3025">
        <v>232322</v>
      </c>
      <c r="C3025">
        <v>1</v>
      </c>
      <c r="D3025">
        <v>31</v>
      </c>
      <c r="E3025">
        <v>391</v>
      </c>
      <c r="F3025">
        <v>3305</v>
      </c>
      <c r="G3025">
        <v>49.05</v>
      </c>
      <c r="H3025" s="1" t="s">
        <v>989</v>
      </c>
      <c r="I3025" t="str">
        <f>VLOOKUP(B3025,订单金额!$E$2:$J$1001,6,FALSE)</f>
        <v>大众用户</v>
      </c>
    </row>
    <row r="3026" spans="1:9" x14ac:dyDescent="0.2">
      <c r="A3026">
        <v>339592</v>
      </c>
      <c r="B3026">
        <v>232323</v>
      </c>
      <c r="C3026">
        <v>1</v>
      </c>
      <c r="D3026">
        <v>13</v>
      </c>
      <c r="E3026">
        <v>186</v>
      </c>
      <c r="F3026">
        <v>1590</v>
      </c>
      <c r="G3026">
        <v>49.05</v>
      </c>
      <c r="H3026" s="1" t="s">
        <v>987</v>
      </c>
      <c r="I3026" t="str">
        <f>VLOOKUP(B3026,订单金额!$E$2:$J$1001,6,FALSE)</f>
        <v>保值用户</v>
      </c>
    </row>
    <row r="3027" spans="1:9" x14ac:dyDescent="0.2">
      <c r="A3027">
        <v>339593</v>
      </c>
      <c r="B3027">
        <v>232324</v>
      </c>
      <c r="C3027">
        <v>1</v>
      </c>
      <c r="D3027">
        <v>32</v>
      </c>
      <c r="E3027">
        <v>394</v>
      </c>
      <c r="F3027">
        <v>3340</v>
      </c>
      <c r="G3027">
        <v>54.3</v>
      </c>
      <c r="H3027" s="1" t="s">
        <v>988</v>
      </c>
      <c r="I3027" t="str">
        <f>VLOOKUP(B3027,订单金额!$E$2:$J$1001,6,FALSE)</f>
        <v>忠诚用户</v>
      </c>
    </row>
    <row r="3028" spans="1:9" x14ac:dyDescent="0.2">
      <c r="A3028">
        <v>339594</v>
      </c>
      <c r="B3028">
        <v>232325</v>
      </c>
      <c r="C3028">
        <v>1</v>
      </c>
      <c r="D3028">
        <v>11</v>
      </c>
      <c r="E3028">
        <v>166</v>
      </c>
      <c r="F3028">
        <v>1411</v>
      </c>
      <c r="G3028">
        <v>50.1</v>
      </c>
      <c r="H3028" s="1" t="s">
        <v>986</v>
      </c>
      <c r="I3028" t="str">
        <f>VLOOKUP(B3028,订单金额!$E$2:$J$1001,6,FALSE)</f>
        <v>保值用户</v>
      </c>
    </row>
    <row r="3029" spans="1:9" x14ac:dyDescent="0.2">
      <c r="A3029">
        <v>339595</v>
      </c>
      <c r="B3029">
        <v>232326</v>
      </c>
      <c r="C3029">
        <v>1</v>
      </c>
      <c r="D3029">
        <v>6</v>
      </c>
      <c r="E3029">
        <v>76</v>
      </c>
      <c r="F3029">
        <v>693</v>
      </c>
      <c r="G3029">
        <v>48</v>
      </c>
      <c r="H3029" s="1" t="s">
        <v>985</v>
      </c>
      <c r="I3029" t="str">
        <f>VLOOKUP(B3029,订单金额!$E$2:$J$1001,6,FALSE)</f>
        <v>大众用户</v>
      </c>
    </row>
    <row r="3030" spans="1:9" x14ac:dyDescent="0.2">
      <c r="A3030">
        <v>339596</v>
      </c>
      <c r="B3030">
        <v>232327</v>
      </c>
      <c r="C3030">
        <v>1</v>
      </c>
      <c r="D3030">
        <v>3</v>
      </c>
      <c r="E3030">
        <v>36</v>
      </c>
      <c r="F3030">
        <v>401</v>
      </c>
      <c r="G3030">
        <v>153.55000000000001</v>
      </c>
      <c r="H3030" s="1" t="s">
        <v>984</v>
      </c>
      <c r="I3030" t="str">
        <f>VLOOKUP(B3030,订单金额!$E$2:$J$1001,6,FALSE)</f>
        <v>进阶用户</v>
      </c>
    </row>
    <row r="3031" spans="1:9" x14ac:dyDescent="0.2">
      <c r="A3031">
        <v>339597</v>
      </c>
      <c r="B3031">
        <v>232328</v>
      </c>
      <c r="C3031">
        <v>1</v>
      </c>
      <c r="D3031">
        <v>14</v>
      </c>
      <c r="E3031">
        <v>206</v>
      </c>
      <c r="F3031">
        <v>1734</v>
      </c>
      <c r="G3031">
        <v>111</v>
      </c>
      <c r="H3031" s="1" t="s">
        <v>1598</v>
      </c>
      <c r="I3031" t="str">
        <f>VLOOKUP(B3031,订单金额!$E$2:$J$1001,6,FALSE)</f>
        <v>大众用户</v>
      </c>
    </row>
    <row r="3032" spans="1:9" x14ac:dyDescent="0.2">
      <c r="A3032">
        <v>339598</v>
      </c>
      <c r="B3032">
        <v>232329</v>
      </c>
      <c r="C3032">
        <v>1</v>
      </c>
      <c r="D3032">
        <v>25</v>
      </c>
      <c r="E3032">
        <v>321</v>
      </c>
      <c r="F3032">
        <v>2714</v>
      </c>
      <c r="G3032">
        <v>61.65</v>
      </c>
      <c r="H3032" s="1" t="s">
        <v>983</v>
      </c>
      <c r="I3032" t="str">
        <f>VLOOKUP(B3032,订单金额!$E$2:$J$1001,6,FALSE)</f>
        <v>偶然用户</v>
      </c>
    </row>
    <row r="3033" spans="1:9" x14ac:dyDescent="0.2">
      <c r="A3033">
        <v>339599</v>
      </c>
      <c r="B3033">
        <v>232330</v>
      </c>
      <c r="C3033">
        <v>1</v>
      </c>
      <c r="D3033">
        <v>31</v>
      </c>
      <c r="E3033">
        <v>386</v>
      </c>
      <c r="F3033">
        <v>3266</v>
      </c>
      <c r="G3033">
        <v>39.6</v>
      </c>
      <c r="H3033" s="1" t="s">
        <v>982</v>
      </c>
      <c r="I3033" t="str">
        <f>VLOOKUP(B3033,订单金额!$E$2:$J$1001,6,FALSE)</f>
        <v>进阶用户</v>
      </c>
    </row>
    <row r="3034" spans="1:9" x14ac:dyDescent="0.2">
      <c r="A3034">
        <v>339600</v>
      </c>
      <c r="B3034">
        <v>232331</v>
      </c>
      <c r="C3034">
        <v>1</v>
      </c>
      <c r="D3034">
        <v>17</v>
      </c>
      <c r="E3034">
        <v>233</v>
      </c>
      <c r="F3034">
        <v>1958</v>
      </c>
      <c r="G3034">
        <v>39.6</v>
      </c>
      <c r="H3034" s="1" t="s">
        <v>981</v>
      </c>
      <c r="I3034" t="str">
        <f>VLOOKUP(B3034,订单金额!$E$2:$J$1001,6,FALSE)</f>
        <v>偶然用户</v>
      </c>
    </row>
    <row r="3035" spans="1:9" x14ac:dyDescent="0.2">
      <c r="A3035">
        <v>339601</v>
      </c>
      <c r="B3035">
        <v>232332</v>
      </c>
      <c r="C3035">
        <v>1</v>
      </c>
      <c r="D3035">
        <v>6</v>
      </c>
      <c r="E3035">
        <v>76</v>
      </c>
      <c r="F3035">
        <v>697</v>
      </c>
      <c r="G3035">
        <v>60.6</v>
      </c>
      <c r="H3035" s="1" t="s">
        <v>1598</v>
      </c>
      <c r="I3035" t="str">
        <f>VLOOKUP(B3035,订单金额!$E$2:$J$1001,6,FALSE)</f>
        <v>大众用户</v>
      </c>
    </row>
    <row r="3036" spans="1:9" x14ac:dyDescent="0.2">
      <c r="A3036">
        <v>339602</v>
      </c>
      <c r="B3036">
        <v>232333</v>
      </c>
      <c r="C3036">
        <v>1</v>
      </c>
      <c r="D3036">
        <v>25</v>
      </c>
      <c r="E3036">
        <v>321</v>
      </c>
      <c r="F3036">
        <v>2715</v>
      </c>
      <c r="G3036">
        <v>65.599999999999994</v>
      </c>
      <c r="H3036" s="1" t="s">
        <v>980</v>
      </c>
      <c r="I3036" t="str">
        <f>VLOOKUP(B3036,订单金额!$E$2:$J$1001,6,FALSE)</f>
        <v>大众用户</v>
      </c>
    </row>
    <row r="3037" spans="1:9" x14ac:dyDescent="0.2">
      <c r="A3037">
        <v>339603</v>
      </c>
      <c r="B3037">
        <v>232334</v>
      </c>
      <c r="C3037">
        <v>1</v>
      </c>
      <c r="D3037">
        <v>4</v>
      </c>
      <c r="E3037">
        <v>60</v>
      </c>
      <c r="F3037">
        <v>587</v>
      </c>
      <c r="G3037">
        <v>59.05</v>
      </c>
      <c r="H3037" s="1" t="s">
        <v>979</v>
      </c>
      <c r="I3037" t="str">
        <f>VLOOKUP(B3037,订单金额!$E$2:$J$1001,6,FALSE)</f>
        <v>进阶用户</v>
      </c>
    </row>
    <row r="3038" spans="1:9" x14ac:dyDescent="0.2">
      <c r="A3038">
        <v>339604</v>
      </c>
      <c r="B3038">
        <v>232335</v>
      </c>
      <c r="C3038">
        <v>1</v>
      </c>
      <c r="D3038">
        <v>22</v>
      </c>
      <c r="E3038">
        <v>294</v>
      </c>
      <c r="F3038">
        <v>2425</v>
      </c>
      <c r="G3038">
        <v>56.4</v>
      </c>
      <c r="H3038" s="1" t="s">
        <v>978</v>
      </c>
      <c r="I3038" t="str">
        <f>VLOOKUP(B3038,订单金额!$E$2:$J$1001,6,FALSE)</f>
        <v>偶然用户</v>
      </c>
    </row>
    <row r="3039" spans="1:9" x14ac:dyDescent="0.2">
      <c r="A3039">
        <v>339605</v>
      </c>
      <c r="B3039">
        <v>232336</v>
      </c>
      <c r="C3039">
        <v>1</v>
      </c>
      <c r="D3039">
        <v>20</v>
      </c>
      <c r="E3039">
        <v>270</v>
      </c>
      <c r="F3039">
        <v>2264</v>
      </c>
      <c r="G3039">
        <v>56.4</v>
      </c>
      <c r="H3039" s="1" t="s">
        <v>1598</v>
      </c>
      <c r="I3039" t="str">
        <f>VLOOKUP(B3039,订单金额!$E$2:$J$1001,6,FALSE)</f>
        <v>保值用户</v>
      </c>
    </row>
    <row r="3040" spans="1:9" x14ac:dyDescent="0.2">
      <c r="A3040">
        <v>339606</v>
      </c>
      <c r="B3040">
        <v>232337</v>
      </c>
      <c r="C3040">
        <v>1</v>
      </c>
      <c r="D3040">
        <v>26</v>
      </c>
      <c r="E3040">
        <v>341</v>
      </c>
      <c r="F3040">
        <v>2900</v>
      </c>
      <c r="G3040">
        <v>87.9</v>
      </c>
      <c r="H3040" s="1" t="s">
        <v>977</v>
      </c>
      <c r="I3040" t="str">
        <f>VLOOKUP(B3040,订单金额!$E$2:$J$1001,6,FALSE)</f>
        <v>忠诚用户</v>
      </c>
    </row>
    <row r="3041" spans="1:9" x14ac:dyDescent="0.2">
      <c r="A3041">
        <v>339607</v>
      </c>
      <c r="B3041">
        <v>232338</v>
      </c>
      <c r="C3041">
        <v>1</v>
      </c>
      <c r="D3041">
        <v>17</v>
      </c>
      <c r="E3041">
        <v>236</v>
      </c>
      <c r="F3041">
        <v>2006</v>
      </c>
      <c r="G3041">
        <v>87.9</v>
      </c>
      <c r="H3041" s="1" t="s">
        <v>976</v>
      </c>
      <c r="I3041" t="str">
        <f>VLOOKUP(B3041,订单金额!$E$2:$J$1001,6,FALSE)</f>
        <v>保值用户</v>
      </c>
    </row>
    <row r="3042" spans="1:9" x14ac:dyDescent="0.2">
      <c r="A3042">
        <v>339608</v>
      </c>
      <c r="B3042">
        <v>232339</v>
      </c>
      <c r="C3042">
        <v>1</v>
      </c>
      <c r="D3042">
        <v>20</v>
      </c>
      <c r="E3042">
        <v>270</v>
      </c>
      <c r="F3042">
        <v>2264</v>
      </c>
      <c r="G3042">
        <v>50.1</v>
      </c>
      <c r="H3042" s="1" t="s">
        <v>975</v>
      </c>
      <c r="I3042" t="str">
        <f>VLOOKUP(B3042,订单金额!$E$2:$J$1001,6,FALSE)</f>
        <v>保值用户</v>
      </c>
    </row>
    <row r="3043" spans="1:9" x14ac:dyDescent="0.2">
      <c r="A3043">
        <v>339609</v>
      </c>
      <c r="B3043">
        <v>232340</v>
      </c>
      <c r="C3043">
        <v>1</v>
      </c>
      <c r="D3043">
        <v>24</v>
      </c>
      <c r="E3043">
        <v>311</v>
      </c>
      <c r="F3043">
        <v>2603</v>
      </c>
      <c r="G3043">
        <v>60.1</v>
      </c>
      <c r="H3043" s="1" t="s">
        <v>974</v>
      </c>
      <c r="I3043" t="str">
        <f>VLOOKUP(B3043,订单金额!$E$2:$J$1001,6,FALSE)</f>
        <v>偶然用户</v>
      </c>
    </row>
    <row r="3044" spans="1:9" x14ac:dyDescent="0.2">
      <c r="A3044">
        <v>339610</v>
      </c>
      <c r="B3044">
        <v>232341</v>
      </c>
      <c r="C3044">
        <v>1</v>
      </c>
      <c r="D3044">
        <v>17</v>
      </c>
      <c r="E3044">
        <v>234</v>
      </c>
      <c r="F3044">
        <v>1970</v>
      </c>
      <c r="G3044">
        <v>62.75</v>
      </c>
      <c r="H3044" s="1" t="s">
        <v>973</v>
      </c>
      <c r="I3044" t="str">
        <f>VLOOKUP(B3044,订单金额!$E$2:$J$1001,6,FALSE)</f>
        <v>保值用户</v>
      </c>
    </row>
    <row r="3045" spans="1:9" x14ac:dyDescent="0.2">
      <c r="A3045">
        <v>339611</v>
      </c>
      <c r="B3045">
        <v>232342</v>
      </c>
      <c r="C3045">
        <v>1</v>
      </c>
      <c r="D3045">
        <v>31</v>
      </c>
      <c r="E3045">
        <v>391</v>
      </c>
      <c r="F3045">
        <v>3305</v>
      </c>
      <c r="G3045">
        <v>53.25</v>
      </c>
      <c r="H3045" s="1" t="s">
        <v>972</v>
      </c>
      <c r="I3045" t="str">
        <f>VLOOKUP(B3045,订单金额!$E$2:$J$1001,6,FALSE)</f>
        <v>保值用户</v>
      </c>
    </row>
    <row r="3046" spans="1:9" x14ac:dyDescent="0.2">
      <c r="A3046">
        <v>339612</v>
      </c>
      <c r="B3046">
        <v>232343</v>
      </c>
      <c r="C3046">
        <v>1</v>
      </c>
      <c r="D3046">
        <v>13</v>
      </c>
      <c r="E3046">
        <v>180</v>
      </c>
      <c r="F3046">
        <v>1544</v>
      </c>
      <c r="G3046">
        <v>71.099999999999994</v>
      </c>
      <c r="H3046" s="1" t="s">
        <v>1599</v>
      </c>
      <c r="I3046" t="str">
        <f>VLOOKUP(B3046,订单金额!$E$2:$J$1001,6,FALSE)</f>
        <v>保值用户</v>
      </c>
    </row>
    <row r="3047" spans="1:9" x14ac:dyDescent="0.2">
      <c r="A3047">
        <v>339613</v>
      </c>
      <c r="B3047">
        <v>232344</v>
      </c>
      <c r="C3047">
        <v>1</v>
      </c>
      <c r="D3047">
        <v>11</v>
      </c>
      <c r="E3047">
        <v>155</v>
      </c>
      <c r="F3047">
        <v>1308</v>
      </c>
      <c r="G3047">
        <v>77.400000000000006</v>
      </c>
      <c r="H3047" s="1" t="s">
        <v>971</v>
      </c>
      <c r="I3047" t="str">
        <f>VLOOKUP(B3047,订单金额!$E$2:$J$1001,6,FALSE)</f>
        <v>偶然用户</v>
      </c>
    </row>
    <row r="3048" spans="1:9" x14ac:dyDescent="0.2">
      <c r="A3048">
        <v>339614</v>
      </c>
      <c r="B3048">
        <v>232345</v>
      </c>
      <c r="C3048">
        <v>1</v>
      </c>
      <c r="D3048">
        <v>16</v>
      </c>
      <c r="E3048">
        <v>222</v>
      </c>
      <c r="F3048">
        <v>1873</v>
      </c>
      <c r="G3048">
        <v>149.6</v>
      </c>
      <c r="H3048" s="1" t="s">
        <v>970</v>
      </c>
      <c r="I3048" t="str">
        <f>VLOOKUP(B3048,订单金额!$E$2:$J$1001,6,FALSE)</f>
        <v>偶然用户</v>
      </c>
    </row>
    <row r="3049" spans="1:9" x14ac:dyDescent="0.2">
      <c r="A3049">
        <v>339615</v>
      </c>
      <c r="B3049">
        <v>232346</v>
      </c>
      <c r="C3049">
        <v>1</v>
      </c>
      <c r="D3049">
        <v>16</v>
      </c>
      <c r="E3049">
        <v>221</v>
      </c>
      <c r="F3049">
        <v>1855</v>
      </c>
      <c r="G3049">
        <v>32.25</v>
      </c>
      <c r="H3049" s="1" t="s">
        <v>969</v>
      </c>
      <c r="I3049" t="str">
        <f>VLOOKUP(B3049,订单金额!$E$2:$J$1001,6,FALSE)</f>
        <v>偶然用户</v>
      </c>
    </row>
    <row r="3050" spans="1:9" x14ac:dyDescent="0.2">
      <c r="A3050">
        <v>339616</v>
      </c>
      <c r="B3050">
        <v>232347</v>
      </c>
      <c r="C3050">
        <v>1</v>
      </c>
      <c r="D3050">
        <v>26</v>
      </c>
      <c r="E3050">
        <v>322</v>
      </c>
      <c r="F3050">
        <v>2745</v>
      </c>
      <c r="G3050">
        <v>61.95</v>
      </c>
      <c r="H3050" s="1" t="s">
        <v>968</v>
      </c>
      <c r="I3050" t="str">
        <f>VLOOKUP(B3050,订单金额!$E$2:$J$1001,6,FALSE)</f>
        <v>偶然用户</v>
      </c>
    </row>
    <row r="3051" spans="1:9" x14ac:dyDescent="0.2">
      <c r="A3051">
        <v>339617</v>
      </c>
      <c r="B3051">
        <v>232348</v>
      </c>
      <c r="C3051">
        <v>1</v>
      </c>
      <c r="D3051">
        <v>22</v>
      </c>
      <c r="E3051">
        <v>298</v>
      </c>
      <c r="F3051">
        <v>2459</v>
      </c>
      <c r="G3051">
        <v>30.15</v>
      </c>
      <c r="H3051" s="1" t="s">
        <v>1599</v>
      </c>
      <c r="I3051" t="str">
        <f>VLOOKUP(B3051,订单金额!$E$2:$J$1001,6,FALSE)</f>
        <v>偶然用户</v>
      </c>
    </row>
    <row r="3052" spans="1:9" x14ac:dyDescent="0.2">
      <c r="A3052">
        <v>339618</v>
      </c>
      <c r="B3052">
        <v>232349</v>
      </c>
      <c r="C3052">
        <v>1</v>
      </c>
      <c r="D3052">
        <v>10</v>
      </c>
      <c r="E3052">
        <v>146</v>
      </c>
      <c r="F3052">
        <v>1203</v>
      </c>
      <c r="G3052">
        <v>62.1</v>
      </c>
      <c r="H3052" s="1" t="s">
        <v>1599</v>
      </c>
      <c r="I3052" t="str">
        <f>VLOOKUP(B3052,订单金额!$E$2:$J$1001,6,FALSE)</f>
        <v>偶然用户</v>
      </c>
    </row>
    <row r="3053" spans="1:9" x14ac:dyDescent="0.2">
      <c r="A3053">
        <v>339619</v>
      </c>
      <c r="B3053">
        <v>232350</v>
      </c>
      <c r="C3053">
        <v>1</v>
      </c>
      <c r="D3053">
        <v>13</v>
      </c>
      <c r="E3053">
        <v>180</v>
      </c>
      <c r="F3053">
        <v>1549</v>
      </c>
      <c r="G3053">
        <v>48</v>
      </c>
      <c r="H3053" s="1" t="s">
        <v>967</v>
      </c>
      <c r="I3053" t="str">
        <f>VLOOKUP(B3053,订单金额!$E$2:$J$1001,6,FALSE)</f>
        <v>偶然用户</v>
      </c>
    </row>
    <row r="3054" spans="1:9" x14ac:dyDescent="0.2">
      <c r="A3054">
        <v>339620</v>
      </c>
      <c r="B3054">
        <v>232351</v>
      </c>
      <c r="C3054">
        <v>1</v>
      </c>
      <c r="D3054">
        <v>31</v>
      </c>
      <c r="E3054">
        <v>387</v>
      </c>
      <c r="F3054">
        <v>3273</v>
      </c>
      <c r="G3054">
        <v>106.8</v>
      </c>
      <c r="H3054" s="1" t="s">
        <v>966</v>
      </c>
      <c r="I3054" t="str">
        <f>VLOOKUP(B3054,订单金额!$E$2:$J$1001,6,FALSE)</f>
        <v>保值用户</v>
      </c>
    </row>
    <row r="3055" spans="1:9" x14ac:dyDescent="0.2">
      <c r="A3055">
        <v>339621</v>
      </c>
      <c r="B3055">
        <v>232352</v>
      </c>
      <c r="C3055">
        <v>1</v>
      </c>
      <c r="D3055">
        <v>10</v>
      </c>
      <c r="E3055">
        <v>138</v>
      </c>
      <c r="F3055">
        <v>1082</v>
      </c>
      <c r="G3055">
        <v>50.1</v>
      </c>
      <c r="H3055" s="1" t="s">
        <v>965</v>
      </c>
      <c r="I3055" t="str">
        <f>VLOOKUP(B3055,订单金额!$E$2:$J$1001,6,FALSE)</f>
        <v>保值用户</v>
      </c>
    </row>
    <row r="3056" spans="1:9" x14ac:dyDescent="0.2">
      <c r="A3056">
        <v>339622</v>
      </c>
      <c r="B3056">
        <v>232353</v>
      </c>
      <c r="C3056">
        <v>1</v>
      </c>
      <c r="D3056">
        <v>14</v>
      </c>
      <c r="E3056">
        <v>197</v>
      </c>
      <c r="F3056">
        <v>1650</v>
      </c>
      <c r="G3056">
        <v>61.4</v>
      </c>
      <c r="H3056" s="1" t="s">
        <v>964</v>
      </c>
      <c r="I3056" t="str">
        <f>VLOOKUP(B3056,订单金额!$E$2:$J$1001,6,FALSE)</f>
        <v>偶然用户</v>
      </c>
    </row>
    <row r="3057" spans="1:9" x14ac:dyDescent="0.2">
      <c r="A3057">
        <v>339623</v>
      </c>
      <c r="B3057">
        <v>232354</v>
      </c>
      <c r="C3057">
        <v>1</v>
      </c>
      <c r="D3057">
        <v>3</v>
      </c>
      <c r="E3057">
        <v>3401</v>
      </c>
      <c r="F3057">
        <v>3402</v>
      </c>
      <c r="G3057">
        <v>84.25</v>
      </c>
      <c r="H3057" s="1" t="s">
        <v>963</v>
      </c>
      <c r="I3057" t="str">
        <f>VLOOKUP(B3057,订单金额!$E$2:$J$1001,6,FALSE)</f>
        <v>偶然用户</v>
      </c>
    </row>
    <row r="3058" spans="1:9" x14ac:dyDescent="0.2">
      <c r="A3058">
        <v>339624</v>
      </c>
      <c r="B3058">
        <v>232355</v>
      </c>
      <c r="C3058">
        <v>1</v>
      </c>
      <c r="D3058">
        <v>6</v>
      </c>
      <c r="E3058">
        <v>95</v>
      </c>
      <c r="F3058">
        <v>3412</v>
      </c>
      <c r="G3058">
        <v>60.6</v>
      </c>
      <c r="H3058" s="1" t="s">
        <v>962</v>
      </c>
      <c r="I3058" t="str">
        <f>VLOOKUP(B3058,订单金额!$E$2:$J$1001,6,FALSE)</f>
        <v>偶然用户</v>
      </c>
    </row>
    <row r="3059" spans="1:9" x14ac:dyDescent="0.2">
      <c r="A3059">
        <v>339625</v>
      </c>
      <c r="B3059">
        <v>232356</v>
      </c>
      <c r="C3059">
        <v>1</v>
      </c>
      <c r="D3059">
        <v>4</v>
      </c>
      <c r="E3059">
        <v>58</v>
      </c>
      <c r="F3059">
        <v>568</v>
      </c>
      <c r="G3059">
        <v>95.8</v>
      </c>
      <c r="H3059" s="1" t="s">
        <v>961</v>
      </c>
      <c r="I3059" t="str">
        <f>VLOOKUP(B3059,订单金额!$E$2:$J$1001,6,FALSE)</f>
        <v>保值用户</v>
      </c>
    </row>
    <row r="3060" spans="1:9" x14ac:dyDescent="0.2">
      <c r="A3060">
        <v>339626</v>
      </c>
      <c r="B3060">
        <v>232357</v>
      </c>
      <c r="C3060">
        <v>1</v>
      </c>
      <c r="D3060">
        <v>6</v>
      </c>
      <c r="E3060">
        <v>96</v>
      </c>
      <c r="F3060">
        <v>850</v>
      </c>
      <c r="G3060">
        <v>70.900000000000006</v>
      </c>
      <c r="H3060" s="1" t="s">
        <v>960</v>
      </c>
      <c r="I3060" t="str">
        <f>VLOOKUP(B3060,订单金额!$E$2:$J$1001,6,FALSE)</f>
        <v>大众用户</v>
      </c>
    </row>
    <row r="3061" spans="1:9" x14ac:dyDescent="0.2">
      <c r="A3061">
        <v>339627</v>
      </c>
      <c r="B3061">
        <v>232358</v>
      </c>
      <c r="C3061">
        <v>1</v>
      </c>
      <c r="D3061">
        <v>10</v>
      </c>
      <c r="E3061">
        <v>146</v>
      </c>
      <c r="F3061">
        <v>1203</v>
      </c>
      <c r="G3061">
        <v>92.1</v>
      </c>
      <c r="H3061" s="1" t="s">
        <v>959</v>
      </c>
      <c r="I3061" t="str">
        <f>VLOOKUP(B3061,订单金额!$E$2:$J$1001,6,FALSE)</f>
        <v>偶然用户</v>
      </c>
    </row>
    <row r="3062" spans="1:9" x14ac:dyDescent="0.2">
      <c r="A3062">
        <v>339628</v>
      </c>
      <c r="B3062">
        <v>232359</v>
      </c>
      <c r="C3062">
        <v>1</v>
      </c>
      <c r="D3062">
        <v>6</v>
      </c>
      <c r="E3062">
        <v>95</v>
      </c>
      <c r="F3062">
        <v>3412</v>
      </c>
      <c r="G3062">
        <v>92.1</v>
      </c>
      <c r="H3062" s="1" t="s">
        <v>958</v>
      </c>
      <c r="I3062" t="str">
        <f>VLOOKUP(B3062,订单金额!$E$2:$J$1001,6,FALSE)</f>
        <v>偶然用户</v>
      </c>
    </row>
    <row r="3063" spans="1:9" x14ac:dyDescent="0.2">
      <c r="A3063">
        <v>339629</v>
      </c>
      <c r="B3063">
        <v>232360</v>
      </c>
      <c r="C3063">
        <v>1</v>
      </c>
      <c r="D3063">
        <v>4</v>
      </c>
      <c r="E3063">
        <v>53</v>
      </c>
      <c r="F3063">
        <v>518</v>
      </c>
      <c r="G3063">
        <v>27</v>
      </c>
      <c r="H3063" s="1" t="s">
        <v>957</v>
      </c>
      <c r="I3063" t="str">
        <f>VLOOKUP(B3063,订单金额!$E$2:$J$1001,6,FALSE)</f>
        <v>偶然用户</v>
      </c>
    </row>
    <row r="3064" spans="1:9" x14ac:dyDescent="0.2">
      <c r="A3064">
        <v>339630</v>
      </c>
      <c r="B3064">
        <v>232361</v>
      </c>
      <c r="C3064">
        <v>1</v>
      </c>
      <c r="D3064">
        <v>6</v>
      </c>
      <c r="E3064">
        <v>77</v>
      </c>
      <c r="F3064">
        <v>708</v>
      </c>
      <c r="G3064">
        <v>39.1</v>
      </c>
      <c r="H3064" s="1" t="s">
        <v>347</v>
      </c>
      <c r="I3064" t="str">
        <f>VLOOKUP(B3064,订单金额!$E$2:$J$1001,6,FALSE)</f>
        <v>保值用户</v>
      </c>
    </row>
    <row r="3065" spans="1:9" x14ac:dyDescent="0.2">
      <c r="A3065">
        <v>339631</v>
      </c>
      <c r="B3065">
        <v>232362</v>
      </c>
      <c r="C3065">
        <v>1</v>
      </c>
      <c r="D3065">
        <v>6</v>
      </c>
      <c r="E3065">
        <v>76</v>
      </c>
      <c r="F3065">
        <v>697</v>
      </c>
      <c r="G3065">
        <v>65.599999999999994</v>
      </c>
      <c r="H3065" s="1" t="s">
        <v>956</v>
      </c>
      <c r="I3065" t="str">
        <f>VLOOKUP(B3065,订单金额!$E$2:$J$1001,6,FALSE)</f>
        <v>保值用户</v>
      </c>
    </row>
    <row r="3066" spans="1:9" x14ac:dyDescent="0.2">
      <c r="A3066">
        <v>339632</v>
      </c>
      <c r="B3066">
        <v>232363</v>
      </c>
      <c r="C3066">
        <v>1</v>
      </c>
      <c r="D3066">
        <v>32</v>
      </c>
      <c r="E3066">
        <v>394</v>
      </c>
      <c r="F3066">
        <v>3339</v>
      </c>
      <c r="G3066">
        <v>109.45</v>
      </c>
      <c r="H3066" s="1" t="s">
        <v>955</v>
      </c>
      <c r="I3066" t="str">
        <f>VLOOKUP(B3066,订单金额!$E$2:$J$1001,6,FALSE)</f>
        <v>偶然用户</v>
      </c>
    </row>
    <row r="3067" spans="1:9" x14ac:dyDescent="0.2">
      <c r="A3067">
        <v>339633</v>
      </c>
      <c r="B3067">
        <v>232364</v>
      </c>
      <c r="C3067">
        <v>1</v>
      </c>
      <c r="D3067">
        <v>16</v>
      </c>
      <c r="E3067">
        <v>224</v>
      </c>
      <c r="F3067">
        <v>1893</v>
      </c>
      <c r="G3067">
        <v>47.75</v>
      </c>
      <c r="H3067" s="1" t="s">
        <v>1600</v>
      </c>
      <c r="I3067" t="str">
        <f>VLOOKUP(B3067,订单金额!$E$2:$J$1001,6,FALSE)</f>
        <v>偶然用户</v>
      </c>
    </row>
    <row r="3068" spans="1:9" x14ac:dyDescent="0.2">
      <c r="A3068">
        <v>339634</v>
      </c>
      <c r="B3068">
        <v>232365</v>
      </c>
      <c r="C3068">
        <v>1</v>
      </c>
      <c r="D3068">
        <v>25</v>
      </c>
      <c r="E3068">
        <v>321</v>
      </c>
      <c r="F3068">
        <v>2709</v>
      </c>
      <c r="G3068">
        <v>42.3</v>
      </c>
      <c r="H3068" s="1" t="s">
        <v>954</v>
      </c>
      <c r="I3068" t="str">
        <f>VLOOKUP(B3068,订单金额!$E$2:$J$1001,6,FALSE)</f>
        <v>大众用户</v>
      </c>
    </row>
    <row r="3069" spans="1:9" x14ac:dyDescent="0.2">
      <c r="A3069">
        <v>339635</v>
      </c>
      <c r="B3069">
        <v>232366</v>
      </c>
      <c r="C3069">
        <v>1</v>
      </c>
      <c r="D3069">
        <v>21</v>
      </c>
      <c r="E3069">
        <v>275</v>
      </c>
      <c r="F3069">
        <v>2291</v>
      </c>
      <c r="G3069">
        <v>182</v>
      </c>
      <c r="H3069" s="1" t="s">
        <v>953</v>
      </c>
      <c r="I3069" t="str">
        <f>VLOOKUP(B3069,订单金额!$E$2:$J$1001,6,FALSE)</f>
        <v>保值用户</v>
      </c>
    </row>
    <row r="3070" spans="1:9" x14ac:dyDescent="0.2">
      <c r="A3070">
        <v>339636</v>
      </c>
      <c r="B3070">
        <v>232367</v>
      </c>
      <c r="C3070">
        <v>1</v>
      </c>
      <c r="D3070">
        <v>11</v>
      </c>
      <c r="E3070">
        <v>159</v>
      </c>
      <c r="F3070">
        <v>1355</v>
      </c>
      <c r="G3070">
        <v>71.900000000000006</v>
      </c>
      <c r="H3070" s="1" t="s">
        <v>952</v>
      </c>
      <c r="I3070" t="str">
        <f>VLOOKUP(B3070,订单金额!$E$2:$J$1001,6,FALSE)</f>
        <v>进阶用户</v>
      </c>
    </row>
    <row r="3071" spans="1:9" x14ac:dyDescent="0.2">
      <c r="A3071">
        <v>339637</v>
      </c>
      <c r="B3071">
        <v>232368</v>
      </c>
      <c r="C3071">
        <v>1</v>
      </c>
      <c r="D3071">
        <v>21</v>
      </c>
      <c r="E3071">
        <v>275</v>
      </c>
      <c r="F3071">
        <v>2291</v>
      </c>
      <c r="G3071">
        <v>74.900000000000006</v>
      </c>
      <c r="H3071" s="1" t="s">
        <v>1600</v>
      </c>
      <c r="I3071" t="str">
        <f>VLOOKUP(B3071,订单金额!$E$2:$J$1001,6,FALSE)</f>
        <v>偶然用户</v>
      </c>
    </row>
    <row r="3072" spans="1:9" x14ac:dyDescent="0.2">
      <c r="A3072">
        <v>339638</v>
      </c>
      <c r="B3072">
        <v>232369</v>
      </c>
      <c r="C3072">
        <v>1</v>
      </c>
      <c r="D3072">
        <v>22</v>
      </c>
      <c r="E3072">
        <v>296</v>
      </c>
      <c r="F3072">
        <v>2438</v>
      </c>
      <c r="G3072">
        <v>66.900000000000006</v>
      </c>
      <c r="H3072" s="1" t="s">
        <v>951</v>
      </c>
      <c r="I3072" t="str">
        <f>VLOOKUP(B3072,订单金额!$E$2:$J$1001,6,FALSE)</f>
        <v>偶然用户</v>
      </c>
    </row>
    <row r="3073" spans="1:9" x14ac:dyDescent="0.2">
      <c r="A3073">
        <v>339639</v>
      </c>
      <c r="B3073">
        <v>232370</v>
      </c>
      <c r="C3073">
        <v>1</v>
      </c>
      <c r="D3073">
        <v>4</v>
      </c>
      <c r="E3073">
        <v>58</v>
      </c>
      <c r="F3073">
        <v>567</v>
      </c>
      <c r="G3073">
        <v>92.1</v>
      </c>
      <c r="H3073" s="1" t="s">
        <v>1600</v>
      </c>
      <c r="I3073" t="str">
        <f>VLOOKUP(B3073,订单金额!$E$2:$J$1001,6,FALSE)</f>
        <v>保值用户</v>
      </c>
    </row>
    <row r="3074" spans="1:9" x14ac:dyDescent="0.2">
      <c r="A3074">
        <v>339640</v>
      </c>
      <c r="B3074">
        <v>232371</v>
      </c>
      <c r="C3074">
        <v>1</v>
      </c>
      <c r="D3074">
        <v>2</v>
      </c>
      <c r="E3074">
        <v>52</v>
      </c>
      <c r="F3074">
        <v>515</v>
      </c>
      <c r="G3074">
        <v>92.1</v>
      </c>
      <c r="H3074" s="1" t="s">
        <v>950</v>
      </c>
      <c r="I3074" t="str">
        <f>VLOOKUP(B3074,订单金额!$E$2:$J$1001,6,FALSE)</f>
        <v>保值用户</v>
      </c>
    </row>
    <row r="3075" spans="1:9" x14ac:dyDescent="0.2">
      <c r="A3075">
        <v>339641</v>
      </c>
      <c r="B3075">
        <v>232372</v>
      </c>
      <c r="C3075">
        <v>1</v>
      </c>
      <c r="D3075">
        <v>2</v>
      </c>
      <c r="E3075">
        <v>52</v>
      </c>
      <c r="F3075">
        <v>510</v>
      </c>
      <c r="G3075">
        <v>102.6</v>
      </c>
      <c r="H3075" s="1" t="s">
        <v>949</v>
      </c>
      <c r="I3075" t="str">
        <f>VLOOKUP(B3075,订单金额!$E$2:$J$1001,6,FALSE)</f>
        <v>偶然用户</v>
      </c>
    </row>
    <row r="3076" spans="1:9" x14ac:dyDescent="0.2">
      <c r="A3076">
        <v>339642</v>
      </c>
      <c r="B3076">
        <v>232373</v>
      </c>
      <c r="C3076">
        <v>1</v>
      </c>
      <c r="D3076">
        <v>14</v>
      </c>
      <c r="E3076">
        <v>197</v>
      </c>
      <c r="F3076">
        <v>1650</v>
      </c>
      <c r="G3076">
        <v>48.8</v>
      </c>
      <c r="H3076" s="1" t="s">
        <v>948</v>
      </c>
      <c r="I3076" t="str">
        <f>VLOOKUP(B3076,订单金额!$E$2:$J$1001,6,FALSE)</f>
        <v>保值用户</v>
      </c>
    </row>
    <row r="3077" spans="1:9" x14ac:dyDescent="0.2">
      <c r="A3077">
        <v>339643</v>
      </c>
      <c r="B3077">
        <v>232374</v>
      </c>
      <c r="C3077">
        <v>1</v>
      </c>
      <c r="D3077">
        <v>13</v>
      </c>
      <c r="E3077">
        <v>180</v>
      </c>
      <c r="F3077">
        <v>1545</v>
      </c>
      <c r="G3077">
        <v>50.1</v>
      </c>
      <c r="H3077" s="1" t="s">
        <v>947</v>
      </c>
      <c r="I3077" t="str">
        <f>VLOOKUP(B3077,订单金额!$E$2:$J$1001,6,FALSE)</f>
        <v>偶然用户</v>
      </c>
    </row>
    <row r="3078" spans="1:9" x14ac:dyDescent="0.2">
      <c r="A3078">
        <v>339644</v>
      </c>
      <c r="B3078">
        <v>232375</v>
      </c>
      <c r="C3078">
        <v>1</v>
      </c>
      <c r="D3078">
        <v>3</v>
      </c>
      <c r="E3078">
        <v>3401</v>
      </c>
      <c r="F3078">
        <v>3405</v>
      </c>
      <c r="G3078">
        <v>50.1</v>
      </c>
      <c r="H3078" s="1" t="s">
        <v>946</v>
      </c>
      <c r="I3078" t="str">
        <f>VLOOKUP(B3078,订单金额!$E$2:$J$1001,6,FALSE)</f>
        <v>偶然用户</v>
      </c>
    </row>
    <row r="3079" spans="1:9" x14ac:dyDescent="0.2">
      <c r="A3079">
        <v>339645</v>
      </c>
      <c r="B3079">
        <v>232376</v>
      </c>
      <c r="C3079">
        <v>1</v>
      </c>
      <c r="D3079">
        <v>16</v>
      </c>
      <c r="E3079">
        <v>222</v>
      </c>
      <c r="F3079">
        <v>1875</v>
      </c>
      <c r="G3079">
        <v>47.8</v>
      </c>
      <c r="H3079" s="1" t="s">
        <v>945</v>
      </c>
      <c r="I3079" t="str">
        <f>VLOOKUP(B3079,订单金额!$E$2:$J$1001,6,FALSE)</f>
        <v>大众用户</v>
      </c>
    </row>
    <row r="3080" spans="1:9" x14ac:dyDescent="0.2">
      <c r="A3080">
        <v>339646</v>
      </c>
      <c r="B3080">
        <v>232377</v>
      </c>
      <c r="C3080">
        <v>1</v>
      </c>
      <c r="D3080">
        <v>17</v>
      </c>
      <c r="E3080">
        <v>235</v>
      </c>
      <c r="F3080">
        <v>1982</v>
      </c>
      <c r="G3080">
        <v>142.80000000000001</v>
      </c>
      <c r="H3080" s="1" t="s">
        <v>942</v>
      </c>
      <c r="I3080" t="str">
        <f>VLOOKUP(B3080,订单金额!$E$2:$J$1001,6,FALSE)</f>
        <v>进阶用户</v>
      </c>
    </row>
    <row r="3081" spans="1:9" x14ac:dyDescent="0.2">
      <c r="A3081">
        <v>339647</v>
      </c>
      <c r="B3081">
        <v>232378</v>
      </c>
      <c r="C3081">
        <v>1</v>
      </c>
      <c r="D3081">
        <v>26</v>
      </c>
      <c r="E3081">
        <v>341</v>
      </c>
      <c r="F3081">
        <v>2899</v>
      </c>
      <c r="G3081">
        <v>25.95</v>
      </c>
      <c r="H3081" s="1" t="s">
        <v>944</v>
      </c>
      <c r="I3081" t="str">
        <f>VLOOKUP(B3081,订单金额!$E$2:$J$1001,6,FALSE)</f>
        <v>偶然用户</v>
      </c>
    </row>
    <row r="3082" spans="1:9" x14ac:dyDescent="0.2">
      <c r="A3082">
        <v>339648</v>
      </c>
      <c r="B3082">
        <v>232379</v>
      </c>
      <c r="C3082">
        <v>1</v>
      </c>
      <c r="D3082">
        <v>6</v>
      </c>
      <c r="E3082">
        <v>79</v>
      </c>
      <c r="F3082">
        <v>732</v>
      </c>
      <c r="G3082">
        <v>25.95</v>
      </c>
      <c r="H3082" s="1" t="s">
        <v>943</v>
      </c>
      <c r="I3082" t="str">
        <f>VLOOKUP(B3082,订单金额!$E$2:$J$1001,6,FALSE)</f>
        <v>偶然用户</v>
      </c>
    </row>
    <row r="3083" spans="1:9" x14ac:dyDescent="0.2">
      <c r="A3083">
        <v>339649</v>
      </c>
      <c r="B3083">
        <v>232380</v>
      </c>
      <c r="C3083">
        <v>1</v>
      </c>
      <c r="D3083">
        <v>13</v>
      </c>
      <c r="E3083">
        <v>185</v>
      </c>
      <c r="F3083">
        <v>1582</v>
      </c>
      <c r="G3083">
        <v>65.599999999999994</v>
      </c>
      <c r="H3083" s="1" t="s">
        <v>1600</v>
      </c>
      <c r="I3083" t="str">
        <f>VLOOKUP(B3083,订单金额!$E$2:$J$1001,6,FALSE)</f>
        <v>偶然用户</v>
      </c>
    </row>
    <row r="3084" spans="1:9" x14ac:dyDescent="0.2">
      <c r="A3084">
        <v>339650</v>
      </c>
      <c r="B3084">
        <v>232381</v>
      </c>
      <c r="C3084">
        <v>1</v>
      </c>
      <c r="D3084">
        <v>10</v>
      </c>
      <c r="E3084">
        <v>138</v>
      </c>
      <c r="F3084">
        <v>1082</v>
      </c>
      <c r="G3084">
        <v>60.6</v>
      </c>
      <c r="H3084" s="1" t="s">
        <v>354</v>
      </c>
      <c r="I3084" t="str">
        <f>VLOOKUP(B3084,订单金额!$E$2:$J$1001,6,FALSE)</f>
        <v>保值用户</v>
      </c>
    </row>
    <row r="3085" spans="1:9" x14ac:dyDescent="0.2">
      <c r="A3085">
        <v>339651</v>
      </c>
      <c r="B3085">
        <v>232382</v>
      </c>
      <c r="C3085">
        <v>1</v>
      </c>
      <c r="D3085">
        <v>6</v>
      </c>
      <c r="E3085">
        <v>77</v>
      </c>
      <c r="F3085">
        <v>709</v>
      </c>
      <c r="G3085">
        <v>104.45</v>
      </c>
      <c r="H3085" s="1" t="s">
        <v>941</v>
      </c>
      <c r="I3085" t="str">
        <f>VLOOKUP(B3085,订单金额!$E$2:$J$1001,6,FALSE)</f>
        <v>保值用户</v>
      </c>
    </row>
    <row r="3086" spans="1:9" x14ac:dyDescent="0.2">
      <c r="A3086">
        <v>339652</v>
      </c>
      <c r="B3086">
        <v>232383</v>
      </c>
      <c r="C3086">
        <v>1</v>
      </c>
      <c r="D3086">
        <v>6</v>
      </c>
      <c r="E3086">
        <v>76</v>
      </c>
      <c r="F3086">
        <v>697</v>
      </c>
      <c r="G3086">
        <v>81.599999999999994</v>
      </c>
      <c r="H3086" s="1" t="s">
        <v>940</v>
      </c>
      <c r="I3086" t="str">
        <f>VLOOKUP(B3086,订单金额!$E$2:$J$1001,6,FALSE)</f>
        <v>偶然用户</v>
      </c>
    </row>
    <row r="3087" spans="1:9" x14ac:dyDescent="0.2">
      <c r="A3087">
        <v>339653</v>
      </c>
      <c r="B3087">
        <v>232384</v>
      </c>
      <c r="C3087">
        <v>1</v>
      </c>
      <c r="D3087">
        <v>18</v>
      </c>
      <c r="E3087">
        <v>257</v>
      </c>
      <c r="F3087">
        <v>2158</v>
      </c>
      <c r="G3087">
        <v>66.900000000000006</v>
      </c>
      <c r="H3087" s="1" t="s">
        <v>939</v>
      </c>
      <c r="I3087" t="str">
        <f>VLOOKUP(B3087,订单金额!$E$2:$J$1001,6,FALSE)</f>
        <v>偶然用户</v>
      </c>
    </row>
    <row r="3088" spans="1:9" x14ac:dyDescent="0.2">
      <c r="A3088">
        <v>339654</v>
      </c>
      <c r="B3088">
        <v>232385</v>
      </c>
      <c r="C3088">
        <v>1</v>
      </c>
      <c r="D3088">
        <v>6</v>
      </c>
      <c r="E3088">
        <v>82</v>
      </c>
      <c r="F3088">
        <v>757</v>
      </c>
      <c r="G3088">
        <v>81.900000000000006</v>
      </c>
      <c r="H3088" s="1" t="s">
        <v>938</v>
      </c>
      <c r="I3088" t="str">
        <f>VLOOKUP(B3088,订单金额!$E$2:$J$1001,6,FALSE)</f>
        <v>偶然用户</v>
      </c>
    </row>
    <row r="3089" spans="1:9" x14ac:dyDescent="0.2">
      <c r="A3089">
        <v>339655</v>
      </c>
      <c r="B3089">
        <v>232386</v>
      </c>
      <c r="C3089">
        <v>1</v>
      </c>
      <c r="D3089">
        <v>6</v>
      </c>
      <c r="E3089">
        <v>76</v>
      </c>
      <c r="F3089">
        <v>696</v>
      </c>
      <c r="G3089">
        <v>92.1</v>
      </c>
      <c r="H3089" s="1" t="s">
        <v>937</v>
      </c>
      <c r="I3089" t="str">
        <f>VLOOKUP(B3089,订单金额!$E$2:$J$1001,6,FALSE)</f>
        <v>偶然用户</v>
      </c>
    </row>
    <row r="3090" spans="1:9" x14ac:dyDescent="0.2">
      <c r="A3090">
        <v>339656</v>
      </c>
      <c r="B3090">
        <v>232387</v>
      </c>
      <c r="C3090">
        <v>1</v>
      </c>
      <c r="D3090">
        <v>22</v>
      </c>
      <c r="E3090">
        <v>292</v>
      </c>
      <c r="F3090">
        <v>2414</v>
      </c>
      <c r="G3090">
        <v>71.099999999999994</v>
      </c>
      <c r="H3090" s="1" t="s">
        <v>936</v>
      </c>
      <c r="I3090" t="str">
        <f>VLOOKUP(B3090,订单金额!$E$2:$J$1001,6,FALSE)</f>
        <v>偶然用户</v>
      </c>
    </row>
    <row r="3091" spans="1:9" x14ac:dyDescent="0.2">
      <c r="A3091">
        <v>339657</v>
      </c>
      <c r="B3091">
        <v>232388</v>
      </c>
      <c r="C3091">
        <v>1</v>
      </c>
      <c r="D3091">
        <v>14</v>
      </c>
      <c r="E3091">
        <v>207</v>
      </c>
      <c r="F3091">
        <v>1740</v>
      </c>
      <c r="G3091">
        <v>65.599999999999994</v>
      </c>
      <c r="H3091" s="1" t="s">
        <v>935</v>
      </c>
      <c r="I3091" t="str">
        <f>VLOOKUP(B3091,订单金额!$E$2:$J$1001,6,FALSE)</f>
        <v>偶然用户</v>
      </c>
    </row>
    <row r="3092" spans="1:9" x14ac:dyDescent="0.2">
      <c r="A3092">
        <v>339658</v>
      </c>
      <c r="B3092">
        <v>232389</v>
      </c>
      <c r="C3092">
        <v>1</v>
      </c>
      <c r="D3092">
        <v>16</v>
      </c>
      <c r="E3092">
        <v>222</v>
      </c>
      <c r="F3092">
        <v>1878</v>
      </c>
      <c r="G3092">
        <v>101.55</v>
      </c>
      <c r="H3092" s="1" t="s">
        <v>931</v>
      </c>
      <c r="I3092" t="str">
        <f>VLOOKUP(B3092,订单金额!$E$2:$J$1001,6,FALSE)</f>
        <v>偶然用户</v>
      </c>
    </row>
    <row r="3093" spans="1:9" x14ac:dyDescent="0.2">
      <c r="A3093">
        <v>339659</v>
      </c>
      <c r="B3093">
        <v>232390</v>
      </c>
      <c r="C3093">
        <v>1</v>
      </c>
      <c r="D3093">
        <v>31</v>
      </c>
      <c r="E3093">
        <v>385</v>
      </c>
      <c r="F3093">
        <v>3250</v>
      </c>
      <c r="G3093">
        <v>86.4</v>
      </c>
      <c r="H3093" s="1" t="s">
        <v>934</v>
      </c>
      <c r="I3093" t="str">
        <f>VLOOKUP(B3093,订单金额!$E$2:$J$1001,6,FALSE)</f>
        <v>大众用户</v>
      </c>
    </row>
    <row r="3094" spans="1:9" x14ac:dyDescent="0.2">
      <c r="A3094">
        <v>339660</v>
      </c>
      <c r="B3094">
        <v>232391</v>
      </c>
      <c r="C3094">
        <v>1</v>
      </c>
      <c r="D3094">
        <v>11</v>
      </c>
      <c r="E3094">
        <v>149</v>
      </c>
      <c r="F3094">
        <v>1263</v>
      </c>
      <c r="G3094">
        <v>56.4</v>
      </c>
      <c r="H3094" s="1" t="s">
        <v>933</v>
      </c>
      <c r="I3094" t="str">
        <f>VLOOKUP(B3094,订单金额!$E$2:$J$1001,6,FALSE)</f>
        <v>偶然用户</v>
      </c>
    </row>
    <row r="3095" spans="1:9" x14ac:dyDescent="0.2">
      <c r="A3095">
        <v>339661</v>
      </c>
      <c r="B3095">
        <v>232392</v>
      </c>
      <c r="C3095">
        <v>1</v>
      </c>
      <c r="D3095">
        <v>31</v>
      </c>
      <c r="E3095">
        <v>388</v>
      </c>
      <c r="F3095">
        <v>3279</v>
      </c>
      <c r="G3095">
        <v>37.25</v>
      </c>
      <c r="H3095" s="1" t="s">
        <v>932</v>
      </c>
      <c r="I3095" t="str">
        <f>VLOOKUP(B3095,订单金额!$E$2:$J$1001,6,FALSE)</f>
        <v>大众用户</v>
      </c>
    </row>
    <row r="3096" spans="1:9" x14ac:dyDescent="0.2">
      <c r="A3096">
        <v>339662</v>
      </c>
      <c r="B3096">
        <v>232393</v>
      </c>
      <c r="C3096">
        <v>1</v>
      </c>
      <c r="D3096">
        <v>31</v>
      </c>
      <c r="E3096">
        <v>383</v>
      </c>
      <c r="F3096">
        <v>3240</v>
      </c>
      <c r="G3096">
        <v>37.25</v>
      </c>
      <c r="H3096" s="1" t="s">
        <v>929</v>
      </c>
      <c r="I3096" t="str">
        <f>VLOOKUP(B3096,订单金额!$E$2:$J$1001,6,FALSE)</f>
        <v>保值用户</v>
      </c>
    </row>
    <row r="3097" spans="1:9" x14ac:dyDescent="0.2">
      <c r="A3097">
        <v>339663</v>
      </c>
      <c r="B3097">
        <v>232394</v>
      </c>
      <c r="C3097">
        <v>1</v>
      </c>
      <c r="D3097">
        <v>14</v>
      </c>
      <c r="E3097">
        <v>203</v>
      </c>
      <c r="F3097">
        <v>1705</v>
      </c>
      <c r="G3097">
        <v>59.55</v>
      </c>
      <c r="H3097" s="1" t="s">
        <v>930</v>
      </c>
      <c r="I3097" t="str">
        <f>VLOOKUP(B3097,订单金额!$E$2:$J$1001,6,FALSE)</f>
        <v>偶然用户</v>
      </c>
    </row>
    <row r="3098" spans="1:9" x14ac:dyDescent="0.2">
      <c r="A3098">
        <v>339664</v>
      </c>
      <c r="B3098">
        <v>232395</v>
      </c>
      <c r="C3098">
        <v>1</v>
      </c>
      <c r="D3098">
        <v>17</v>
      </c>
      <c r="E3098">
        <v>238</v>
      </c>
      <c r="F3098">
        <v>2016</v>
      </c>
      <c r="G3098">
        <v>59.55</v>
      </c>
      <c r="H3098" s="1" t="s">
        <v>928</v>
      </c>
      <c r="I3098" t="str">
        <f>VLOOKUP(B3098,订单金额!$E$2:$J$1001,6,FALSE)</f>
        <v>保值用户</v>
      </c>
    </row>
    <row r="3099" spans="1:9" x14ac:dyDescent="0.2">
      <c r="A3099">
        <v>339665</v>
      </c>
      <c r="B3099">
        <v>232396</v>
      </c>
      <c r="C3099">
        <v>1</v>
      </c>
      <c r="D3099">
        <v>16</v>
      </c>
      <c r="E3099">
        <v>220</v>
      </c>
      <c r="F3099">
        <v>1843</v>
      </c>
      <c r="G3099">
        <v>70.900000000000006</v>
      </c>
      <c r="H3099" s="1" t="s">
        <v>927</v>
      </c>
      <c r="I3099" t="str">
        <f>VLOOKUP(B3099,订单金额!$E$2:$J$1001,6,FALSE)</f>
        <v>进阶用户</v>
      </c>
    </row>
    <row r="3100" spans="1:9" x14ac:dyDescent="0.2">
      <c r="A3100">
        <v>339666</v>
      </c>
      <c r="B3100">
        <v>232397</v>
      </c>
      <c r="C3100">
        <v>1</v>
      </c>
      <c r="D3100">
        <v>31</v>
      </c>
      <c r="E3100">
        <v>386</v>
      </c>
      <c r="F3100">
        <v>3255</v>
      </c>
      <c r="G3100">
        <v>49.05</v>
      </c>
      <c r="H3100" s="1" t="s">
        <v>926</v>
      </c>
      <c r="I3100" t="str">
        <f>VLOOKUP(B3100,订单金额!$E$2:$J$1001,6,FALSE)</f>
        <v>偶然用户</v>
      </c>
    </row>
    <row r="3101" spans="1:9" x14ac:dyDescent="0.2">
      <c r="A3101">
        <v>339667</v>
      </c>
      <c r="B3101">
        <v>232398</v>
      </c>
      <c r="C3101">
        <v>1</v>
      </c>
      <c r="D3101">
        <v>4</v>
      </c>
      <c r="E3101">
        <v>61</v>
      </c>
      <c r="F3101">
        <v>597</v>
      </c>
      <c r="G3101">
        <v>49.05</v>
      </c>
      <c r="H3101" s="1" t="s">
        <v>925</v>
      </c>
      <c r="I3101" t="str">
        <f>VLOOKUP(B3101,订单金额!$E$2:$J$1001,6,FALSE)</f>
        <v>进阶用户</v>
      </c>
    </row>
    <row r="3102" spans="1:9" x14ac:dyDescent="0.2">
      <c r="A3102">
        <v>339668</v>
      </c>
      <c r="B3102">
        <v>232399</v>
      </c>
      <c r="C3102">
        <v>1</v>
      </c>
      <c r="D3102">
        <v>10</v>
      </c>
      <c r="E3102">
        <v>144</v>
      </c>
      <c r="F3102">
        <v>1186</v>
      </c>
      <c r="G3102">
        <v>43.8</v>
      </c>
      <c r="H3102" s="1" t="s">
        <v>924</v>
      </c>
      <c r="I3102" t="str">
        <f>VLOOKUP(B3102,订单金额!$E$2:$J$1001,6,FALSE)</f>
        <v>大众用户</v>
      </c>
    </row>
    <row r="3103" spans="1:9" x14ac:dyDescent="0.2">
      <c r="A3103">
        <v>339669</v>
      </c>
      <c r="B3103">
        <v>232400</v>
      </c>
      <c r="C3103">
        <v>1</v>
      </c>
      <c r="D3103">
        <v>4</v>
      </c>
      <c r="E3103">
        <v>56</v>
      </c>
      <c r="F3103">
        <v>548</v>
      </c>
      <c r="G3103">
        <v>81.599999999999994</v>
      </c>
      <c r="H3103" s="1" t="s">
        <v>923</v>
      </c>
      <c r="I3103" t="str">
        <f>VLOOKUP(B3103,订单金额!$E$2:$J$1001,6,FALSE)</f>
        <v>大众用户</v>
      </c>
    </row>
    <row r="3104" spans="1:9" x14ac:dyDescent="0.2">
      <c r="A3104">
        <v>339670</v>
      </c>
      <c r="B3104">
        <v>232401</v>
      </c>
      <c r="C3104">
        <v>1</v>
      </c>
      <c r="D3104">
        <v>16</v>
      </c>
      <c r="E3104">
        <v>226</v>
      </c>
      <c r="F3104">
        <v>1902</v>
      </c>
      <c r="G3104">
        <v>79.5</v>
      </c>
      <c r="H3104" s="1" t="s">
        <v>922</v>
      </c>
      <c r="I3104" t="str">
        <f>VLOOKUP(B3104,订单金额!$E$2:$J$1001,6,FALSE)</f>
        <v>偶然用户</v>
      </c>
    </row>
    <row r="3105" spans="1:9" x14ac:dyDescent="0.2">
      <c r="A3105">
        <v>339671</v>
      </c>
      <c r="B3105">
        <v>232402</v>
      </c>
      <c r="C3105">
        <v>1</v>
      </c>
      <c r="D3105">
        <v>30</v>
      </c>
      <c r="E3105">
        <v>367</v>
      </c>
      <c r="F3105">
        <v>3102</v>
      </c>
      <c r="G3105">
        <v>145.30000000000001</v>
      </c>
      <c r="H3105" s="1" t="s">
        <v>921</v>
      </c>
      <c r="I3105" t="str">
        <f>VLOOKUP(B3105,订单金额!$E$2:$J$1001,6,FALSE)</f>
        <v>大众用户</v>
      </c>
    </row>
    <row r="3106" spans="1:9" x14ac:dyDescent="0.2">
      <c r="A3106">
        <v>339672</v>
      </c>
      <c r="B3106">
        <v>232403</v>
      </c>
      <c r="C3106">
        <v>1</v>
      </c>
      <c r="D3106">
        <v>11</v>
      </c>
      <c r="E3106">
        <v>165</v>
      </c>
      <c r="F3106">
        <v>1404</v>
      </c>
      <c r="G3106">
        <v>102.6</v>
      </c>
      <c r="H3106" s="1" t="s">
        <v>920</v>
      </c>
      <c r="I3106" t="str">
        <f>VLOOKUP(B3106,订单金额!$E$2:$J$1001,6,FALSE)</f>
        <v>大众用户</v>
      </c>
    </row>
    <row r="3107" spans="1:9" x14ac:dyDescent="0.2">
      <c r="A3107">
        <v>339673</v>
      </c>
      <c r="B3107">
        <v>232404</v>
      </c>
      <c r="C3107">
        <v>1</v>
      </c>
      <c r="D3107">
        <v>10</v>
      </c>
      <c r="E3107">
        <v>139</v>
      </c>
      <c r="F3107">
        <v>1108</v>
      </c>
      <c r="G3107">
        <v>56.4</v>
      </c>
      <c r="H3107" s="1" t="s">
        <v>919</v>
      </c>
      <c r="I3107" t="str">
        <f>VLOOKUP(B3107,订单金额!$E$2:$J$1001,6,FALSE)</f>
        <v>偶然用户</v>
      </c>
    </row>
    <row r="3108" spans="1:9" x14ac:dyDescent="0.2">
      <c r="A3108">
        <v>339674</v>
      </c>
      <c r="B3108">
        <v>232405</v>
      </c>
      <c r="C3108">
        <v>1</v>
      </c>
      <c r="D3108">
        <v>31</v>
      </c>
      <c r="E3108">
        <v>384</v>
      </c>
      <c r="F3108">
        <v>3243</v>
      </c>
      <c r="G3108">
        <v>138.25</v>
      </c>
      <c r="H3108" s="1" t="s">
        <v>918</v>
      </c>
      <c r="I3108" t="str">
        <f>VLOOKUP(B3108,订单金额!$E$2:$J$1001,6,FALSE)</f>
        <v>保值用户</v>
      </c>
    </row>
    <row r="3109" spans="1:9" x14ac:dyDescent="0.2">
      <c r="A3109">
        <v>339675</v>
      </c>
      <c r="B3109">
        <v>232406</v>
      </c>
      <c r="C3109">
        <v>1</v>
      </c>
      <c r="D3109">
        <v>31</v>
      </c>
      <c r="E3109">
        <v>386</v>
      </c>
      <c r="F3109">
        <v>3409</v>
      </c>
      <c r="G3109">
        <v>142.5</v>
      </c>
      <c r="H3109" s="1" t="s">
        <v>917</v>
      </c>
      <c r="I3109" t="str">
        <f>VLOOKUP(B3109,订单金额!$E$2:$J$1001,6,FALSE)</f>
        <v>进阶用户</v>
      </c>
    </row>
    <row r="3110" spans="1:9" x14ac:dyDescent="0.2">
      <c r="A3110">
        <v>339676</v>
      </c>
      <c r="B3110">
        <v>232407</v>
      </c>
      <c r="C3110">
        <v>1</v>
      </c>
      <c r="D3110">
        <v>6</v>
      </c>
      <c r="E3110">
        <v>95</v>
      </c>
      <c r="F3110">
        <v>847</v>
      </c>
      <c r="G3110">
        <v>142.5</v>
      </c>
      <c r="H3110" s="1" t="s">
        <v>916</v>
      </c>
      <c r="I3110" t="str">
        <f>VLOOKUP(B3110,订单金额!$E$2:$J$1001,6,FALSE)</f>
        <v>进阶用户</v>
      </c>
    </row>
    <row r="3111" spans="1:9" x14ac:dyDescent="0.2">
      <c r="A3111">
        <v>339677</v>
      </c>
      <c r="B3111">
        <v>232408</v>
      </c>
      <c r="C3111">
        <v>1</v>
      </c>
      <c r="D3111">
        <v>4</v>
      </c>
      <c r="E3111">
        <v>61</v>
      </c>
      <c r="F3111">
        <v>594</v>
      </c>
      <c r="G3111">
        <v>60.6</v>
      </c>
      <c r="H3111" s="1" t="s">
        <v>484</v>
      </c>
      <c r="I3111" t="str">
        <f>VLOOKUP(B3111,订单金额!$E$2:$J$1001,6,FALSE)</f>
        <v>进阶用户</v>
      </c>
    </row>
    <row r="3112" spans="1:9" x14ac:dyDescent="0.2">
      <c r="A3112">
        <v>339678</v>
      </c>
      <c r="B3112">
        <v>232409</v>
      </c>
      <c r="C3112">
        <v>1</v>
      </c>
      <c r="D3112">
        <v>16</v>
      </c>
      <c r="E3112">
        <v>221</v>
      </c>
      <c r="F3112">
        <v>1868</v>
      </c>
      <c r="G3112">
        <v>163.25</v>
      </c>
      <c r="H3112" s="1" t="s">
        <v>915</v>
      </c>
      <c r="I3112" t="str">
        <f>VLOOKUP(B3112,订单金额!$E$2:$J$1001,6,FALSE)</f>
        <v>保值用户</v>
      </c>
    </row>
    <row r="3113" spans="1:9" x14ac:dyDescent="0.2">
      <c r="A3113">
        <v>339679</v>
      </c>
      <c r="B3113">
        <v>232410</v>
      </c>
      <c r="C3113">
        <v>1</v>
      </c>
      <c r="D3113">
        <v>29</v>
      </c>
      <c r="E3113">
        <v>351</v>
      </c>
      <c r="F3113">
        <v>3004</v>
      </c>
      <c r="G3113">
        <v>208.55</v>
      </c>
      <c r="H3113" s="1" t="s">
        <v>911</v>
      </c>
      <c r="I3113" t="str">
        <f>VLOOKUP(B3113,订单金额!$E$2:$J$1001,6,FALSE)</f>
        <v>保值用户</v>
      </c>
    </row>
    <row r="3114" spans="1:9" x14ac:dyDescent="0.2">
      <c r="A3114">
        <v>339680</v>
      </c>
      <c r="B3114">
        <v>232411</v>
      </c>
      <c r="C3114">
        <v>1</v>
      </c>
      <c r="D3114">
        <v>11</v>
      </c>
      <c r="E3114">
        <v>160</v>
      </c>
      <c r="F3114">
        <v>1367</v>
      </c>
      <c r="G3114">
        <v>80.55</v>
      </c>
      <c r="H3114" s="1" t="s">
        <v>914</v>
      </c>
      <c r="I3114" t="str">
        <f>VLOOKUP(B3114,订单金额!$E$2:$J$1001,6,FALSE)</f>
        <v>保值用户</v>
      </c>
    </row>
    <row r="3115" spans="1:9" x14ac:dyDescent="0.2">
      <c r="A3115">
        <v>339681</v>
      </c>
      <c r="B3115">
        <v>232412</v>
      </c>
      <c r="C3115">
        <v>1</v>
      </c>
      <c r="D3115">
        <v>14</v>
      </c>
      <c r="E3115">
        <v>197</v>
      </c>
      <c r="F3115">
        <v>1650</v>
      </c>
      <c r="G3115">
        <v>61.95</v>
      </c>
      <c r="H3115" s="1" t="s">
        <v>913</v>
      </c>
      <c r="I3115" t="str">
        <f>VLOOKUP(B3115,订单金额!$E$2:$J$1001,6,FALSE)</f>
        <v>偶然用户</v>
      </c>
    </row>
    <row r="3116" spans="1:9" x14ac:dyDescent="0.2">
      <c r="A3116">
        <v>339682</v>
      </c>
      <c r="B3116">
        <v>232413</v>
      </c>
      <c r="C3116">
        <v>1</v>
      </c>
      <c r="D3116">
        <v>13</v>
      </c>
      <c r="E3116">
        <v>189</v>
      </c>
      <c r="F3116">
        <v>1595</v>
      </c>
      <c r="G3116">
        <v>58.5</v>
      </c>
      <c r="H3116" s="1" t="s">
        <v>912</v>
      </c>
      <c r="I3116" t="str">
        <f>VLOOKUP(B3116,订单金额!$E$2:$J$1001,6,FALSE)</f>
        <v>进阶用户</v>
      </c>
    </row>
    <row r="3117" spans="1:9" x14ac:dyDescent="0.2">
      <c r="A3117">
        <v>339683</v>
      </c>
      <c r="B3117">
        <v>232414</v>
      </c>
      <c r="C3117">
        <v>1</v>
      </c>
      <c r="D3117">
        <v>8</v>
      </c>
      <c r="E3117">
        <v>111</v>
      </c>
      <c r="F3117">
        <v>962</v>
      </c>
      <c r="G3117">
        <v>49.05</v>
      </c>
      <c r="H3117" s="1" t="s">
        <v>910</v>
      </c>
      <c r="I3117" t="str">
        <f>VLOOKUP(B3117,订单金额!$E$2:$J$1001,6,FALSE)</f>
        <v>进阶用户</v>
      </c>
    </row>
    <row r="3118" spans="1:9" x14ac:dyDescent="0.2">
      <c r="A3118">
        <v>339684</v>
      </c>
      <c r="B3118">
        <v>232415</v>
      </c>
      <c r="C3118">
        <v>1</v>
      </c>
      <c r="D3118">
        <v>31</v>
      </c>
      <c r="E3118">
        <v>388</v>
      </c>
      <c r="F3118">
        <v>3280</v>
      </c>
      <c r="G3118">
        <v>39.6</v>
      </c>
      <c r="H3118" s="1" t="s">
        <v>911</v>
      </c>
      <c r="I3118" t="str">
        <f>VLOOKUP(B3118,订单金额!$E$2:$J$1001,6,FALSE)</f>
        <v>偶然用户</v>
      </c>
    </row>
    <row r="3119" spans="1:9" x14ac:dyDescent="0.2">
      <c r="A3119">
        <v>339685</v>
      </c>
      <c r="B3119">
        <v>232416</v>
      </c>
      <c r="C3119">
        <v>1</v>
      </c>
      <c r="D3119">
        <v>23</v>
      </c>
      <c r="E3119">
        <v>300</v>
      </c>
      <c r="F3119">
        <v>2474</v>
      </c>
      <c r="G3119">
        <v>62.7</v>
      </c>
      <c r="H3119" s="1" t="s">
        <v>1601</v>
      </c>
      <c r="I3119" t="str">
        <f>VLOOKUP(B3119,订单金额!$E$2:$J$1001,6,FALSE)</f>
        <v>偶然用户</v>
      </c>
    </row>
    <row r="3120" spans="1:9" x14ac:dyDescent="0.2">
      <c r="A3120">
        <v>339686</v>
      </c>
      <c r="B3120">
        <v>232417</v>
      </c>
      <c r="C3120">
        <v>1</v>
      </c>
      <c r="D3120">
        <v>16</v>
      </c>
      <c r="E3120">
        <v>222</v>
      </c>
      <c r="F3120">
        <v>1878</v>
      </c>
      <c r="G3120">
        <v>67.7</v>
      </c>
      <c r="H3120" s="1" t="s">
        <v>909</v>
      </c>
      <c r="I3120" t="str">
        <f>VLOOKUP(B3120,订单金额!$E$2:$J$1001,6,FALSE)</f>
        <v>保值用户</v>
      </c>
    </row>
    <row r="3121" spans="1:9" x14ac:dyDescent="0.2">
      <c r="A3121">
        <v>339687</v>
      </c>
      <c r="B3121">
        <v>232418</v>
      </c>
      <c r="C3121">
        <v>1</v>
      </c>
      <c r="D3121">
        <v>14</v>
      </c>
      <c r="E3121">
        <v>197</v>
      </c>
      <c r="F3121">
        <v>1651</v>
      </c>
      <c r="G3121">
        <v>43.55</v>
      </c>
      <c r="H3121" s="1" t="s">
        <v>908</v>
      </c>
      <c r="I3121" t="str">
        <f>VLOOKUP(B3121,订单金额!$E$2:$J$1001,6,FALSE)</f>
        <v>偶然用户</v>
      </c>
    </row>
    <row r="3122" spans="1:9" x14ac:dyDescent="0.2">
      <c r="A3122">
        <v>339688</v>
      </c>
      <c r="B3122">
        <v>232419</v>
      </c>
      <c r="C3122">
        <v>1</v>
      </c>
      <c r="D3122">
        <v>14</v>
      </c>
      <c r="E3122">
        <v>199</v>
      </c>
      <c r="F3122">
        <v>1669</v>
      </c>
      <c r="G3122">
        <v>27</v>
      </c>
      <c r="H3122" s="1" t="s">
        <v>907</v>
      </c>
      <c r="I3122" t="str">
        <f>VLOOKUP(B3122,订单金额!$E$2:$J$1001,6,FALSE)</f>
        <v>偶然用户</v>
      </c>
    </row>
    <row r="3123" spans="1:9" x14ac:dyDescent="0.2">
      <c r="A3123">
        <v>339689</v>
      </c>
      <c r="B3123">
        <v>232420</v>
      </c>
      <c r="C3123">
        <v>1</v>
      </c>
      <c r="D3123">
        <v>32</v>
      </c>
      <c r="E3123">
        <v>394</v>
      </c>
      <c r="F3123">
        <v>3335</v>
      </c>
      <c r="G3123">
        <v>161.4</v>
      </c>
      <c r="H3123" s="1" t="s">
        <v>906</v>
      </c>
      <c r="I3123" t="str">
        <f>VLOOKUP(B3123,订单金额!$E$2:$J$1001,6,FALSE)</f>
        <v>大众用户</v>
      </c>
    </row>
    <row r="3124" spans="1:9" x14ac:dyDescent="0.2">
      <c r="A3124">
        <v>339690</v>
      </c>
      <c r="B3124">
        <v>232421</v>
      </c>
      <c r="C3124">
        <v>1</v>
      </c>
      <c r="D3124">
        <v>4</v>
      </c>
      <c r="E3124">
        <v>54</v>
      </c>
      <c r="F3124">
        <v>531</v>
      </c>
      <c r="G3124">
        <v>70.599999999999994</v>
      </c>
      <c r="H3124" s="1" t="s">
        <v>905</v>
      </c>
      <c r="I3124" t="str">
        <f>VLOOKUP(B3124,订单金额!$E$2:$J$1001,6,FALSE)</f>
        <v>偶然用户</v>
      </c>
    </row>
    <row r="3125" spans="1:9" x14ac:dyDescent="0.2">
      <c r="A3125">
        <v>339691</v>
      </c>
      <c r="B3125">
        <v>232422</v>
      </c>
      <c r="C3125">
        <v>1</v>
      </c>
      <c r="D3125">
        <v>26</v>
      </c>
      <c r="E3125">
        <v>337</v>
      </c>
      <c r="F3125">
        <v>2875</v>
      </c>
      <c r="G3125">
        <v>65.099999999999994</v>
      </c>
      <c r="H3125" s="1" t="s">
        <v>904</v>
      </c>
      <c r="I3125" t="str">
        <f>VLOOKUP(B3125,订单金额!$E$2:$J$1001,6,FALSE)</f>
        <v>保值用户</v>
      </c>
    </row>
    <row r="3126" spans="1:9" x14ac:dyDescent="0.2">
      <c r="A3126">
        <v>339692</v>
      </c>
      <c r="B3126">
        <v>232423</v>
      </c>
      <c r="C3126">
        <v>1</v>
      </c>
      <c r="D3126">
        <v>16</v>
      </c>
      <c r="E3126">
        <v>224</v>
      </c>
      <c r="F3126">
        <v>1889</v>
      </c>
      <c r="G3126">
        <v>65.099999999999994</v>
      </c>
      <c r="H3126" s="1" t="s">
        <v>903</v>
      </c>
      <c r="I3126" t="str">
        <f>VLOOKUP(B3126,订单金额!$E$2:$J$1001,6,FALSE)</f>
        <v>保值用户</v>
      </c>
    </row>
    <row r="3127" spans="1:9" x14ac:dyDescent="0.2">
      <c r="A3127">
        <v>339693</v>
      </c>
      <c r="B3127">
        <v>232424</v>
      </c>
      <c r="C3127">
        <v>1</v>
      </c>
      <c r="D3127">
        <v>31</v>
      </c>
      <c r="E3127">
        <v>383</v>
      </c>
      <c r="F3127">
        <v>3235</v>
      </c>
      <c r="G3127">
        <v>39.6</v>
      </c>
      <c r="H3127" s="1" t="s">
        <v>902</v>
      </c>
      <c r="I3127" t="str">
        <f>VLOOKUP(B3127,订单金额!$E$2:$J$1001,6,FALSE)</f>
        <v>大众用户</v>
      </c>
    </row>
    <row r="3128" spans="1:9" x14ac:dyDescent="0.2">
      <c r="A3128">
        <v>339694</v>
      </c>
      <c r="B3128">
        <v>232425</v>
      </c>
      <c r="C3128">
        <v>1</v>
      </c>
      <c r="D3128">
        <v>6</v>
      </c>
      <c r="E3128">
        <v>76</v>
      </c>
      <c r="F3128">
        <v>695</v>
      </c>
      <c r="G3128">
        <v>77.400000000000006</v>
      </c>
      <c r="H3128" s="1" t="s">
        <v>901</v>
      </c>
      <c r="I3128" t="str">
        <f>VLOOKUP(B3128,订单金额!$E$2:$J$1001,6,FALSE)</f>
        <v>保值用户</v>
      </c>
    </row>
    <row r="3129" spans="1:9" x14ac:dyDescent="0.2">
      <c r="A3129">
        <v>339695</v>
      </c>
      <c r="B3129">
        <v>232426</v>
      </c>
      <c r="C3129">
        <v>1</v>
      </c>
      <c r="D3129">
        <v>32</v>
      </c>
      <c r="E3129">
        <v>394</v>
      </c>
      <c r="F3129">
        <v>3349</v>
      </c>
      <c r="G3129">
        <v>27</v>
      </c>
      <c r="H3129" s="1" t="s">
        <v>900</v>
      </c>
      <c r="I3129" t="str">
        <f>VLOOKUP(B3129,订单金额!$E$2:$J$1001,6,FALSE)</f>
        <v>偶然用户</v>
      </c>
    </row>
    <row r="3130" spans="1:9" x14ac:dyDescent="0.2">
      <c r="A3130">
        <v>339696</v>
      </c>
      <c r="B3130">
        <v>232427</v>
      </c>
      <c r="C3130">
        <v>1</v>
      </c>
      <c r="D3130">
        <v>18</v>
      </c>
      <c r="E3130">
        <v>253</v>
      </c>
      <c r="F3130">
        <v>2132</v>
      </c>
      <c r="G3130">
        <v>101.9</v>
      </c>
      <c r="H3130" s="1" t="s">
        <v>899</v>
      </c>
      <c r="I3130" t="str">
        <f>VLOOKUP(B3130,订单金额!$E$2:$J$1001,6,FALSE)</f>
        <v>保值用户</v>
      </c>
    </row>
    <row r="3131" spans="1:9" x14ac:dyDescent="0.2">
      <c r="A3131">
        <v>339697</v>
      </c>
      <c r="B3131">
        <v>232428</v>
      </c>
      <c r="C3131">
        <v>1</v>
      </c>
      <c r="D3131">
        <v>11</v>
      </c>
      <c r="E3131">
        <v>159</v>
      </c>
      <c r="F3131">
        <v>1353</v>
      </c>
      <c r="G3131">
        <v>112.9</v>
      </c>
      <c r="H3131" s="1" t="s">
        <v>898</v>
      </c>
      <c r="I3131" t="str">
        <f>VLOOKUP(B3131,订单金额!$E$2:$J$1001,6,FALSE)</f>
        <v>保值用户</v>
      </c>
    </row>
    <row r="3132" spans="1:9" x14ac:dyDescent="0.2">
      <c r="A3132">
        <v>339698</v>
      </c>
      <c r="B3132">
        <v>232429</v>
      </c>
      <c r="C3132">
        <v>1</v>
      </c>
      <c r="D3132">
        <v>6</v>
      </c>
      <c r="E3132">
        <v>76</v>
      </c>
      <c r="F3132">
        <v>695</v>
      </c>
      <c r="G3132">
        <v>98.4</v>
      </c>
      <c r="H3132" s="1" t="s">
        <v>897</v>
      </c>
      <c r="I3132" t="str">
        <f>VLOOKUP(B3132,订单金额!$E$2:$J$1001,6,FALSE)</f>
        <v>保值用户</v>
      </c>
    </row>
    <row r="3133" spans="1:9" x14ac:dyDescent="0.2">
      <c r="A3133">
        <v>339699</v>
      </c>
      <c r="B3133">
        <v>232430</v>
      </c>
      <c r="C3133">
        <v>1</v>
      </c>
      <c r="D3133">
        <v>24</v>
      </c>
      <c r="E3133">
        <v>320</v>
      </c>
      <c r="F3133">
        <v>2692</v>
      </c>
      <c r="G3133">
        <v>71.900000000000006</v>
      </c>
      <c r="H3133" s="1" t="s">
        <v>896</v>
      </c>
      <c r="I3133" t="str">
        <f>VLOOKUP(B3133,订单金额!$E$2:$J$1001,6,FALSE)</f>
        <v>偶然用户</v>
      </c>
    </row>
    <row r="3134" spans="1:9" x14ac:dyDescent="0.2">
      <c r="A3134">
        <v>339700</v>
      </c>
      <c r="B3134">
        <v>232431</v>
      </c>
      <c r="C3134">
        <v>1</v>
      </c>
      <c r="D3134">
        <v>7</v>
      </c>
      <c r="E3134">
        <v>97</v>
      </c>
      <c r="F3134">
        <v>854</v>
      </c>
      <c r="G3134">
        <v>54.05</v>
      </c>
      <c r="H3134" s="1" t="s">
        <v>895</v>
      </c>
      <c r="I3134" t="str">
        <f>VLOOKUP(B3134,订单金额!$E$2:$J$1001,6,FALSE)</f>
        <v>大众用户</v>
      </c>
    </row>
    <row r="3135" spans="1:9" x14ac:dyDescent="0.2">
      <c r="A3135">
        <v>339701</v>
      </c>
      <c r="B3135">
        <v>232432</v>
      </c>
      <c r="C3135">
        <v>1</v>
      </c>
      <c r="D3135">
        <v>14</v>
      </c>
      <c r="E3135">
        <v>204</v>
      </c>
      <c r="F3135">
        <v>1712</v>
      </c>
      <c r="G3135">
        <v>58.25</v>
      </c>
      <c r="H3135" s="1" t="s">
        <v>894</v>
      </c>
      <c r="I3135" t="str">
        <f>VLOOKUP(B3135,订单金额!$E$2:$J$1001,6,FALSE)</f>
        <v>偶然用户</v>
      </c>
    </row>
    <row r="3136" spans="1:9" x14ac:dyDescent="0.2">
      <c r="A3136">
        <v>339702</v>
      </c>
      <c r="B3136">
        <v>232433</v>
      </c>
      <c r="C3136">
        <v>1</v>
      </c>
      <c r="D3136">
        <v>11</v>
      </c>
      <c r="E3136">
        <v>155</v>
      </c>
      <c r="F3136">
        <v>1316</v>
      </c>
      <c r="G3136">
        <v>91.9</v>
      </c>
      <c r="H3136" s="1" t="s">
        <v>893</v>
      </c>
      <c r="I3136" t="str">
        <f>VLOOKUP(B3136,订单金额!$E$2:$J$1001,6,FALSE)</f>
        <v>保值用户</v>
      </c>
    </row>
    <row r="3137" spans="1:9" x14ac:dyDescent="0.2">
      <c r="A3137">
        <v>339703</v>
      </c>
      <c r="B3137">
        <v>232434</v>
      </c>
      <c r="C3137">
        <v>1</v>
      </c>
      <c r="D3137">
        <v>31</v>
      </c>
      <c r="E3137">
        <v>387</v>
      </c>
      <c r="F3137">
        <v>3270</v>
      </c>
      <c r="G3137">
        <v>49.05</v>
      </c>
      <c r="H3137" s="1" t="s">
        <v>891</v>
      </c>
      <c r="I3137" t="str">
        <f>VLOOKUP(B3137,订单金额!$E$2:$J$1001,6,FALSE)</f>
        <v>偶然用户</v>
      </c>
    </row>
    <row r="3138" spans="1:9" x14ac:dyDescent="0.2">
      <c r="A3138">
        <v>339704</v>
      </c>
      <c r="B3138">
        <v>232435</v>
      </c>
      <c r="C3138">
        <v>1</v>
      </c>
      <c r="D3138">
        <v>17</v>
      </c>
      <c r="E3138">
        <v>236</v>
      </c>
      <c r="F3138">
        <v>2008</v>
      </c>
      <c r="G3138">
        <v>48</v>
      </c>
      <c r="H3138" s="1" t="s">
        <v>892</v>
      </c>
      <c r="I3138" t="str">
        <f>VLOOKUP(B3138,订单金额!$E$2:$J$1001,6,FALSE)</f>
        <v>偶然用户</v>
      </c>
    </row>
    <row r="3139" spans="1:9" x14ac:dyDescent="0.2">
      <c r="A3139">
        <v>339705</v>
      </c>
      <c r="B3139">
        <v>232436</v>
      </c>
      <c r="C3139">
        <v>1</v>
      </c>
      <c r="D3139">
        <v>24</v>
      </c>
      <c r="E3139">
        <v>311</v>
      </c>
      <c r="F3139">
        <v>2597</v>
      </c>
      <c r="G3139">
        <v>35.4</v>
      </c>
      <c r="H3139" s="1" t="s">
        <v>890</v>
      </c>
      <c r="I3139" t="str">
        <f>VLOOKUP(B3139,订单金额!$E$2:$J$1001,6,FALSE)</f>
        <v>偶然用户</v>
      </c>
    </row>
    <row r="3140" spans="1:9" x14ac:dyDescent="0.2">
      <c r="A3140">
        <v>339706</v>
      </c>
      <c r="B3140">
        <v>232437</v>
      </c>
      <c r="C3140">
        <v>1</v>
      </c>
      <c r="D3140">
        <v>11</v>
      </c>
      <c r="E3140">
        <v>159</v>
      </c>
      <c r="F3140">
        <v>1353</v>
      </c>
      <c r="G3140">
        <v>157.5</v>
      </c>
      <c r="H3140" s="1" t="s">
        <v>889</v>
      </c>
      <c r="I3140" t="str">
        <f>VLOOKUP(B3140,订单金额!$E$2:$J$1001,6,FALSE)</f>
        <v>偶然用户</v>
      </c>
    </row>
    <row r="3141" spans="1:9" x14ac:dyDescent="0.2">
      <c r="A3141">
        <v>339707</v>
      </c>
      <c r="B3141">
        <v>232438</v>
      </c>
      <c r="C3141">
        <v>1</v>
      </c>
      <c r="D3141">
        <v>25</v>
      </c>
      <c r="E3141">
        <v>321</v>
      </c>
      <c r="F3141">
        <v>2712</v>
      </c>
      <c r="G3141">
        <v>147.25</v>
      </c>
      <c r="H3141" s="1" t="s">
        <v>888</v>
      </c>
      <c r="I3141" t="str">
        <f>VLOOKUP(B3141,订单金额!$E$2:$J$1001,6,FALSE)</f>
        <v>大众用户</v>
      </c>
    </row>
    <row r="3142" spans="1:9" x14ac:dyDescent="0.2">
      <c r="A3142">
        <v>339708</v>
      </c>
      <c r="B3142">
        <v>232439</v>
      </c>
      <c r="C3142">
        <v>1</v>
      </c>
      <c r="D3142">
        <v>2</v>
      </c>
      <c r="E3142">
        <v>52</v>
      </c>
      <c r="F3142">
        <v>503</v>
      </c>
      <c r="G3142">
        <v>46.95</v>
      </c>
      <c r="H3142" s="1" t="s">
        <v>887</v>
      </c>
      <c r="I3142" t="str">
        <f>VLOOKUP(B3142,订单金额!$E$2:$J$1001,6,FALSE)</f>
        <v>偶然用户</v>
      </c>
    </row>
    <row r="3143" spans="1:9" x14ac:dyDescent="0.2">
      <c r="A3143">
        <v>339709</v>
      </c>
      <c r="B3143">
        <v>232440</v>
      </c>
      <c r="C3143">
        <v>1</v>
      </c>
      <c r="D3143">
        <v>16</v>
      </c>
      <c r="E3143">
        <v>229</v>
      </c>
      <c r="F3143">
        <v>1923</v>
      </c>
      <c r="G3143">
        <v>56.95</v>
      </c>
      <c r="H3143" s="1" t="s">
        <v>886</v>
      </c>
      <c r="I3143" t="str">
        <f>VLOOKUP(B3143,订单金额!$E$2:$J$1001,6,FALSE)</f>
        <v>偶然用户</v>
      </c>
    </row>
    <row r="3144" spans="1:9" x14ac:dyDescent="0.2">
      <c r="A3144">
        <v>339710</v>
      </c>
      <c r="B3144">
        <v>232441</v>
      </c>
      <c r="C3144">
        <v>1</v>
      </c>
      <c r="D3144">
        <v>6</v>
      </c>
      <c r="E3144">
        <v>78</v>
      </c>
      <c r="F3144">
        <v>712</v>
      </c>
      <c r="G3144">
        <v>46.95</v>
      </c>
      <c r="H3144" s="1" t="s">
        <v>885</v>
      </c>
      <c r="I3144" t="str">
        <f>VLOOKUP(B3144,订单金额!$E$2:$J$1001,6,FALSE)</f>
        <v>偶然用户</v>
      </c>
    </row>
    <row r="3145" spans="1:9" x14ac:dyDescent="0.2">
      <c r="A3145">
        <v>339711</v>
      </c>
      <c r="B3145">
        <v>232442</v>
      </c>
      <c r="C3145">
        <v>1</v>
      </c>
      <c r="D3145">
        <v>27</v>
      </c>
      <c r="E3145">
        <v>343</v>
      </c>
      <c r="F3145">
        <v>2913</v>
      </c>
      <c r="G3145">
        <v>48</v>
      </c>
      <c r="H3145" s="1" t="s">
        <v>884</v>
      </c>
      <c r="I3145" t="str">
        <f>VLOOKUP(B3145,订单金额!$E$2:$J$1001,6,FALSE)</f>
        <v>偶然用户</v>
      </c>
    </row>
    <row r="3146" spans="1:9" x14ac:dyDescent="0.2">
      <c r="A3146">
        <v>339712</v>
      </c>
      <c r="B3146">
        <v>232443</v>
      </c>
      <c r="C3146">
        <v>1</v>
      </c>
      <c r="D3146">
        <v>4</v>
      </c>
      <c r="E3146">
        <v>58</v>
      </c>
      <c r="F3146">
        <v>563</v>
      </c>
      <c r="G3146">
        <v>62.7</v>
      </c>
      <c r="H3146" s="1" t="s">
        <v>883</v>
      </c>
      <c r="I3146" t="str">
        <f>VLOOKUP(B3146,订单金额!$E$2:$J$1001,6,FALSE)</f>
        <v>偶然用户</v>
      </c>
    </row>
    <row r="3147" spans="1:9" x14ac:dyDescent="0.2">
      <c r="A3147">
        <v>339713</v>
      </c>
      <c r="B3147">
        <v>232444</v>
      </c>
      <c r="C3147">
        <v>1</v>
      </c>
      <c r="D3147">
        <v>19</v>
      </c>
      <c r="E3147">
        <v>268</v>
      </c>
      <c r="F3147">
        <v>2251</v>
      </c>
      <c r="G3147">
        <v>184.5</v>
      </c>
      <c r="H3147" s="1" t="s">
        <v>882</v>
      </c>
      <c r="I3147" t="str">
        <f>VLOOKUP(B3147,订单金额!$E$2:$J$1001,6,FALSE)</f>
        <v>保值用户</v>
      </c>
    </row>
    <row r="3148" spans="1:9" x14ac:dyDescent="0.2">
      <c r="A3148">
        <v>339715</v>
      </c>
      <c r="B3148">
        <v>232446</v>
      </c>
      <c r="C3148">
        <v>1</v>
      </c>
      <c r="D3148">
        <v>10</v>
      </c>
      <c r="E3148">
        <v>146</v>
      </c>
      <c r="F3148">
        <v>1205</v>
      </c>
      <c r="G3148">
        <v>74.25</v>
      </c>
      <c r="H3148" s="1" t="s">
        <v>880</v>
      </c>
      <c r="I3148" t="str">
        <f>VLOOKUP(B3148,订单金额!$E$2:$J$1001,6,FALSE)</f>
        <v>保值用户</v>
      </c>
    </row>
    <row r="3149" spans="1:9" x14ac:dyDescent="0.2">
      <c r="A3149">
        <v>339716</v>
      </c>
      <c r="B3149">
        <v>232447</v>
      </c>
      <c r="C3149">
        <v>1</v>
      </c>
      <c r="D3149">
        <v>16</v>
      </c>
      <c r="E3149">
        <v>226</v>
      </c>
      <c r="F3149">
        <v>1902</v>
      </c>
      <c r="G3149">
        <v>41.45</v>
      </c>
      <c r="H3149" s="1" t="s">
        <v>879</v>
      </c>
      <c r="I3149" t="str">
        <f>VLOOKUP(B3149,订单金额!$E$2:$J$1001,6,FALSE)</f>
        <v>保值用户</v>
      </c>
    </row>
    <row r="3150" spans="1:9" x14ac:dyDescent="0.2">
      <c r="A3150">
        <v>339717</v>
      </c>
      <c r="B3150">
        <v>232448</v>
      </c>
      <c r="C3150">
        <v>1</v>
      </c>
      <c r="D3150">
        <v>18</v>
      </c>
      <c r="E3150">
        <v>257</v>
      </c>
      <c r="F3150">
        <v>2158</v>
      </c>
      <c r="G3150">
        <v>65.849999999999994</v>
      </c>
      <c r="H3150" s="1" t="s">
        <v>878</v>
      </c>
      <c r="I3150" t="str">
        <f>VLOOKUP(B3150,订单金额!$E$2:$J$1001,6,FALSE)</f>
        <v>保值用户</v>
      </c>
    </row>
    <row r="3151" spans="1:9" x14ac:dyDescent="0.2">
      <c r="A3151">
        <v>339718</v>
      </c>
      <c r="B3151">
        <v>232449</v>
      </c>
      <c r="C3151">
        <v>1</v>
      </c>
      <c r="D3151">
        <v>18</v>
      </c>
      <c r="E3151">
        <v>257</v>
      </c>
      <c r="F3151">
        <v>2158</v>
      </c>
      <c r="G3151">
        <v>92.1</v>
      </c>
      <c r="H3151" s="1" t="s">
        <v>877</v>
      </c>
      <c r="I3151" t="str">
        <f>VLOOKUP(B3151,订单金额!$E$2:$J$1001,6,FALSE)</f>
        <v>偶然用户</v>
      </c>
    </row>
    <row r="3152" spans="1:9" x14ac:dyDescent="0.2">
      <c r="A3152">
        <v>339719</v>
      </c>
      <c r="B3152">
        <v>232450</v>
      </c>
      <c r="C3152">
        <v>1</v>
      </c>
      <c r="D3152">
        <v>30</v>
      </c>
      <c r="E3152">
        <v>376</v>
      </c>
      <c r="F3152">
        <v>3169</v>
      </c>
      <c r="G3152">
        <v>45.9</v>
      </c>
      <c r="H3152" s="1" t="s">
        <v>875</v>
      </c>
      <c r="I3152" t="str">
        <f>VLOOKUP(B3152,订单金额!$E$2:$J$1001,6,FALSE)</f>
        <v>大众用户</v>
      </c>
    </row>
    <row r="3153" spans="1:9" x14ac:dyDescent="0.2">
      <c r="A3153">
        <v>339720</v>
      </c>
      <c r="B3153">
        <v>232451</v>
      </c>
      <c r="C3153">
        <v>1</v>
      </c>
      <c r="D3153">
        <v>22</v>
      </c>
      <c r="E3153">
        <v>283</v>
      </c>
      <c r="F3153">
        <v>2336</v>
      </c>
      <c r="G3153">
        <v>55.9</v>
      </c>
      <c r="H3153" s="1" t="s">
        <v>876</v>
      </c>
      <c r="I3153" t="str">
        <f>VLOOKUP(B3153,订单金额!$E$2:$J$1001,6,FALSE)</f>
        <v>保值用户</v>
      </c>
    </row>
    <row r="3154" spans="1:9" x14ac:dyDescent="0.2">
      <c r="A3154">
        <v>339721</v>
      </c>
      <c r="B3154">
        <v>232452</v>
      </c>
      <c r="C3154">
        <v>1</v>
      </c>
      <c r="D3154">
        <v>22</v>
      </c>
      <c r="E3154">
        <v>299</v>
      </c>
      <c r="F3154">
        <v>2465</v>
      </c>
      <c r="G3154">
        <v>60.9</v>
      </c>
      <c r="H3154" s="1" t="s">
        <v>874</v>
      </c>
      <c r="I3154" t="str">
        <f>VLOOKUP(B3154,订单金额!$E$2:$J$1001,6,FALSE)</f>
        <v>偶然用户</v>
      </c>
    </row>
    <row r="3155" spans="1:9" x14ac:dyDescent="0.2">
      <c r="A3155">
        <v>339722</v>
      </c>
      <c r="B3155">
        <v>232453</v>
      </c>
      <c r="C3155">
        <v>1</v>
      </c>
      <c r="D3155">
        <v>11</v>
      </c>
      <c r="E3155">
        <v>165</v>
      </c>
      <c r="F3155">
        <v>1406</v>
      </c>
      <c r="G3155">
        <v>27</v>
      </c>
      <c r="H3155" s="1" t="s">
        <v>1601</v>
      </c>
      <c r="I3155" t="str">
        <f>VLOOKUP(B3155,订单金额!$E$2:$J$1001,6,FALSE)</f>
        <v>偶然用户</v>
      </c>
    </row>
    <row r="3156" spans="1:9" x14ac:dyDescent="0.2">
      <c r="A3156">
        <v>339723</v>
      </c>
      <c r="B3156">
        <v>232454</v>
      </c>
      <c r="C3156">
        <v>1</v>
      </c>
      <c r="D3156">
        <v>11</v>
      </c>
      <c r="E3156">
        <v>160</v>
      </c>
      <c r="F3156">
        <v>1359</v>
      </c>
      <c r="G3156">
        <v>39.6</v>
      </c>
      <c r="H3156" s="1" t="s">
        <v>873</v>
      </c>
      <c r="I3156" t="str">
        <f>VLOOKUP(B3156,订单金额!$E$2:$J$1001,6,FALSE)</f>
        <v>偶然用户</v>
      </c>
    </row>
    <row r="3157" spans="1:9" x14ac:dyDescent="0.2">
      <c r="A3157">
        <v>339724</v>
      </c>
      <c r="B3157">
        <v>232455</v>
      </c>
      <c r="C3157">
        <v>1</v>
      </c>
      <c r="D3157">
        <v>13</v>
      </c>
      <c r="E3157">
        <v>186</v>
      </c>
      <c r="F3157">
        <v>1589</v>
      </c>
      <c r="G3157">
        <v>49.6</v>
      </c>
      <c r="H3157" s="1" t="s">
        <v>872</v>
      </c>
      <c r="I3157" t="str">
        <f>VLOOKUP(B3157,订单金额!$E$2:$J$1001,6,FALSE)</f>
        <v>偶然用户</v>
      </c>
    </row>
    <row r="3158" spans="1:9" x14ac:dyDescent="0.2">
      <c r="A3158">
        <v>339725</v>
      </c>
      <c r="B3158">
        <v>232456</v>
      </c>
      <c r="C3158">
        <v>1</v>
      </c>
      <c r="D3158">
        <v>26</v>
      </c>
      <c r="E3158">
        <v>327</v>
      </c>
      <c r="F3158">
        <v>2786</v>
      </c>
      <c r="G3158">
        <v>53.8</v>
      </c>
      <c r="H3158" s="1" t="s">
        <v>871</v>
      </c>
      <c r="I3158" t="str">
        <f>VLOOKUP(B3158,订单金额!$E$2:$J$1001,6,FALSE)</f>
        <v>偶然用户</v>
      </c>
    </row>
    <row r="3159" spans="1:9" x14ac:dyDescent="0.2">
      <c r="A3159">
        <v>339726</v>
      </c>
      <c r="B3159">
        <v>232457</v>
      </c>
      <c r="C3159">
        <v>1</v>
      </c>
      <c r="D3159">
        <v>14</v>
      </c>
      <c r="E3159">
        <v>197</v>
      </c>
      <c r="F3159">
        <v>1654</v>
      </c>
      <c r="G3159">
        <v>43.8</v>
      </c>
      <c r="H3159" s="1" t="s">
        <v>870</v>
      </c>
      <c r="I3159" t="str">
        <f>VLOOKUP(B3159,订单金额!$E$2:$J$1001,6,FALSE)</f>
        <v>保值用户</v>
      </c>
    </row>
    <row r="3160" spans="1:9" x14ac:dyDescent="0.2">
      <c r="A3160">
        <v>339727</v>
      </c>
      <c r="B3160">
        <v>232458</v>
      </c>
      <c r="C3160">
        <v>1</v>
      </c>
      <c r="D3160">
        <v>22</v>
      </c>
      <c r="E3160">
        <v>298</v>
      </c>
      <c r="F3160">
        <v>2462</v>
      </c>
      <c r="G3160">
        <v>43.8</v>
      </c>
      <c r="H3160" s="1" t="s">
        <v>869</v>
      </c>
      <c r="I3160" t="str">
        <f>VLOOKUP(B3160,订单金额!$E$2:$J$1001,6,FALSE)</f>
        <v>大众用户</v>
      </c>
    </row>
    <row r="3161" spans="1:9" x14ac:dyDescent="0.2">
      <c r="A3161">
        <v>339728</v>
      </c>
      <c r="B3161">
        <v>232459</v>
      </c>
      <c r="C3161">
        <v>1</v>
      </c>
      <c r="D3161">
        <v>14</v>
      </c>
      <c r="E3161">
        <v>207</v>
      </c>
      <c r="F3161">
        <v>1735</v>
      </c>
      <c r="G3161">
        <v>92.9</v>
      </c>
      <c r="H3161" s="1" t="s">
        <v>868</v>
      </c>
      <c r="I3161" t="str">
        <f>VLOOKUP(B3161,订单金额!$E$2:$J$1001,6,FALSE)</f>
        <v>偶然用户</v>
      </c>
    </row>
    <row r="3162" spans="1:9" x14ac:dyDescent="0.2">
      <c r="A3162">
        <v>339729</v>
      </c>
      <c r="B3162">
        <v>232460</v>
      </c>
      <c r="C3162">
        <v>1</v>
      </c>
      <c r="D3162">
        <v>6</v>
      </c>
      <c r="E3162">
        <v>88</v>
      </c>
      <c r="F3162">
        <v>800</v>
      </c>
      <c r="G3162">
        <v>47</v>
      </c>
      <c r="H3162" s="1" t="s">
        <v>866</v>
      </c>
      <c r="I3162" t="str">
        <f>VLOOKUP(B3162,订单金额!$E$2:$J$1001,6,FALSE)</f>
        <v>保值用户</v>
      </c>
    </row>
    <row r="3163" spans="1:9" x14ac:dyDescent="0.2">
      <c r="A3163">
        <v>339730</v>
      </c>
      <c r="B3163">
        <v>232461</v>
      </c>
      <c r="C3163">
        <v>1</v>
      </c>
      <c r="D3163">
        <v>11</v>
      </c>
      <c r="E3163">
        <v>150</v>
      </c>
      <c r="F3163">
        <v>1282</v>
      </c>
      <c r="G3163">
        <v>94.2</v>
      </c>
      <c r="H3163" s="1" t="s">
        <v>867</v>
      </c>
      <c r="I3163" t="str">
        <f>VLOOKUP(B3163,订单金额!$E$2:$J$1001,6,FALSE)</f>
        <v>偶然用户</v>
      </c>
    </row>
    <row r="3164" spans="1:9" x14ac:dyDescent="0.2">
      <c r="A3164">
        <v>339731</v>
      </c>
      <c r="B3164">
        <v>232462</v>
      </c>
      <c r="C3164">
        <v>1</v>
      </c>
      <c r="D3164">
        <v>10</v>
      </c>
      <c r="E3164">
        <v>138</v>
      </c>
      <c r="F3164">
        <v>1080</v>
      </c>
      <c r="G3164">
        <v>97.9</v>
      </c>
      <c r="H3164" s="1" t="s">
        <v>864</v>
      </c>
      <c r="I3164" t="str">
        <f>VLOOKUP(B3164,订单金额!$E$2:$J$1001,6,FALSE)</f>
        <v>偶然用户</v>
      </c>
    </row>
    <row r="3165" spans="1:9" x14ac:dyDescent="0.2">
      <c r="A3165">
        <v>339732</v>
      </c>
      <c r="B3165">
        <v>232463</v>
      </c>
      <c r="C3165">
        <v>1</v>
      </c>
      <c r="D3165">
        <v>26</v>
      </c>
      <c r="E3165">
        <v>322</v>
      </c>
      <c r="F3165">
        <v>2724</v>
      </c>
      <c r="G3165">
        <v>45.4</v>
      </c>
      <c r="H3165" s="1" t="s">
        <v>865</v>
      </c>
      <c r="I3165" t="str">
        <f>VLOOKUP(B3165,订单金额!$E$2:$J$1001,6,FALSE)</f>
        <v>偶然用户</v>
      </c>
    </row>
    <row r="3166" spans="1:9" x14ac:dyDescent="0.2">
      <c r="A3166">
        <v>339733</v>
      </c>
      <c r="B3166">
        <v>232464</v>
      </c>
      <c r="C3166">
        <v>1</v>
      </c>
      <c r="D3166">
        <v>13</v>
      </c>
      <c r="E3166">
        <v>180</v>
      </c>
      <c r="F3166">
        <v>1550</v>
      </c>
      <c r="G3166">
        <v>53.8</v>
      </c>
      <c r="H3166" s="1" t="s">
        <v>862</v>
      </c>
      <c r="I3166" t="str">
        <f>VLOOKUP(B3166,订单金额!$E$2:$J$1001,6,FALSE)</f>
        <v>偶然用户</v>
      </c>
    </row>
    <row r="3167" spans="1:9" x14ac:dyDescent="0.2">
      <c r="A3167">
        <v>339734</v>
      </c>
      <c r="B3167">
        <v>232465</v>
      </c>
      <c r="C3167">
        <v>1</v>
      </c>
      <c r="D3167">
        <v>14</v>
      </c>
      <c r="E3167">
        <v>210</v>
      </c>
      <c r="F3167">
        <v>1763</v>
      </c>
      <c r="G3167">
        <v>36.450000000000003</v>
      </c>
      <c r="H3167" s="1" t="s">
        <v>863</v>
      </c>
      <c r="I3167" t="str">
        <f>VLOOKUP(B3167,订单金额!$E$2:$J$1001,6,FALSE)</f>
        <v>保值用户</v>
      </c>
    </row>
    <row r="3168" spans="1:9" x14ac:dyDescent="0.2">
      <c r="A3168">
        <v>339735</v>
      </c>
      <c r="B3168">
        <v>232466</v>
      </c>
      <c r="C3168">
        <v>1</v>
      </c>
      <c r="D3168">
        <v>31</v>
      </c>
      <c r="E3168">
        <v>388</v>
      </c>
      <c r="F3168">
        <v>3285</v>
      </c>
      <c r="G3168">
        <v>10.73</v>
      </c>
      <c r="H3168" s="1" t="s">
        <v>860</v>
      </c>
      <c r="I3168" t="str">
        <f>VLOOKUP(B3168,订单金额!$E$2:$J$1001,6,FALSE)</f>
        <v>偶然用户</v>
      </c>
    </row>
    <row r="3169" spans="1:9" x14ac:dyDescent="0.2">
      <c r="A3169">
        <v>339736</v>
      </c>
      <c r="B3169">
        <v>232467</v>
      </c>
      <c r="C3169">
        <v>1</v>
      </c>
      <c r="D3169">
        <v>16</v>
      </c>
      <c r="E3169">
        <v>220</v>
      </c>
      <c r="F3169">
        <v>1844</v>
      </c>
      <c r="G3169">
        <v>23.32</v>
      </c>
      <c r="H3169" s="1" t="s">
        <v>861</v>
      </c>
      <c r="I3169" t="str">
        <f>VLOOKUP(B3169,订单金额!$E$2:$J$1001,6,FALSE)</f>
        <v>保值用户</v>
      </c>
    </row>
    <row r="3170" spans="1:9" x14ac:dyDescent="0.2">
      <c r="A3170">
        <v>339737</v>
      </c>
      <c r="B3170">
        <v>232468</v>
      </c>
      <c r="C3170">
        <v>1</v>
      </c>
      <c r="D3170">
        <v>2</v>
      </c>
      <c r="E3170">
        <v>52</v>
      </c>
      <c r="F3170">
        <v>500</v>
      </c>
      <c r="G3170">
        <v>50.1</v>
      </c>
      <c r="H3170" s="1" t="s">
        <v>1601</v>
      </c>
      <c r="I3170" t="str">
        <f>VLOOKUP(B3170,订单金额!$E$2:$J$1001,6,FALSE)</f>
        <v>偶然用户</v>
      </c>
    </row>
    <row r="3171" spans="1:9" x14ac:dyDescent="0.2">
      <c r="A3171">
        <v>339738</v>
      </c>
      <c r="B3171">
        <v>232469</v>
      </c>
      <c r="C3171">
        <v>1</v>
      </c>
      <c r="D3171">
        <v>4</v>
      </c>
      <c r="E3171">
        <v>61</v>
      </c>
      <c r="F3171">
        <v>595</v>
      </c>
      <c r="G3171">
        <v>68.75</v>
      </c>
      <c r="H3171" s="1" t="s">
        <v>858</v>
      </c>
      <c r="I3171" t="str">
        <f>VLOOKUP(B3171,订单金额!$E$2:$J$1001,6,FALSE)</f>
        <v>大众用户</v>
      </c>
    </row>
    <row r="3172" spans="1:9" x14ac:dyDescent="0.2">
      <c r="A3172">
        <v>339739</v>
      </c>
      <c r="B3172">
        <v>232470</v>
      </c>
      <c r="C3172">
        <v>1</v>
      </c>
      <c r="D3172">
        <v>25</v>
      </c>
      <c r="E3172">
        <v>321</v>
      </c>
      <c r="F3172">
        <v>2715</v>
      </c>
      <c r="G3172">
        <v>10.73</v>
      </c>
      <c r="H3172" s="1" t="s">
        <v>859</v>
      </c>
      <c r="I3172" t="str">
        <f>VLOOKUP(B3172,订单金额!$E$2:$J$1001,6,FALSE)</f>
        <v>偶然用户</v>
      </c>
    </row>
    <row r="3173" spans="1:9" x14ac:dyDescent="0.2">
      <c r="A3173">
        <v>339740</v>
      </c>
      <c r="B3173">
        <v>232471</v>
      </c>
      <c r="C3173">
        <v>1</v>
      </c>
      <c r="D3173">
        <v>16</v>
      </c>
      <c r="E3173">
        <v>221</v>
      </c>
      <c r="F3173">
        <v>1855</v>
      </c>
      <c r="G3173">
        <v>70.05</v>
      </c>
      <c r="H3173" s="1" t="s">
        <v>856</v>
      </c>
      <c r="I3173" t="str">
        <f>VLOOKUP(B3173,订单金额!$E$2:$J$1001,6,FALSE)</f>
        <v>偶然用户</v>
      </c>
    </row>
    <row r="3174" spans="1:9" x14ac:dyDescent="0.2">
      <c r="A3174">
        <v>339741</v>
      </c>
      <c r="B3174">
        <v>232472</v>
      </c>
      <c r="C3174">
        <v>1</v>
      </c>
      <c r="D3174">
        <v>16</v>
      </c>
      <c r="E3174">
        <v>221</v>
      </c>
      <c r="F3174">
        <v>1869</v>
      </c>
      <c r="G3174">
        <v>86.1</v>
      </c>
      <c r="H3174" s="1" t="s">
        <v>857</v>
      </c>
      <c r="I3174" t="str">
        <f>VLOOKUP(B3174,订单金额!$E$2:$J$1001,6,FALSE)</f>
        <v>大众用户</v>
      </c>
    </row>
    <row r="3175" spans="1:9" x14ac:dyDescent="0.2">
      <c r="A3175">
        <v>339742</v>
      </c>
      <c r="B3175">
        <v>232473</v>
      </c>
      <c r="C3175">
        <v>1</v>
      </c>
      <c r="D3175">
        <v>4</v>
      </c>
      <c r="E3175">
        <v>60</v>
      </c>
      <c r="F3175">
        <v>591</v>
      </c>
      <c r="G3175">
        <v>126.5</v>
      </c>
      <c r="H3175" s="1" t="s">
        <v>855</v>
      </c>
      <c r="I3175" t="str">
        <f>VLOOKUP(B3175,订单金额!$E$2:$J$1001,6,FALSE)</f>
        <v>偶然用户</v>
      </c>
    </row>
    <row r="3176" spans="1:9" x14ac:dyDescent="0.2">
      <c r="A3176">
        <v>339743</v>
      </c>
      <c r="B3176">
        <v>232474</v>
      </c>
      <c r="C3176">
        <v>1</v>
      </c>
      <c r="D3176">
        <v>2</v>
      </c>
      <c r="E3176">
        <v>52</v>
      </c>
      <c r="F3176">
        <v>500</v>
      </c>
      <c r="G3176">
        <v>42.25</v>
      </c>
      <c r="H3176" s="1" t="s">
        <v>1602</v>
      </c>
      <c r="I3176" t="str">
        <f>VLOOKUP(B3176,订单金额!$E$2:$J$1001,6,FALSE)</f>
        <v>保值用户</v>
      </c>
    </row>
    <row r="3177" spans="1:9" x14ac:dyDescent="0.2">
      <c r="A3177">
        <v>339744</v>
      </c>
      <c r="B3177">
        <v>232475</v>
      </c>
      <c r="C3177">
        <v>1</v>
      </c>
      <c r="D3177">
        <v>14</v>
      </c>
      <c r="E3177">
        <v>210</v>
      </c>
      <c r="F3177">
        <v>1762</v>
      </c>
      <c r="G3177">
        <v>30.15</v>
      </c>
      <c r="H3177" s="1" t="s">
        <v>842</v>
      </c>
      <c r="I3177" t="str">
        <f>VLOOKUP(B3177,订单金额!$E$2:$J$1001,6,FALSE)</f>
        <v>大众用户</v>
      </c>
    </row>
    <row r="3178" spans="1:9" x14ac:dyDescent="0.2">
      <c r="A3178">
        <v>339745</v>
      </c>
      <c r="B3178">
        <v>232476</v>
      </c>
      <c r="C3178">
        <v>1</v>
      </c>
      <c r="D3178">
        <v>14</v>
      </c>
      <c r="E3178">
        <v>197</v>
      </c>
      <c r="F3178">
        <v>1647</v>
      </c>
      <c r="G3178">
        <v>15.73</v>
      </c>
      <c r="H3178" s="1" t="s">
        <v>854</v>
      </c>
      <c r="I3178" t="str">
        <f>VLOOKUP(B3178,订单金额!$E$2:$J$1001,6,FALSE)</f>
        <v>偶然用户</v>
      </c>
    </row>
    <row r="3179" spans="1:9" x14ac:dyDescent="0.2">
      <c r="A3179">
        <v>339746</v>
      </c>
      <c r="B3179">
        <v>232477</v>
      </c>
      <c r="C3179">
        <v>1</v>
      </c>
      <c r="D3179">
        <v>12</v>
      </c>
      <c r="E3179">
        <v>167</v>
      </c>
      <c r="F3179">
        <v>1426</v>
      </c>
      <c r="G3179">
        <v>23.32</v>
      </c>
      <c r="H3179" s="1" t="s">
        <v>851</v>
      </c>
      <c r="I3179" t="str">
        <f>VLOOKUP(B3179,订单金额!$E$2:$J$1001,6,FALSE)</f>
        <v>大众用户</v>
      </c>
    </row>
    <row r="3180" spans="1:9" x14ac:dyDescent="0.2">
      <c r="A3180">
        <v>339747</v>
      </c>
      <c r="B3180">
        <v>232478</v>
      </c>
      <c r="C3180">
        <v>1</v>
      </c>
      <c r="D3180">
        <v>14</v>
      </c>
      <c r="E3180">
        <v>197</v>
      </c>
      <c r="F3180">
        <v>1647</v>
      </c>
      <c r="G3180">
        <v>41.7</v>
      </c>
      <c r="H3180" s="1" t="s">
        <v>853</v>
      </c>
      <c r="I3180" t="str">
        <f>VLOOKUP(B3180,订单金额!$E$2:$J$1001,6,FALSE)</f>
        <v>保值用户</v>
      </c>
    </row>
    <row r="3181" spans="1:9" x14ac:dyDescent="0.2">
      <c r="A3181">
        <v>339748</v>
      </c>
      <c r="B3181">
        <v>232479</v>
      </c>
      <c r="C3181">
        <v>1</v>
      </c>
      <c r="D3181">
        <v>2</v>
      </c>
      <c r="E3181">
        <v>52</v>
      </c>
      <c r="F3181">
        <v>501</v>
      </c>
      <c r="G3181">
        <v>41.7</v>
      </c>
      <c r="H3181" s="1" t="s">
        <v>852</v>
      </c>
      <c r="I3181" t="str">
        <f>VLOOKUP(B3181,订单金额!$E$2:$J$1001,6,FALSE)</f>
        <v>偶然用户</v>
      </c>
    </row>
    <row r="3182" spans="1:9" x14ac:dyDescent="0.2">
      <c r="A3182">
        <v>339749</v>
      </c>
      <c r="B3182">
        <v>232480</v>
      </c>
      <c r="C3182">
        <v>1</v>
      </c>
      <c r="D3182">
        <v>6</v>
      </c>
      <c r="E3182">
        <v>95</v>
      </c>
      <c r="F3182">
        <v>3414</v>
      </c>
      <c r="G3182">
        <v>41.7</v>
      </c>
      <c r="H3182" s="1" t="s">
        <v>849</v>
      </c>
      <c r="I3182" t="str">
        <f>VLOOKUP(B3182,订单金额!$E$2:$J$1001,6,FALSE)</f>
        <v>偶然用户</v>
      </c>
    </row>
    <row r="3183" spans="1:9" x14ac:dyDescent="0.2">
      <c r="A3183">
        <v>339750</v>
      </c>
      <c r="B3183">
        <v>232481</v>
      </c>
      <c r="C3183">
        <v>1</v>
      </c>
      <c r="D3183">
        <v>6</v>
      </c>
      <c r="E3183">
        <v>80</v>
      </c>
      <c r="F3183">
        <v>747</v>
      </c>
      <c r="G3183">
        <v>35.15</v>
      </c>
      <c r="H3183" s="1" t="s">
        <v>847</v>
      </c>
      <c r="I3183" t="str">
        <f>VLOOKUP(B3183,订单金额!$E$2:$J$1001,6,FALSE)</f>
        <v>偶然用户</v>
      </c>
    </row>
    <row r="3184" spans="1:9" x14ac:dyDescent="0.2">
      <c r="A3184">
        <v>339751</v>
      </c>
      <c r="B3184">
        <v>232482</v>
      </c>
      <c r="C3184">
        <v>1</v>
      </c>
      <c r="D3184">
        <v>16</v>
      </c>
      <c r="E3184">
        <v>223</v>
      </c>
      <c r="F3184">
        <v>1884</v>
      </c>
      <c r="G3184">
        <v>10.73</v>
      </c>
      <c r="H3184" s="1" t="s">
        <v>850</v>
      </c>
      <c r="I3184" t="str">
        <f>VLOOKUP(B3184,订单金额!$E$2:$J$1001,6,FALSE)</f>
        <v>大众用户</v>
      </c>
    </row>
    <row r="3185" spans="1:9" x14ac:dyDescent="0.2">
      <c r="A3185">
        <v>339752</v>
      </c>
      <c r="B3185">
        <v>232483</v>
      </c>
      <c r="C3185">
        <v>1</v>
      </c>
      <c r="D3185">
        <v>6</v>
      </c>
      <c r="E3185">
        <v>76</v>
      </c>
      <c r="F3185">
        <v>693</v>
      </c>
      <c r="G3185">
        <v>80.55</v>
      </c>
      <c r="H3185" s="1" t="s">
        <v>848</v>
      </c>
      <c r="I3185" t="str">
        <f>VLOOKUP(B3185,订单金额!$E$2:$J$1001,6,FALSE)</f>
        <v>大众用户</v>
      </c>
    </row>
    <row r="3186" spans="1:9" x14ac:dyDescent="0.2">
      <c r="A3186">
        <v>339753</v>
      </c>
      <c r="B3186">
        <v>232484</v>
      </c>
      <c r="C3186">
        <v>1</v>
      </c>
      <c r="D3186">
        <v>24</v>
      </c>
      <c r="E3186">
        <v>316</v>
      </c>
      <c r="F3186">
        <v>2649</v>
      </c>
      <c r="G3186">
        <v>11.25</v>
      </c>
      <c r="H3186" s="1" t="s">
        <v>846</v>
      </c>
      <c r="I3186" t="str">
        <f>VLOOKUP(B3186,订单金额!$E$2:$J$1001,6,FALSE)</f>
        <v>偶然用户</v>
      </c>
    </row>
    <row r="3187" spans="1:9" x14ac:dyDescent="0.2">
      <c r="A3187">
        <v>339754</v>
      </c>
      <c r="B3187">
        <v>232485</v>
      </c>
      <c r="C3187">
        <v>1</v>
      </c>
      <c r="D3187">
        <v>6</v>
      </c>
      <c r="E3187">
        <v>76</v>
      </c>
      <c r="F3187">
        <v>695</v>
      </c>
      <c r="G3187">
        <v>27</v>
      </c>
      <c r="H3187" s="1" t="s">
        <v>845</v>
      </c>
      <c r="I3187" t="str">
        <f>VLOOKUP(B3187,订单金额!$E$2:$J$1001,6,FALSE)</f>
        <v>大众用户</v>
      </c>
    </row>
    <row r="3188" spans="1:9" x14ac:dyDescent="0.2">
      <c r="A3188">
        <v>339755</v>
      </c>
      <c r="B3188">
        <v>232486</v>
      </c>
      <c r="C3188">
        <v>1</v>
      </c>
      <c r="D3188">
        <v>13</v>
      </c>
      <c r="E3188">
        <v>180</v>
      </c>
      <c r="F3188">
        <v>1546</v>
      </c>
      <c r="G3188">
        <v>81.599999999999994</v>
      </c>
      <c r="H3188" s="1" t="s">
        <v>844</v>
      </c>
      <c r="I3188" t="str">
        <f>VLOOKUP(B3188,订单金额!$E$2:$J$1001,6,FALSE)</f>
        <v>大众用户</v>
      </c>
    </row>
    <row r="3189" spans="1:9" x14ac:dyDescent="0.2">
      <c r="A3189">
        <v>339756</v>
      </c>
      <c r="B3189">
        <v>232487</v>
      </c>
      <c r="C3189">
        <v>1</v>
      </c>
      <c r="D3189">
        <v>13</v>
      </c>
      <c r="E3189">
        <v>180</v>
      </c>
      <c r="F3189">
        <v>1544</v>
      </c>
      <c r="G3189">
        <v>96.6</v>
      </c>
      <c r="H3189" s="1" t="s">
        <v>843</v>
      </c>
      <c r="I3189" t="str">
        <f>VLOOKUP(B3189,订单金额!$E$2:$J$1001,6,FALSE)</f>
        <v>大众用户</v>
      </c>
    </row>
    <row r="3190" spans="1:9" x14ac:dyDescent="0.2">
      <c r="A3190">
        <v>339757</v>
      </c>
      <c r="B3190">
        <v>232488</v>
      </c>
      <c r="C3190">
        <v>1</v>
      </c>
      <c r="D3190">
        <v>6</v>
      </c>
      <c r="E3190">
        <v>88</v>
      </c>
      <c r="F3190">
        <v>799</v>
      </c>
      <c r="G3190">
        <v>81.599999999999994</v>
      </c>
      <c r="H3190" s="1" t="s">
        <v>1602</v>
      </c>
      <c r="I3190" t="str">
        <f>VLOOKUP(B3190,订单金额!$E$2:$J$1001,6,FALSE)</f>
        <v>偶然用户</v>
      </c>
    </row>
    <row r="3191" spans="1:9" x14ac:dyDescent="0.2">
      <c r="A3191">
        <v>339758</v>
      </c>
      <c r="B3191">
        <v>232489</v>
      </c>
      <c r="C3191">
        <v>1</v>
      </c>
      <c r="D3191">
        <v>11</v>
      </c>
      <c r="E3191">
        <v>165</v>
      </c>
      <c r="F3191">
        <v>1406</v>
      </c>
      <c r="G3191">
        <v>81.599999999999994</v>
      </c>
      <c r="H3191" s="1" t="s">
        <v>1602</v>
      </c>
      <c r="I3191" t="str">
        <f>VLOOKUP(B3191,订单金额!$E$2:$J$1001,6,FALSE)</f>
        <v>偶然用户</v>
      </c>
    </row>
    <row r="3192" spans="1:9" x14ac:dyDescent="0.2">
      <c r="A3192">
        <v>339759</v>
      </c>
      <c r="B3192">
        <v>232490</v>
      </c>
      <c r="C3192">
        <v>1</v>
      </c>
      <c r="D3192">
        <v>6</v>
      </c>
      <c r="E3192">
        <v>76</v>
      </c>
      <c r="F3192">
        <v>703</v>
      </c>
      <c r="G3192">
        <v>86.6</v>
      </c>
      <c r="H3192" s="1" t="s">
        <v>841</v>
      </c>
      <c r="I3192" t="str">
        <f>VLOOKUP(B3192,订单金额!$E$2:$J$1001,6,FALSE)</f>
        <v>大众用户</v>
      </c>
    </row>
    <row r="3193" spans="1:9" x14ac:dyDescent="0.2">
      <c r="A3193">
        <v>339760</v>
      </c>
      <c r="B3193">
        <v>232491</v>
      </c>
      <c r="C3193">
        <v>1</v>
      </c>
      <c r="D3193">
        <v>8</v>
      </c>
      <c r="E3193">
        <v>111</v>
      </c>
      <c r="F3193">
        <v>964</v>
      </c>
      <c r="G3193">
        <v>161.6</v>
      </c>
      <c r="H3193" s="1" t="s">
        <v>840</v>
      </c>
      <c r="I3193" t="str">
        <f>VLOOKUP(B3193,订单金额!$E$2:$J$1001,6,FALSE)</f>
        <v>忠诚用户</v>
      </c>
    </row>
    <row r="3194" spans="1:9" x14ac:dyDescent="0.2">
      <c r="A3194">
        <v>339761</v>
      </c>
      <c r="B3194">
        <v>232492</v>
      </c>
      <c r="C3194">
        <v>1</v>
      </c>
      <c r="D3194">
        <v>7</v>
      </c>
      <c r="E3194">
        <v>97</v>
      </c>
      <c r="F3194">
        <v>860</v>
      </c>
      <c r="G3194">
        <v>27</v>
      </c>
      <c r="H3194" s="1" t="s">
        <v>838</v>
      </c>
      <c r="I3194" t="str">
        <f>VLOOKUP(B3194,订单金额!$E$2:$J$1001,6,FALSE)</f>
        <v>大众用户</v>
      </c>
    </row>
    <row r="3195" spans="1:9" x14ac:dyDescent="0.2">
      <c r="A3195">
        <v>339762</v>
      </c>
      <c r="B3195">
        <v>232493</v>
      </c>
      <c r="C3195">
        <v>1</v>
      </c>
      <c r="D3195">
        <v>16</v>
      </c>
      <c r="E3195">
        <v>222</v>
      </c>
      <c r="F3195">
        <v>1874</v>
      </c>
      <c r="G3195">
        <v>45.9</v>
      </c>
      <c r="H3195" s="1" t="s">
        <v>839</v>
      </c>
      <c r="I3195" t="str">
        <f>VLOOKUP(B3195,订单金额!$E$2:$J$1001,6,FALSE)</f>
        <v>大众用户</v>
      </c>
    </row>
    <row r="3196" spans="1:9" x14ac:dyDescent="0.2">
      <c r="A3196">
        <v>339763</v>
      </c>
      <c r="B3196">
        <v>232494</v>
      </c>
      <c r="C3196">
        <v>1</v>
      </c>
      <c r="D3196">
        <v>18</v>
      </c>
      <c r="E3196">
        <v>252</v>
      </c>
      <c r="F3196">
        <v>2125</v>
      </c>
      <c r="G3196">
        <v>77.05</v>
      </c>
      <c r="H3196" s="1" t="s">
        <v>820</v>
      </c>
      <c r="I3196" t="str">
        <f>VLOOKUP(B3196,订单金额!$E$2:$J$1001,6,FALSE)</f>
        <v>大众用户</v>
      </c>
    </row>
    <row r="3197" spans="1:9" x14ac:dyDescent="0.2">
      <c r="A3197">
        <v>339764</v>
      </c>
      <c r="B3197">
        <v>232495</v>
      </c>
      <c r="C3197">
        <v>1</v>
      </c>
      <c r="D3197">
        <v>31</v>
      </c>
      <c r="E3197">
        <v>385</v>
      </c>
      <c r="F3197">
        <v>3248</v>
      </c>
      <c r="G3197">
        <v>105</v>
      </c>
      <c r="H3197" s="1" t="s">
        <v>834</v>
      </c>
      <c r="I3197" t="str">
        <f>VLOOKUP(B3197,订单金额!$E$2:$J$1001,6,FALSE)</f>
        <v>保值用户</v>
      </c>
    </row>
    <row r="3198" spans="1:9" x14ac:dyDescent="0.2">
      <c r="A3198">
        <v>339765</v>
      </c>
      <c r="B3198">
        <v>232496</v>
      </c>
      <c r="C3198">
        <v>1</v>
      </c>
      <c r="D3198">
        <v>13</v>
      </c>
      <c r="E3198">
        <v>187</v>
      </c>
      <c r="F3198">
        <v>1591</v>
      </c>
      <c r="G3198">
        <v>52.8</v>
      </c>
      <c r="H3198" s="1" t="s">
        <v>837</v>
      </c>
      <c r="I3198" t="str">
        <f>VLOOKUP(B3198,订单金额!$E$2:$J$1001,6,FALSE)</f>
        <v>保值用户</v>
      </c>
    </row>
    <row r="3199" spans="1:9" x14ac:dyDescent="0.2">
      <c r="A3199">
        <v>339766</v>
      </c>
      <c r="B3199">
        <v>232497</v>
      </c>
      <c r="C3199">
        <v>1</v>
      </c>
      <c r="D3199">
        <v>13</v>
      </c>
      <c r="E3199">
        <v>180</v>
      </c>
      <c r="F3199">
        <v>1554</v>
      </c>
      <c r="G3199">
        <v>47.8</v>
      </c>
      <c r="H3199" s="1" t="s">
        <v>835</v>
      </c>
      <c r="I3199" t="str">
        <f>VLOOKUP(B3199,订单金额!$E$2:$J$1001,6,FALSE)</f>
        <v>大众用户</v>
      </c>
    </row>
    <row r="3200" spans="1:9" x14ac:dyDescent="0.2">
      <c r="A3200">
        <v>339767</v>
      </c>
      <c r="B3200">
        <v>232498</v>
      </c>
      <c r="C3200">
        <v>1</v>
      </c>
      <c r="D3200">
        <v>7</v>
      </c>
      <c r="E3200">
        <v>101</v>
      </c>
      <c r="F3200">
        <v>899</v>
      </c>
      <c r="G3200">
        <v>69</v>
      </c>
      <c r="H3200" s="1" t="s">
        <v>836</v>
      </c>
      <c r="I3200" t="str">
        <f>VLOOKUP(B3200,订单金额!$E$2:$J$1001,6,FALSE)</f>
        <v>偶然用户</v>
      </c>
    </row>
    <row r="3201" spans="1:9" x14ac:dyDescent="0.2">
      <c r="A3201">
        <v>339768</v>
      </c>
      <c r="B3201">
        <v>232499</v>
      </c>
      <c r="C3201">
        <v>1</v>
      </c>
      <c r="D3201">
        <v>17</v>
      </c>
      <c r="E3201">
        <v>233</v>
      </c>
      <c r="F3201">
        <v>1960</v>
      </c>
      <c r="G3201">
        <v>147.5</v>
      </c>
      <c r="H3201" s="1" t="s">
        <v>833</v>
      </c>
      <c r="I3201" t="str">
        <f>VLOOKUP(B3201,订单金额!$E$2:$J$1001,6,FALSE)</f>
        <v>进阶用户</v>
      </c>
    </row>
    <row r="3202" spans="1:9" x14ac:dyDescent="0.2">
      <c r="A3202">
        <v>339769</v>
      </c>
      <c r="B3202">
        <v>232500</v>
      </c>
      <c r="C3202">
        <v>1</v>
      </c>
      <c r="D3202">
        <v>11</v>
      </c>
      <c r="E3202">
        <v>155</v>
      </c>
      <c r="F3202">
        <v>1316</v>
      </c>
      <c r="G3202">
        <v>142.5</v>
      </c>
      <c r="H3202" s="1" t="s">
        <v>832</v>
      </c>
      <c r="I3202" t="str">
        <f>VLOOKUP(B3202,订单金额!$E$2:$J$1001,6,FALSE)</f>
        <v>大众用户</v>
      </c>
    </row>
    <row r="3203" spans="1:9" x14ac:dyDescent="0.2">
      <c r="A3203">
        <v>339770</v>
      </c>
      <c r="B3203">
        <v>232501</v>
      </c>
      <c r="C3203">
        <v>1</v>
      </c>
      <c r="D3203">
        <v>17</v>
      </c>
      <c r="E3203">
        <v>233</v>
      </c>
      <c r="F3203">
        <v>1959</v>
      </c>
      <c r="G3203">
        <v>162.5</v>
      </c>
      <c r="H3203" s="1" t="s">
        <v>829</v>
      </c>
      <c r="I3203" t="str">
        <f>VLOOKUP(B3203,订单金额!$E$2:$J$1001,6,FALSE)</f>
        <v>保值用户</v>
      </c>
    </row>
    <row r="3204" spans="1:9" x14ac:dyDescent="0.2">
      <c r="A3204">
        <v>339771</v>
      </c>
      <c r="B3204">
        <v>232502</v>
      </c>
      <c r="C3204">
        <v>1</v>
      </c>
      <c r="D3204">
        <v>22</v>
      </c>
      <c r="E3204">
        <v>288</v>
      </c>
      <c r="F3204">
        <v>2379</v>
      </c>
      <c r="G3204">
        <v>70.05</v>
      </c>
      <c r="H3204" s="1" t="s">
        <v>831</v>
      </c>
      <c r="I3204" t="str">
        <f>VLOOKUP(B3204,订单金额!$E$2:$J$1001,6,FALSE)</f>
        <v>保值用户</v>
      </c>
    </row>
    <row r="3205" spans="1:9" x14ac:dyDescent="0.2">
      <c r="A3205">
        <v>339772</v>
      </c>
      <c r="B3205">
        <v>232503</v>
      </c>
      <c r="C3205">
        <v>1</v>
      </c>
      <c r="D3205">
        <v>4</v>
      </c>
      <c r="E3205">
        <v>60</v>
      </c>
      <c r="F3205">
        <v>590</v>
      </c>
      <c r="G3205">
        <v>23.32</v>
      </c>
      <c r="H3205" s="1" t="s">
        <v>830</v>
      </c>
      <c r="I3205" t="str">
        <f>VLOOKUP(B3205,订单金额!$E$2:$J$1001,6,FALSE)</f>
        <v>保值用户</v>
      </c>
    </row>
    <row r="3206" spans="1:9" x14ac:dyDescent="0.2">
      <c r="A3206">
        <v>339773</v>
      </c>
      <c r="B3206">
        <v>232504</v>
      </c>
      <c r="C3206">
        <v>1</v>
      </c>
      <c r="D3206">
        <v>17</v>
      </c>
      <c r="E3206">
        <v>235</v>
      </c>
      <c r="F3206">
        <v>1993</v>
      </c>
      <c r="G3206">
        <v>55.9</v>
      </c>
      <c r="H3206" s="1" t="s">
        <v>826</v>
      </c>
      <c r="I3206" t="str">
        <f>VLOOKUP(B3206,订单金额!$E$2:$J$1001,6,FALSE)</f>
        <v>保值用户</v>
      </c>
    </row>
    <row r="3207" spans="1:9" x14ac:dyDescent="0.2">
      <c r="A3207">
        <v>339774</v>
      </c>
      <c r="B3207">
        <v>232505</v>
      </c>
      <c r="C3207">
        <v>1</v>
      </c>
      <c r="D3207">
        <v>17</v>
      </c>
      <c r="E3207">
        <v>238</v>
      </c>
      <c r="F3207">
        <v>2016</v>
      </c>
      <c r="G3207">
        <v>60.9</v>
      </c>
      <c r="H3207" s="1" t="s">
        <v>828</v>
      </c>
      <c r="I3207" t="str">
        <f>VLOOKUP(B3207,订单金额!$E$2:$J$1001,6,FALSE)</f>
        <v>大众用户</v>
      </c>
    </row>
    <row r="3208" spans="1:9" x14ac:dyDescent="0.2">
      <c r="A3208">
        <v>339775</v>
      </c>
      <c r="B3208">
        <v>232506</v>
      </c>
      <c r="C3208">
        <v>1</v>
      </c>
      <c r="D3208">
        <v>13</v>
      </c>
      <c r="E3208">
        <v>186</v>
      </c>
      <c r="F3208">
        <v>1589</v>
      </c>
      <c r="G3208">
        <v>70.05</v>
      </c>
      <c r="H3208" s="1" t="s">
        <v>827</v>
      </c>
      <c r="I3208" t="str">
        <f>VLOOKUP(B3208,订单金额!$E$2:$J$1001,6,FALSE)</f>
        <v>进阶用户</v>
      </c>
    </row>
    <row r="3209" spans="1:9" x14ac:dyDescent="0.2">
      <c r="A3209">
        <v>339776</v>
      </c>
      <c r="B3209">
        <v>232507</v>
      </c>
      <c r="C3209">
        <v>1</v>
      </c>
      <c r="D3209">
        <v>32</v>
      </c>
      <c r="E3209">
        <v>394</v>
      </c>
      <c r="F3209">
        <v>3345</v>
      </c>
      <c r="G3209">
        <v>70.05</v>
      </c>
      <c r="H3209" s="1" t="s">
        <v>825</v>
      </c>
      <c r="I3209" t="str">
        <f>VLOOKUP(B3209,订单金额!$E$2:$J$1001,6,FALSE)</f>
        <v>偶然用户</v>
      </c>
    </row>
    <row r="3210" spans="1:9" x14ac:dyDescent="0.2">
      <c r="A3210">
        <v>339777</v>
      </c>
      <c r="B3210">
        <v>232508</v>
      </c>
      <c r="C3210">
        <v>1</v>
      </c>
      <c r="D3210">
        <v>2</v>
      </c>
      <c r="E3210">
        <v>52</v>
      </c>
      <c r="F3210">
        <v>506</v>
      </c>
      <c r="G3210">
        <v>50.1</v>
      </c>
      <c r="H3210" s="1" t="s">
        <v>824</v>
      </c>
      <c r="I3210" t="str">
        <f>VLOOKUP(B3210,订单金额!$E$2:$J$1001,6,FALSE)</f>
        <v>偶然用户</v>
      </c>
    </row>
    <row r="3211" spans="1:9" x14ac:dyDescent="0.2">
      <c r="A3211">
        <v>339778</v>
      </c>
      <c r="B3211">
        <v>232509</v>
      </c>
      <c r="C3211">
        <v>1</v>
      </c>
      <c r="D3211">
        <v>14</v>
      </c>
      <c r="E3211">
        <v>210</v>
      </c>
      <c r="F3211">
        <v>1761</v>
      </c>
      <c r="G3211">
        <v>45.9</v>
      </c>
      <c r="H3211" s="1" t="s">
        <v>1602</v>
      </c>
      <c r="I3211" t="str">
        <f>VLOOKUP(B3211,订单金额!$E$2:$J$1001,6,FALSE)</f>
        <v>偶然用户</v>
      </c>
    </row>
    <row r="3212" spans="1:9" x14ac:dyDescent="0.2">
      <c r="A3212">
        <v>339779</v>
      </c>
      <c r="B3212">
        <v>232510</v>
      </c>
      <c r="C3212">
        <v>1</v>
      </c>
      <c r="D3212">
        <v>26</v>
      </c>
      <c r="E3212">
        <v>333</v>
      </c>
      <c r="F3212">
        <v>2850</v>
      </c>
      <c r="G3212">
        <v>49.05</v>
      </c>
      <c r="H3212" s="1" t="s">
        <v>821</v>
      </c>
      <c r="I3212" t="str">
        <f>VLOOKUP(B3212,订单金额!$E$2:$J$1001,6,FALSE)</f>
        <v>保值用户</v>
      </c>
    </row>
    <row r="3213" spans="1:9" x14ac:dyDescent="0.2">
      <c r="A3213">
        <v>339780</v>
      </c>
      <c r="B3213">
        <v>232511</v>
      </c>
      <c r="C3213">
        <v>1</v>
      </c>
      <c r="D3213">
        <v>4</v>
      </c>
      <c r="E3213">
        <v>60</v>
      </c>
      <c r="F3213">
        <v>590</v>
      </c>
      <c r="G3213">
        <v>66.900000000000006</v>
      </c>
      <c r="H3213" s="1" t="s">
        <v>823</v>
      </c>
      <c r="I3213" t="str">
        <f>VLOOKUP(B3213,订单金额!$E$2:$J$1001,6,FALSE)</f>
        <v>保值用户</v>
      </c>
    </row>
    <row r="3214" spans="1:9" x14ac:dyDescent="0.2">
      <c r="A3214">
        <v>339781</v>
      </c>
      <c r="B3214">
        <v>232512</v>
      </c>
      <c r="C3214">
        <v>1</v>
      </c>
      <c r="D3214">
        <v>14</v>
      </c>
      <c r="E3214">
        <v>210</v>
      </c>
      <c r="F3214">
        <v>1761</v>
      </c>
      <c r="G3214">
        <v>71.099999999999994</v>
      </c>
      <c r="H3214" s="1" t="s">
        <v>822</v>
      </c>
      <c r="I3214" t="str">
        <f>VLOOKUP(B3214,订单金额!$E$2:$J$1001,6,FALSE)</f>
        <v>保值用户</v>
      </c>
    </row>
    <row r="3215" spans="1:9" x14ac:dyDescent="0.2">
      <c r="A3215">
        <v>339782</v>
      </c>
      <c r="B3215">
        <v>232513</v>
      </c>
      <c r="C3215">
        <v>1</v>
      </c>
      <c r="D3215">
        <v>2</v>
      </c>
      <c r="E3215">
        <v>52</v>
      </c>
      <c r="F3215">
        <v>502</v>
      </c>
      <c r="G3215">
        <v>96.05</v>
      </c>
      <c r="H3215" s="1" t="s">
        <v>819</v>
      </c>
      <c r="I3215" t="str">
        <f>VLOOKUP(B3215,订单金额!$E$2:$J$1001,6,FALSE)</f>
        <v>偶然用户</v>
      </c>
    </row>
    <row r="3216" spans="1:9" x14ac:dyDescent="0.2">
      <c r="A3216">
        <v>339783</v>
      </c>
      <c r="B3216">
        <v>232514</v>
      </c>
      <c r="C3216">
        <v>1</v>
      </c>
      <c r="D3216">
        <v>16</v>
      </c>
      <c r="E3216">
        <v>232</v>
      </c>
      <c r="F3216">
        <v>1955</v>
      </c>
      <c r="G3216">
        <v>66.900000000000006</v>
      </c>
      <c r="H3216" s="1" t="s">
        <v>818</v>
      </c>
      <c r="I3216" t="str">
        <f>VLOOKUP(B3216,订单金额!$E$2:$J$1001,6,FALSE)</f>
        <v>保值用户</v>
      </c>
    </row>
    <row r="3217" spans="1:9" x14ac:dyDescent="0.2">
      <c r="A3217">
        <v>339784</v>
      </c>
      <c r="B3217">
        <v>232515</v>
      </c>
      <c r="C3217">
        <v>1</v>
      </c>
      <c r="D3217">
        <v>31</v>
      </c>
      <c r="E3217">
        <v>391</v>
      </c>
      <c r="F3217">
        <v>3308</v>
      </c>
      <c r="G3217">
        <v>62.1</v>
      </c>
      <c r="H3217" s="1" t="s">
        <v>527</v>
      </c>
      <c r="I3217" t="str">
        <f>VLOOKUP(B3217,订单金额!$E$2:$J$1001,6,FALSE)</f>
        <v>偶然用户</v>
      </c>
    </row>
    <row r="3218" spans="1:9" x14ac:dyDescent="0.2">
      <c r="A3218">
        <v>339785</v>
      </c>
      <c r="B3218">
        <v>232516</v>
      </c>
      <c r="C3218">
        <v>1</v>
      </c>
      <c r="D3218">
        <v>2</v>
      </c>
      <c r="E3218">
        <v>52</v>
      </c>
      <c r="F3218">
        <v>502</v>
      </c>
      <c r="G3218">
        <v>44.6</v>
      </c>
      <c r="H3218" s="1" t="s">
        <v>815</v>
      </c>
      <c r="I3218" t="str">
        <f>VLOOKUP(B3218,订单金额!$E$2:$J$1001,6,FALSE)</f>
        <v>保值用户</v>
      </c>
    </row>
    <row r="3219" spans="1:9" x14ac:dyDescent="0.2">
      <c r="A3219">
        <v>339786</v>
      </c>
      <c r="B3219">
        <v>232517</v>
      </c>
      <c r="C3219">
        <v>1</v>
      </c>
      <c r="D3219">
        <v>29</v>
      </c>
      <c r="E3219">
        <v>351</v>
      </c>
      <c r="F3219">
        <v>3010</v>
      </c>
      <c r="G3219">
        <v>62.7</v>
      </c>
      <c r="H3219" s="1" t="s">
        <v>817</v>
      </c>
      <c r="I3219" t="str">
        <f>VLOOKUP(B3219,订单金额!$E$2:$J$1001,6,FALSE)</f>
        <v>偶然用户</v>
      </c>
    </row>
    <row r="3220" spans="1:9" x14ac:dyDescent="0.2">
      <c r="A3220">
        <v>339787</v>
      </c>
      <c r="B3220">
        <v>232518</v>
      </c>
      <c r="C3220">
        <v>1</v>
      </c>
      <c r="D3220">
        <v>10</v>
      </c>
      <c r="E3220">
        <v>140</v>
      </c>
      <c r="F3220">
        <v>1130</v>
      </c>
      <c r="G3220">
        <v>50.1</v>
      </c>
      <c r="H3220" s="1" t="s">
        <v>816</v>
      </c>
      <c r="I3220" t="str">
        <f>VLOOKUP(B3220,订单金额!$E$2:$J$1001,6,FALSE)</f>
        <v>保值用户</v>
      </c>
    </row>
    <row r="3221" spans="1:9" x14ac:dyDescent="0.2">
      <c r="A3221">
        <v>339788</v>
      </c>
      <c r="B3221">
        <v>232519</v>
      </c>
      <c r="C3221">
        <v>1</v>
      </c>
      <c r="D3221">
        <v>6</v>
      </c>
      <c r="E3221">
        <v>93</v>
      </c>
      <c r="F3221">
        <v>835</v>
      </c>
      <c r="G3221">
        <v>42.5</v>
      </c>
      <c r="H3221" s="1" t="s">
        <v>807</v>
      </c>
      <c r="I3221" t="str">
        <f>VLOOKUP(B3221,订单金额!$E$2:$J$1001,6,FALSE)</f>
        <v>偶然用户</v>
      </c>
    </row>
    <row r="3222" spans="1:9" x14ac:dyDescent="0.2">
      <c r="A3222">
        <v>339789</v>
      </c>
      <c r="B3222">
        <v>232520</v>
      </c>
      <c r="C3222">
        <v>1</v>
      </c>
      <c r="D3222">
        <v>14</v>
      </c>
      <c r="E3222">
        <v>202</v>
      </c>
      <c r="F3222">
        <v>1693</v>
      </c>
      <c r="G3222">
        <v>134.1</v>
      </c>
      <c r="H3222" s="1" t="s">
        <v>814</v>
      </c>
      <c r="I3222" t="str">
        <f>VLOOKUP(B3222,订单金额!$E$2:$J$1001,6,FALSE)</f>
        <v>保值用户</v>
      </c>
    </row>
    <row r="3223" spans="1:9" x14ac:dyDescent="0.2">
      <c r="A3223">
        <v>339790</v>
      </c>
      <c r="B3223">
        <v>232521</v>
      </c>
      <c r="C3223">
        <v>1</v>
      </c>
      <c r="D3223">
        <v>15</v>
      </c>
      <c r="E3223">
        <v>218</v>
      </c>
      <c r="F3223">
        <v>1819</v>
      </c>
      <c r="G3223">
        <v>81.599999999999994</v>
      </c>
      <c r="H3223" s="1" t="s">
        <v>813</v>
      </c>
      <c r="I3223" t="str">
        <f>VLOOKUP(B3223,订单金额!$E$2:$J$1001,6,FALSE)</f>
        <v>保值用户</v>
      </c>
    </row>
    <row r="3224" spans="1:9" x14ac:dyDescent="0.2">
      <c r="A3224">
        <v>339791</v>
      </c>
      <c r="B3224">
        <v>232522</v>
      </c>
      <c r="C3224">
        <v>1</v>
      </c>
      <c r="D3224">
        <v>16</v>
      </c>
      <c r="E3224">
        <v>225</v>
      </c>
      <c r="F3224">
        <v>1899</v>
      </c>
      <c r="G3224">
        <v>87.9</v>
      </c>
      <c r="H3224" s="1" t="s">
        <v>811</v>
      </c>
      <c r="I3224" t="str">
        <f>VLOOKUP(B3224,订单金额!$E$2:$J$1001,6,FALSE)</f>
        <v>保值用户</v>
      </c>
    </row>
    <row r="3225" spans="1:9" x14ac:dyDescent="0.2">
      <c r="A3225">
        <v>339792</v>
      </c>
      <c r="B3225">
        <v>232523</v>
      </c>
      <c r="C3225">
        <v>1</v>
      </c>
      <c r="D3225">
        <v>16</v>
      </c>
      <c r="E3225">
        <v>220</v>
      </c>
      <c r="F3225">
        <v>1843</v>
      </c>
      <c r="G3225">
        <v>80.599999999999994</v>
      </c>
      <c r="H3225" s="1" t="s">
        <v>783</v>
      </c>
      <c r="I3225" t="str">
        <f>VLOOKUP(B3225,订单金额!$E$2:$J$1001,6,FALSE)</f>
        <v>保值用户</v>
      </c>
    </row>
    <row r="3226" spans="1:9" x14ac:dyDescent="0.2">
      <c r="A3226">
        <v>339793</v>
      </c>
      <c r="B3226">
        <v>232524</v>
      </c>
      <c r="C3226">
        <v>1</v>
      </c>
      <c r="D3226">
        <v>16</v>
      </c>
      <c r="E3226">
        <v>221</v>
      </c>
      <c r="F3226">
        <v>1868</v>
      </c>
      <c r="G3226">
        <v>60.6</v>
      </c>
      <c r="H3226" s="1" t="s">
        <v>812</v>
      </c>
      <c r="I3226" t="str">
        <f>VLOOKUP(B3226,订单金额!$E$2:$J$1001,6,FALSE)</f>
        <v>保值用户</v>
      </c>
    </row>
    <row r="3227" spans="1:9" x14ac:dyDescent="0.2">
      <c r="A3227">
        <v>339794</v>
      </c>
      <c r="B3227">
        <v>232525</v>
      </c>
      <c r="C3227">
        <v>1</v>
      </c>
      <c r="D3227">
        <v>6</v>
      </c>
      <c r="E3227">
        <v>76</v>
      </c>
      <c r="F3227">
        <v>700</v>
      </c>
      <c r="G3227">
        <v>60.4</v>
      </c>
      <c r="H3227" s="1" t="s">
        <v>810</v>
      </c>
      <c r="I3227" t="str">
        <f>VLOOKUP(B3227,订单金额!$E$2:$J$1001,6,FALSE)</f>
        <v>保值用户</v>
      </c>
    </row>
    <row r="3228" spans="1:9" x14ac:dyDescent="0.2">
      <c r="A3228">
        <v>339795</v>
      </c>
      <c r="B3228">
        <v>232526</v>
      </c>
      <c r="C3228">
        <v>1</v>
      </c>
      <c r="D3228">
        <v>14</v>
      </c>
      <c r="E3228">
        <v>200</v>
      </c>
      <c r="F3228">
        <v>1673</v>
      </c>
      <c r="G3228">
        <v>35.4</v>
      </c>
      <c r="H3228" s="1" t="s">
        <v>809</v>
      </c>
      <c r="I3228" t="str">
        <f>VLOOKUP(B3228,订单金额!$E$2:$J$1001,6,FALSE)</f>
        <v>大众用户</v>
      </c>
    </row>
    <row r="3229" spans="1:9" x14ac:dyDescent="0.2">
      <c r="A3229">
        <v>339796</v>
      </c>
      <c r="B3229">
        <v>232527</v>
      </c>
      <c r="C3229">
        <v>1</v>
      </c>
      <c r="D3229">
        <v>16</v>
      </c>
      <c r="E3229">
        <v>229</v>
      </c>
      <c r="F3229">
        <v>1933</v>
      </c>
      <c r="G3229">
        <v>35.4</v>
      </c>
      <c r="H3229" s="1" t="s">
        <v>808</v>
      </c>
      <c r="I3229" t="str">
        <f>VLOOKUP(B3229,订单金额!$E$2:$J$1001,6,FALSE)</f>
        <v>偶然用户</v>
      </c>
    </row>
    <row r="3230" spans="1:9" x14ac:dyDescent="0.2">
      <c r="A3230">
        <v>339797</v>
      </c>
      <c r="B3230">
        <v>232528</v>
      </c>
      <c r="C3230">
        <v>1</v>
      </c>
      <c r="D3230">
        <v>6</v>
      </c>
      <c r="E3230">
        <v>84</v>
      </c>
      <c r="F3230">
        <v>770</v>
      </c>
      <c r="G3230">
        <v>45.4</v>
      </c>
      <c r="H3230" s="1" t="s">
        <v>806</v>
      </c>
      <c r="I3230" t="str">
        <f>VLOOKUP(B3230,订单金额!$E$2:$J$1001,6,FALSE)</f>
        <v>偶然用户</v>
      </c>
    </row>
    <row r="3231" spans="1:9" x14ac:dyDescent="0.2">
      <c r="A3231">
        <v>339798</v>
      </c>
      <c r="B3231">
        <v>232529</v>
      </c>
      <c r="C3231">
        <v>1</v>
      </c>
      <c r="D3231">
        <v>6</v>
      </c>
      <c r="E3231">
        <v>84</v>
      </c>
      <c r="F3231">
        <v>770</v>
      </c>
      <c r="G3231">
        <v>45.4</v>
      </c>
      <c r="H3231" s="1" t="s">
        <v>805</v>
      </c>
      <c r="I3231" t="str">
        <f>VLOOKUP(B3231,订单金额!$E$2:$J$1001,6,FALSE)</f>
        <v>偶然用户</v>
      </c>
    </row>
    <row r="3232" spans="1:9" x14ac:dyDescent="0.2">
      <c r="A3232">
        <v>339799</v>
      </c>
      <c r="B3232">
        <v>232530</v>
      </c>
      <c r="C3232">
        <v>1</v>
      </c>
      <c r="D3232">
        <v>32</v>
      </c>
      <c r="E3232">
        <v>394</v>
      </c>
      <c r="F3232">
        <v>3340</v>
      </c>
      <c r="G3232">
        <v>32.25</v>
      </c>
      <c r="H3232" s="1" t="s">
        <v>804</v>
      </c>
      <c r="I3232" t="str">
        <f>VLOOKUP(B3232,订单金额!$E$2:$J$1001,6,FALSE)</f>
        <v>大众用户</v>
      </c>
    </row>
    <row r="3233" spans="1:9" x14ac:dyDescent="0.2">
      <c r="A3233">
        <v>339800</v>
      </c>
      <c r="B3233">
        <v>232531</v>
      </c>
      <c r="C3233">
        <v>1</v>
      </c>
      <c r="D3233">
        <v>31</v>
      </c>
      <c r="E3233">
        <v>390</v>
      </c>
      <c r="F3233">
        <v>3298</v>
      </c>
      <c r="G3233">
        <v>79.25</v>
      </c>
      <c r="H3233" s="1" t="s">
        <v>803</v>
      </c>
      <c r="I3233" t="str">
        <f>VLOOKUP(B3233,订单金额!$E$2:$J$1001,6,FALSE)</f>
        <v>保值用户</v>
      </c>
    </row>
    <row r="3234" spans="1:9" x14ac:dyDescent="0.2">
      <c r="A3234">
        <v>339801</v>
      </c>
      <c r="B3234">
        <v>232532</v>
      </c>
      <c r="C3234">
        <v>1</v>
      </c>
      <c r="D3234">
        <v>22</v>
      </c>
      <c r="E3234">
        <v>284</v>
      </c>
      <c r="F3234">
        <v>2344</v>
      </c>
      <c r="G3234">
        <v>60.1</v>
      </c>
      <c r="H3234" s="1" t="s">
        <v>802</v>
      </c>
      <c r="I3234" t="str">
        <f>VLOOKUP(B3234,订单金额!$E$2:$J$1001,6,FALSE)</f>
        <v>偶然用户</v>
      </c>
    </row>
    <row r="3235" spans="1:9" x14ac:dyDescent="0.2">
      <c r="A3235">
        <v>339802</v>
      </c>
      <c r="B3235">
        <v>232533</v>
      </c>
      <c r="C3235">
        <v>1</v>
      </c>
      <c r="D3235">
        <v>7</v>
      </c>
      <c r="E3235">
        <v>102</v>
      </c>
      <c r="F3235">
        <v>905</v>
      </c>
      <c r="G3235">
        <v>112.05</v>
      </c>
      <c r="H3235" s="1" t="s">
        <v>801</v>
      </c>
      <c r="I3235" t="str">
        <f>VLOOKUP(B3235,订单金额!$E$2:$J$1001,6,FALSE)</f>
        <v>进阶用户</v>
      </c>
    </row>
    <row r="3236" spans="1:9" x14ac:dyDescent="0.2">
      <c r="A3236">
        <v>339803</v>
      </c>
      <c r="B3236">
        <v>232534</v>
      </c>
      <c r="C3236">
        <v>1</v>
      </c>
      <c r="D3236">
        <v>10</v>
      </c>
      <c r="E3236">
        <v>139</v>
      </c>
      <c r="F3236">
        <v>1109</v>
      </c>
      <c r="G3236">
        <v>42.5</v>
      </c>
      <c r="H3236" s="1" t="s">
        <v>800</v>
      </c>
      <c r="I3236" t="str">
        <f>VLOOKUP(B3236,订单金额!$E$2:$J$1001,6,FALSE)</f>
        <v>大众用户</v>
      </c>
    </row>
    <row r="3237" spans="1:9" x14ac:dyDescent="0.2">
      <c r="A3237">
        <v>339804</v>
      </c>
      <c r="B3237">
        <v>232535</v>
      </c>
      <c r="C3237">
        <v>1</v>
      </c>
      <c r="D3237">
        <v>6</v>
      </c>
      <c r="E3237">
        <v>76</v>
      </c>
      <c r="F3237">
        <v>696</v>
      </c>
      <c r="G3237">
        <v>37.5</v>
      </c>
      <c r="H3237" s="1" t="s">
        <v>799</v>
      </c>
      <c r="I3237" t="str">
        <f>VLOOKUP(B3237,订单金额!$E$2:$J$1001,6,FALSE)</f>
        <v>偶然用户</v>
      </c>
    </row>
    <row r="3238" spans="1:9" x14ac:dyDescent="0.2">
      <c r="A3238">
        <v>339805</v>
      </c>
      <c r="B3238">
        <v>232536</v>
      </c>
      <c r="C3238">
        <v>1</v>
      </c>
      <c r="D3238">
        <v>6</v>
      </c>
      <c r="E3238">
        <v>80</v>
      </c>
      <c r="F3238">
        <v>747</v>
      </c>
      <c r="G3238">
        <v>100.5</v>
      </c>
      <c r="H3238" s="1" t="s">
        <v>797</v>
      </c>
      <c r="I3238" t="str">
        <f>VLOOKUP(B3238,订单金额!$E$2:$J$1001,6,FALSE)</f>
        <v>保值用户</v>
      </c>
    </row>
    <row r="3239" spans="1:9" x14ac:dyDescent="0.2">
      <c r="A3239">
        <v>339806</v>
      </c>
      <c r="B3239">
        <v>232537</v>
      </c>
      <c r="C3239">
        <v>1</v>
      </c>
      <c r="D3239">
        <v>10</v>
      </c>
      <c r="E3239">
        <v>139</v>
      </c>
      <c r="F3239">
        <v>1108</v>
      </c>
      <c r="G3239">
        <v>47.5</v>
      </c>
      <c r="H3239" s="1" t="s">
        <v>798</v>
      </c>
      <c r="I3239" t="str">
        <f>VLOOKUP(B3239,订单金额!$E$2:$J$1001,6,FALSE)</f>
        <v>偶然用户</v>
      </c>
    </row>
    <row r="3240" spans="1:9" x14ac:dyDescent="0.2">
      <c r="A3240">
        <v>339807</v>
      </c>
      <c r="B3240">
        <v>232538</v>
      </c>
      <c r="C3240">
        <v>1</v>
      </c>
      <c r="D3240">
        <v>24</v>
      </c>
      <c r="E3240">
        <v>311</v>
      </c>
      <c r="F3240">
        <v>2596</v>
      </c>
      <c r="G3240">
        <v>37.5</v>
      </c>
      <c r="H3240" s="1" t="s">
        <v>796</v>
      </c>
      <c r="I3240" t="str">
        <f>VLOOKUP(B3240,订单金额!$E$2:$J$1001,6,FALSE)</f>
        <v>保值用户</v>
      </c>
    </row>
    <row r="3241" spans="1:9" x14ac:dyDescent="0.2">
      <c r="A3241">
        <v>339808</v>
      </c>
      <c r="B3241">
        <v>232539</v>
      </c>
      <c r="C3241">
        <v>1</v>
      </c>
      <c r="D3241">
        <v>18</v>
      </c>
      <c r="E3241">
        <v>257</v>
      </c>
      <c r="F3241">
        <v>2158</v>
      </c>
      <c r="G3241">
        <v>50.1</v>
      </c>
      <c r="H3241" s="1" t="s">
        <v>795</v>
      </c>
      <c r="I3241" t="str">
        <f>VLOOKUP(B3241,订单金额!$E$2:$J$1001,6,FALSE)</f>
        <v>大众用户</v>
      </c>
    </row>
    <row r="3242" spans="1:9" x14ac:dyDescent="0.2">
      <c r="A3242">
        <v>339809</v>
      </c>
      <c r="B3242">
        <v>232540</v>
      </c>
      <c r="C3242">
        <v>1</v>
      </c>
      <c r="D3242">
        <v>32</v>
      </c>
      <c r="E3242">
        <v>394</v>
      </c>
      <c r="F3242">
        <v>3338</v>
      </c>
      <c r="G3242">
        <v>182.7</v>
      </c>
      <c r="H3242" s="1" t="s">
        <v>794</v>
      </c>
      <c r="I3242" t="str">
        <f>VLOOKUP(B3242,订单金额!$E$2:$J$1001,6,FALSE)</f>
        <v>大众用户</v>
      </c>
    </row>
    <row r="3243" spans="1:9" x14ac:dyDescent="0.2">
      <c r="A3243">
        <v>339810</v>
      </c>
      <c r="B3243">
        <v>232541</v>
      </c>
      <c r="C3243">
        <v>1</v>
      </c>
      <c r="D3243">
        <v>31</v>
      </c>
      <c r="E3243">
        <v>386</v>
      </c>
      <c r="F3243">
        <v>3265</v>
      </c>
      <c r="G3243">
        <v>66.400000000000006</v>
      </c>
      <c r="H3243" s="1" t="s">
        <v>793</v>
      </c>
      <c r="I3243" t="str">
        <f>VLOOKUP(B3243,订单金额!$E$2:$J$1001,6,FALSE)</f>
        <v>大众用户</v>
      </c>
    </row>
    <row r="3244" spans="1:9" x14ac:dyDescent="0.2">
      <c r="A3244">
        <v>339811</v>
      </c>
      <c r="B3244">
        <v>232542</v>
      </c>
      <c r="C3244">
        <v>1</v>
      </c>
      <c r="D3244">
        <v>15</v>
      </c>
      <c r="E3244">
        <v>212</v>
      </c>
      <c r="F3244">
        <v>1785</v>
      </c>
      <c r="G3244">
        <v>80.55</v>
      </c>
      <c r="H3244" s="1" t="s">
        <v>791</v>
      </c>
      <c r="I3244" t="str">
        <f>VLOOKUP(B3244,订单金额!$E$2:$J$1001,6,FALSE)</f>
        <v>偶然用户</v>
      </c>
    </row>
    <row r="3245" spans="1:9" x14ac:dyDescent="0.2">
      <c r="A3245">
        <v>339812</v>
      </c>
      <c r="B3245">
        <v>232543</v>
      </c>
      <c r="C3245">
        <v>1</v>
      </c>
      <c r="D3245">
        <v>26</v>
      </c>
      <c r="E3245">
        <v>333</v>
      </c>
      <c r="F3245">
        <v>2849</v>
      </c>
      <c r="G3245">
        <v>59.55</v>
      </c>
      <c r="H3245" s="1" t="s">
        <v>792</v>
      </c>
      <c r="I3245" t="str">
        <f>VLOOKUP(B3245,订单金额!$E$2:$J$1001,6,FALSE)</f>
        <v>保值用户</v>
      </c>
    </row>
    <row r="3246" spans="1:9" x14ac:dyDescent="0.2">
      <c r="A3246">
        <v>339813</v>
      </c>
      <c r="B3246">
        <v>232544</v>
      </c>
      <c r="C3246">
        <v>1</v>
      </c>
      <c r="D3246">
        <v>31</v>
      </c>
      <c r="E3246">
        <v>383</v>
      </c>
      <c r="F3246">
        <v>3236</v>
      </c>
      <c r="G3246">
        <v>54.05</v>
      </c>
      <c r="H3246" s="1" t="s">
        <v>790</v>
      </c>
      <c r="I3246" t="str">
        <f>VLOOKUP(B3246,订单金额!$E$2:$J$1001,6,FALSE)</f>
        <v>保值用户</v>
      </c>
    </row>
    <row r="3247" spans="1:9" x14ac:dyDescent="0.2">
      <c r="A3247">
        <v>339814</v>
      </c>
      <c r="B3247">
        <v>232545</v>
      </c>
      <c r="C3247">
        <v>1</v>
      </c>
      <c r="D3247">
        <v>6</v>
      </c>
      <c r="E3247">
        <v>76</v>
      </c>
      <c r="F3247">
        <v>699</v>
      </c>
      <c r="G3247">
        <v>49.05</v>
      </c>
      <c r="H3247" s="1" t="s">
        <v>789</v>
      </c>
      <c r="I3247" t="str">
        <f>VLOOKUP(B3247,订单金额!$E$2:$J$1001,6,FALSE)</f>
        <v>大众用户</v>
      </c>
    </row>
    <row r="3248" spans="1:9" x14ac:dyDescent="0.2">
      <c r="A3248">
        <v>339815</v>
      </c>
      <c r="B3248">
        <v>232546</v>
      </c>
      <c r="C3248">
        <v>1</v>
      </c>
      <c r="D3248">
        <v>3</v>
      </c>
      <c r="E3248">
        <v>3401</v>
      </c>
      <c r="F3248">
        <v>3402</v>
      </c>
      <c r="G3248">
        <v>49.05</v>
      </c>
      <c r="H3248" s="1" t="s">
        <v>787</v>
      </c>
      <c r="I3248" t="str">
        <f>VLOOKUP(B3248,订单金额!$E$2:$J$1001,6,FALSE)</f>
        <v>偶然用户</v>
      </c>
    </row>
    <row r="3249" spans="1:9" x14ac:dyDescent="0.2">
      <c r="A3249">
        <v>339816</v>
      </c>
      <c r="B3249">
        <v>232547</v>
      </c>
      <c r="C3249">
        <v>1</v>
      </c>
      <c r="D3249">
        <v>14</v>
      </c>
      <c r="E3249">
        <v>206</v>
      </c>
      <c r="F3249">
        <v>1734</v>
      </c>
      <c r="G3249">
        <v>60.6</v>
      </c>
      <c r="H3249" s="1" t="s">
        <v>788</v>
      </c>
      <c r="I3249" t="str">
        <f>VLOOKUP(B3249,订单金额!$E$2:$J$1001,6,FALSE)</f>
        <v>偶然用户</v>
      </c>
    </row>
    <row r="3250" spans="1:9" x14ac:dyDescent="0.2">
      <c r="A3250">
        <v>339817</v>
      </c>
      <c r="B3250">
        <v>232548</v>
      </c>
      <c r="C3250">
        <v>1</v>
      </c>
      <c r="D3250">
        <v>6</v>
      </c>
      <c r="E3250">
        <v>79</v>
      </c>
      <c r="F3250">
        <v>737</v>
      </c>
      <c r="G3250">
        <v>45.9</v>
      </c>
      <c r="H3250" s="1" t="s">
        <v>785</v>
      </c>
      <c r="I3250" t="str">
        <f>VLOOKUP(B3250,订单金额!$E$2:$J$1001,6,FALSE)</f>
        <v>偶然用户</v>
      </c>
    </row>
    <row r="3251" spans="1:9" x14ac:dyDescent="0.2">
      <c r="A3251">
        <v>339818</v>
      </c>
      <c r="B3251">
        <v>232549</v>
      </c>
      <c r="C3251">
        <v>1</v>
      </c>
      <c r="D3251">
        <v>12</v>
      </c>
      <c r="E3251">
        <v>167</v>
      </c>
      <c r="F3251">
        <v>1415</v>
      </c>
      <c r="G3251">
        <v>27</v>
      </c>
      <c r="H3251" s="1" t="s">
        <v>786</v>
      </c>
      <c r="I3251" t="str">
        <f>VLOOKUP(B3251,订单金额!$E$2:$J$1001,6,FALSE)</f>
        <v>保值用户</v>
      </c>
    </row>
    <row r="3252" spans="1:9" x14ac:dyDescent="0.2">
      <c r="A3252">
        <v>339819</v>
      </c>
      <c r="B3252">
        <v>232550</v>
      </c>
      <c r="C3252">
        <v>1</v>
      </c>
      <c r="D3252">
        <v>4</v>
      </c>
      <c r="E3252">
        <v>56</v>
      </c>
      <c r="F3252">
        <v>549</v>
      </c>
      <c r="G3252">
        <v>32</v>
      </c>
      <c r="H3252" s="1" t="s">
        <v>784</v>
      </c>
      <c r="I3252" t="str">
        <f>VLOOKUP(B3252,订单金额!$E$2:$J$1001,6,FALSE)</f>
        <v>进阶用户</v>
      </c>
    </row>
    <row r="3253" spans="1:9" x14ac:dyDescent="0.2">
      <c r="A3253">
        <v>339820</v>
      </c>
      <c r="B3253">
        <v>232551</v>
      </c>
      <c r="C3253">
        <v>1</v>
      </c>
      <c r="D3253">
        <v>14</v>
      </c>
      <c r="E3253">
        <v>210</v>
      </c>
      <c r="F3253">
        <v>1763</v>
      </c>
      <c r="G3253">
        <v>46.2</v>
      </c>
      <c r="H3253" s="1" t="s">
        <v>782</v>
      </c>
      <c r="I3253" t="str">
        <f>VLOOKUP(B3253,订单金额!$E$2:$J$1001,6,FALSE)</f>
        <v>偶然用户</v>
      </c>
    </row>
    <row r="3254" spans="1:9" x14ac:dyDescent="0.2">
      <c r="A3254">
        <v>339821</v>
      </c>
      <c r="B3254">
        <v>232552</v>
      </c>
      <c r="C3254">
        <v>1</v>
      </c>
      <c r="D3254">
        <v>32</v>
      </c>
      <c r="E3254">
        <v>394</v>
      </c>
      <c r="F3254">
        <v>3338</v>
      </c>
      <c r="G3254">
        <v>77.7</v>
      </c>
      <c r="H3254" s="1" t="s">
        <v>781</v>
      </c>
      <c r="I3254" t="str">
        <f>VLOOKUP(B3254,订单金额!$E$2:$J$1001,6,FALSE)</f>
        <v>进阶用户</v>
      </c>
    </row>
    <row r="3255" spans="1:9" x14ac:dyDescent="0.2">
      <c r="A3255">
        <v>339822</v>
      </c>
      <c r="B3255">
        <v>232553</v>
      </c>
      <c r="C3255">
        <v>1</v>
      </c>
      <c r="D3255">
        <v>17</v>
      </c>
      <c r="E3255">
        <v>233</v>
      </c>
      <c r="F3255">
        <v>1962</v>
      </c>
      <c r="G3255">
        <v>81.599999999999994</v>
      </c>
      <c r="H3255" s="1" t="s">
        <v>1603</v>
      </c>
      <c r="I3255" t="str">
        <f>VLOOKUP(B3255,订单金额!$E$2:$J$1001,6,FALSE)</f>
        <v>偶然用户</v>
      </c>
    </row>
    <row r="3256" spans="1:9" x14ac:dyDescent="0.2">
      <c r="A3256">
        <v>339823</v>
      </c>
      <c r="B3256">
        <v>232554</v>
      </c>
      <c r="C3256">
        <v>1</v>
      </c>
      <c r="D3256">
        <v>4</v>
      </c>
      <c r="E3256">
        <v>56</v>
      </c>
      <c r="F3256">
        <v>548</v>
      </c>
      <c r="G3256">
        <v>131.05000000000001</v>
      </c>
      <c r="H3256" s="1" t="s">
        <v>779</v>
      </c>
      <c r="I3256" t="str">
        <f>VLOOKUP(B3256,订单金额!$E$2:$J$1001,6,FALSE)</f>
        <v>保值用户</v>
      </c>
    </row>
    <row r="3257" spans="1:9" x14ac:dyDescent="0.2">
      <c r="A3257">
        <v>339824</v>
      </c>
      <c r="B3257">
        <v>232555</v>
      </c>
      <c r="C3257">
        <v>1</v>
      </c>
      <c r="D3257">
        <v>18</v>
      </c>
      <c r="E3257">
        <v>244</v>
      </c>
      <c r="F3257">
        <v>2063</v>
      </c>
      <c r="G3257">
        <v>57.1</v>
      </c>
      <c r="H3257" s="1" t="s">
        <v>780</v>
      </c>
      <c r="I3257" t="str">
        <f>VLOOKUP(B3257,订单金额!$E$2:$J$1001,6,FALSE)</f>
        <v>保值用户</v>
      </c>
    </row>
    <row r="3258" spans="1:9" x14ac:dyDescent="0.2">
      <c r="A3258">
        <v>339825</v>
      </c>
      <c r="B3258">
        <v>232556</v>
      </c>
      <c r="C3258">
        <v>1</v>
      </c>
      <c r="D3258">
        <v>6</v>
      </c>
      <c r="E3258">
        <v>76</v>
      </c>
      <c r="F3258">
        <v>696</v>
      </c>
      <c r="G3258">
        <v>50.1</v>
      </c>
      <c r="H3258" s="1" t="s">
        <v>778</v>
      </c>
      <c r="I3258" t="str">
        <f>VLOOKUP(B3258,订单金额!$E$2:$J$1001,6,FALSE)</f>
        <v>保值用户</v>
      </c>
    </row>
    <row r="3259" spans="1:9" x14ac:dyDescent="0.2">
      <c r="A3259">
        <v>339826</v>
      </c>
      <c r="B3259">
        <v>232557</v>
      </c>
      <c r="C3259">
        <v>1</v>
      </c>
      <c r="D3259">
        <v>6</v>
      </c>
      <c r="E3259">
        <v>77</v>
      </c>
      <c r="F3259">
        <v>705</v>
      </c>
      <c r="G3259">
        <v>101.45</v>
      </c>
      <c r="H3259" s="1" t="s">
        <v>744</v>
      </c>
      <c r="I3259" t="str">
        <f>VLOOKUP(B3259,订单金额!$E$2:$J$1001,6,FALSE)</f>
        <v>保值用户</v>
      </c>
    </row>
    <row r="3260" spans="1:9" x14ac:dyDescent="0.2">
      <c r="A3260">
        <v>339827</v>
      </c>
      <c r="B3260">
        <v>232558</v>
      </c>
      <c r="C3260">
        <v>1</v>
      </c>
      <c r="D3260">
        <v>13</v>
      </c>
      <c r="E3260">
        <v>192</v>
      </c>
      <c r="F3260">
        <v>1607</v>
      </c>
      <c r="G3260">
        <v>46.95</v>
      </c>
      <c r="H3260" s="1" t="s">
        <v>777</v>
      </c>
      <c r="I3260" t="str">
        <f>VLOOKUP(B3260,订单金额!$E$2:$J$1001,6,FALSE)</f>
        <v>保值用户</v>
      </c>
    </row>
    <row r="3261" spans="1:9" x14ac:dyDescent="0.2">
      <c r="A3261">
        <v>339828</v>
      </c>
      <c r="B3261">
        <v>232559</v>
      </c>
      <c r="C3261">
        <v>1</v>
      </c>
      <c r="D3261">
        <v>3</v>
      </c>
      <c r="E3261">
        <v>37</v>
      </c>
      <c r="F3261">
        <v>411</v>
      </c>
      <c r="G3261">
        <v>58.8</v>
      </c>
      <c r="H3261" s="1" t="s">
        <v>776</v>
      </c>
      <c r="I3261" t="str">
        <f>VLOOKUP(B3261,订单金额!$E$2:$J$1001,6,FALSE)</f>
        <v>保值用户</v>
      </c>
    </row>
    <row r="3262" spans="1:9" x14ac:dyDescent="0.2">
      <c r="A3262">
        <v>339829</v>
      </c>
      <c r="B3262">
        <v>232560</v>
      </c>
      <c r="C3262">
        <v>1</v>
      </c>
      <c r="D3262">
        <v>6</v>
      </c>
      <c r="E3262">
        <v>77</v>
      </c>
      <c r="F3262">
        <v>706</v>
      </c>
      <c r="G3262">
        <v>81.099999999999994</v>
      </c>
      <c r="H3262" s="1" t="s">
        <v>775</v>
      </c>
      <c r="I3262" t="str">
        <f>VLOOKUP(B3262,订单金额!$E$2:$J$1001,6,FALSE)</f>
        <v>保值用户</v>
      </c>
    </row>
    <row r="3263" spans="1:9" x14ac:dyDescent="0.2">
      <c r="A3263">
        <v>339830</v>
      </c>
      <c r="B3263">
        <v>232561</v>
      </c>
      <c r="C3263">
        <v>1</v>
      </c>
      <c r="D3263">
        <v>7</v>
      </c>
      <c r="E3263">
        <v>110</v>
      </c>
      <c r="F3263">
        <v>956</v>
      </c>
      <c r="G3263">
        <v>76.099999999999994</v>
      </c>
      <c r="H3263" s="1" t="s">
        <v>774</v>
      </c>
      <c r="I3263" t="str">
        <f>VLOOKUP(B3263,订单金额!$E$2:$J$1001,6,FALSE)</f>
        <v>偶然用户</v>
      </c>
    </row>
    <row r="3264" spans="1:9" x14ac:dyDescent="0.2">
      <c r="A3264">
        <v>339831</v>
      </c>
      <c r="B3264">
        <v>232562</v>
      </c>
      <c r="C3264">
        <v>1</v>
      </c>
      <c r="D3264">
        <v>14</v>
      </c>
      <c r="E3264">
        <v>200</v>
      </c>
      <c r="F3264">
        <v>1670</v>
      </c>
      <c r="G3264">
        <v>56.4</v>
      </c>
      <c r="H3264" s="1" t="s">
        <v>773</v>
      </c>
      <c r="I3264" t="str">
        <f>VLOOKUP(B3264,订单金额!$E$2:$J$1001,6,FALSE)</f>
        <v>偶然用户</v>
      </c>
    </row>
    <row r="3265" spans="1:9" x14ac:dyDescent="0.2">
      <c r="A3265">
        <v>339832</v>
      </c>
      <c r="B3265">
        <v>232563</v>
      </c>
      <c r="C3265">
        <v>1</v>
      </c>
      <c r="D3265">
        <v>31</v>
      </c>
      <c r="E3265">
        <v>391</v>
      </c>
      <c r="F3265">
        <v>3307</v>
      </c>
      <c r="G3265">
        <v>65.849999999999994</v>
      </c>
      <c r="H3265" s="1" t="s">
        <v>772</v>
      </c>
      <c r="I3265" t="str">
        <f>VLOOKUP(B3265,订单金额!$E$2:$J$1001,6,FALSE)</f>
        <v>偶然用户</v>
      </c>
    </row>
    <row r="3266" spans="1:9" x14ac:dyDescent="0.2">
      <c r="A3266">
        <v>339833</v>
      </c>
      <c r="B3266">
        <v>232564</v>
      </c>
      <c r="C3266">
        <v>1</v>
      </c>
      <c r="D3266">
        <v>31</v>
      </c>
      <c r="E3266">
        <v>385</v>
      </c>
      <c r="F3266">
        <v>3252</v>
      </c>
      <c r="G3266">
        <v>77.400000000000006</v>
      </c>
      <c r="H3266" s="1" t="s">
        <v>771</v>
      </c>
      <c r="I3266" t="str">
        <f>VLOOKUP(B3266,订单金额!$E$2:$J$1001,6,FALSE)</f>
        <v>保值用户</v>
      </c>
    </row>
    <row r="3267" spans="1:9" x14ac:dyDescent="0.2">
      <c r="A3267">
        <v>339834</v>
      </c>
      <c r="B3267">
        <v>232565</v>
      </c>
      <c r="C3267">
        <v>1</v>
      </c>
      <c r="D3267">
        <v>16</v>
      </c>
      <c r="E3267">
        <v>227</v>
      </c>
      <c r="F3267">
        <v>1916</v>
      </c>
      <c r="G3267">
        <v>77.400000000000006</v>
      </c>
      <c r="H3267" s="1" t="s">
        <v>770</v>
      </c>
      <c r="I3267" t="str">
        <f>VLOOKUP(B3267,订单金额!$E$2:$J$1001,6,FALSE)</f>
        <v>保值用户</v>
      </c>
    </row>
    <row r="3268" spans="1:9" x14ac:dyDescent="0.2">
      <c r="A3268">
        <v>339835</v>
      </c>
      <c r="B3268">
        <v>232566</v>
      </c>
      <c r="C3268">
        <v>1</v>
      </c>
      <c r="D3268">
        <v>2</v>
      </c>
      <c r="E3268">
        <v>52</v>
      </c>
      <c r="F3268">
        <v>501</v>
      </c>
      <c r="G3268">
        <v>62.5</v>
      </c>
      <c r="H3268" s="1" t="s">
        <v>501</v>
      </c>
      <c r="I3268" t="str">
        <f>VLOOKUP(B3268,订单金额!$E$2:$J$1001,6,FALSE)</f>
        <v>偶然用户</v>
      </c>
    </row>
    <row r="3269" spans="1:9" x14ac:dyDescent="0.2">
      <c r="A3269">
        <v>339836</v>
      </c>
      <c r="B3269">
        <v>232567</v>
      </c>
      <c r="C3269">
        <v>1</v>
      </c>
      <c r="D3269">
        <v>8</v>
      </c>
      <c r="E3269">
        <v>111</v>
      </c>
      <c r="F3269">
        <v>968</v>
      </c>
      <c r="G3269">
        <v>37.5</v>
      </c>
      <c r="H3269" s="1" t="s">
        <v>767</v>
      </c>
      <c r="I3269" t="str">
        <f>VLOOKUP(B3269,订单金额!$E$2:$J$1001,6,FALSE)</f>
        <v>保值用户</v>
      </c>
    </row>
    <row r="3270" spans="1:9" x14ac:dyDescent="0.2">
      <c r="A3270">
        <v>339837</v>
      </c>
      <c r="B3270">
        <v>232568</v>
      </c>
      <c r="C3270">
        <v>1</v>
      </c>
      <c r="D3270">
        <v>4</v>
      </c>
      <c r="E3270">
        <v>61</v>
      </c>
      <c r="F3270">
        <v>593</v>
      </c>
      <c r="G3270">
        <v>46.95</v>
      </c>
      <c r="H3270" s="1" t="s">
        <v>769</v>
      </c>
      <c r="I3270" t="str">
        <f>VLOOKUP(B3270,订单金额!$E$2:$J$1001,6,FALSE)</f>
        <v>保值用户</v>
      </c>
    </row>
    <row r="3271" spans="1:9" x14ac:dyDescent="0.2">
      <c r="A3271">
        <v>339838</v>
      </c>
      <c r="B3271">
        <v>232569</v>
      </c>
      <c r="C3271">
        <v>1</v>
      </c>
      <c r="D3271">
        <v>16</v>
      </c>
      <c r="E3271">
        <v>220</v>
      </c>
      <c r="F3271">
        <v>1839</v>
      </c>
      <c r="G3271">
        <v>46.95</v>
      </c>
      <c r="H3271" s="1" t="s">
        <v>768</v>
      </c>
      <c r="I3271" t="str">
        <f>VLOOKUP(B3271,订单金额!$E$2:$J$1001,6,FALSE)</f>
        <v>大众用户</v>
      </c>
    </row>
    <row r="3272" spans="1:9" x14ac:dyDescent="0.2">
      <c r="A3272">
        <v>339839</v>
      </c>
      <c r="B3272">
        <v>232570</v>
      </c>
      <c r="C3272">
        <v>1</v>
      </c>
      <c r="D3272">
        <v>14</v>
      </c>
      <c r="E3272">
        <v>197</v>
      </c>
      <c r="F3272">
        <v>1647</v>
      </c>
      <c r="G3272">
        <v>46.95</v>
      </c>
      <c r="H3272" s="1" t="s">
        <v>766</v>
      </c>
      <c r="I3272" t="str">
        <f>VLOOKUP(B3272,订单金额!$E$2:$J$1001,6,FALSE)</f>
        <v>进阶用户</v>
      </c>
    </row>
    <row r="3273" spans="1:9" x14ac:dyDescent="0.2">
      <c r="A3273">
        <v>339840</v>
      </c>
      <c r="B3273">
        <v>232571</v>
      </c>
      <c r="C3273">
        <v>1</v>
      </c>
      <c r="D3273">
        <v>31</v>
      </c>
      <c r="E3273">
        <v>383</v>
      </c>
      <c r="F3273">
        <v>3234</v>
      </c>
      <c r="G3273">
        <v>51.95</v>
      </c>
      <c r="H3273" s="1" t="s">
        <v>765</v>
      </c>
      <c r="I3273" t="str">
        <f>VLOOKUP(B3273,订单金额!$E$2:$J$1001,6,FALSE)</f>
        <v>偶然用户</v>
      </c>
    </row>
    <row r="3274" spans="1:9" x14ac:dyDescent="0.2">
      <c r="A3274">
        <v>339841</v>
      </c>
      <c r="B3274">
        <v>232572</v>
      </c>
      <c r="C3274">
        <v>1</v>
      </c>
      <c r="D3274">
        <v>10</v>
      </c>
      <c r="E3274">
        <v>139</v>
      </c>
      <c r="F3274">
        <v>1104</v>
      </c>
      <c r="G3274">
        <v>143.35</v>
      </c>
      <c r="H3274" s="1" t="s">
        <v>764</v>
      </c>
      <c r="I3274" t="str">
        <f>VLOOKUP(B3274,订单金额!$E$2:$J$1001,6,FALSE)</f>
        <v>保值用户</v>
      </c>
    </row>
    <row r="3275" spans="1:9" x14ac:dyDescent="0.2">
      <c r="A3275">
        <v>339842</v>
      </c>
      <c r="B3275">
        <v>232573</v>
      </c>
      <c r="C3275">
        <v>1</v>
      </c>
      <c r="D3275">
        <v>31</v>
      </c>
      <c r="E3275">
        <v>390</v>
      </c>
      <c r="F3275">
        <v>3299</v>
      </c>
      <c r="G3275">
        <v>100.55</v>
      </c>
      <c r="H3275" s="1" t="s">
        <v>763</v>
      </c>
      <c r="I3275" t="str">
        <f>VLOOKUP(B3275,订单金额!$E$2:$J$1001,6,FALSE)</f>
        <v>大众用户</v>
      </c>
    </row>
    <row r="3276" spans="1:9" x14ac:dyDescent="0.2">
      <c r="A3276">
        <v>339843</v>
      </c>
      <c r="B3276">
        <v>232574</v>
      </c>
      <c r="C3276">
        <v>1</v>
      </c>
      <c r="D3276">
        <v>6</v>
      </c>
      <c r="E3276">
        <v>77</v>
      </c>
      <c r="F3276">
        <v>705</v>
      </c>
      <c r="G3276">
        <v>59.3</v>
      </c>
      <c r="H3276" s="1" t="s">
        <v>762</v>
      </c>
      <c r="I3276" t="str">
        <f>VLOOKUP(B3276,订单金额!$E$2:$J$1001,6,FALSE)</f>
        <v>大众用户</v>
      </c>
    </row>
    <row r="3277" spans="1:9" x14ac:dyDescent="0.2">
      <c r="A3277">
        <v>339844</v>
      </c>
      <c r="B3277">
        <v>232575</v>
      </c>
      <c r="C3277">
        <v>1</v>
      </c>
      <c r="D3277">
        <v>10</v>
      </c>
      <c r="E3277">
        <v>148</v>
      </c>
      <c r="F3277">
        <v>1243</v>
      </c>
      <c r="G3277">
        <v>35.4</v>
      </c>
      <c r="H3277" s="1" t="s">
        <v>761</v>
      </c>
      <c r="I3277" t="str">
        <f>VLOOKUP(B3277,订单金额!$E$2:$J$1001,6,FALSE)</f>
        <v>保值用户</v>
      </c>
    </row>
    <row r="3278" spans="1:9" x14ac:dyDescent="0.2">
      <c r="A3278">
        <v>339845</v>
      </c>
      <c r="B3278">
        <v>232576</v>
      </c>
      <c r="C3278">
        <v>1</v>
      </c>
      <c r="D3278">
        <v>22</v>
      </c>
      <c r="E3278">
        <v>295</v>
      </c>
      <c r="F3278">
        <v>2432</v>
      </c>
      <c r="G3278">
        <v>35.4</v>
      </c>
      <c r="H3278" s="1" t="s">
        <v>760</v>
      </c>
      <c r="I3278" t="str">
        <f>VLOOKUP(B3278,订单金额!$E$2:$J$1001,6,FALSE)</f>
        <v>大众用户</v>
      </c>
    </row>
    <row r="3279" spans="1:9" x14ac:dyDescent="0.2">
      <c r="A3279">
        <v>339846</v>
      </c>
      <c r="B3279">
        <v>232577</v>
      </c>
      <c r="C3279">
        <v>1</v>
      </c>
      <c r="D3279">
        <v>23</v>
      </c>
      <c r="E3279">
        <v>305</v>
      </c>
      <c r="F3279">
        <v>2527</v>
      </c>
      <c r="G3279">
        <v>117.9</v>
      </c>
      <c r="H3279" s="1" t="s">
        <v>759</v>
      </c>
      <c r="I3279" t="str">
        <f>VLOOKUP(B3279,订单金额!$E$2:$J$1001,6,FALSE)</f>
        <v>保值用户</v>
      </c>
    </row>
    <row r="3280" spans="1:9" x14ac:dyDescent="0.2">
      <c r="A3280">
        <v>339847</v>
      </c>
      <c r="B3280">
        <v>232578</v>
      </c>
      <c r="C3280">
        <v>1</v>
      </c>
      <c r="D3280">
        <v>13</v>
      </c>
      <c r="E3280">
        <v>193</v>
      </c>
      <c r="F3280">
        <v>1611</v>
      </c>
      <c r="G3280">
        <v>87.9</v>
      </c>
      <c r="H3280" s="1" t="s">
        <v>413</v>
      </c>
      <c r="I3280" t="str">
        <f>VLOOKUP(B3280,订单金额!$E$2:$J$1001,6,FALSE)</f>
        <v>大众用户</v>
      </c>
    </row>
    <row r="3281" spans="1:9" x14ac:dyDescent="0.2">
      <c r="A3281">
        <v>339848</v>
      </c>
      <c r="B3281">
        <v>232579</v>
      </c>
      <c r="C3281">
        <v>1</v>
      </c>
      <c r="D3281">
        <v>6</v>
      </c>
      <c r="E3281">
        <v>76</v>
      </c>
      <c r="F3281">
        <v>696</v>
      </c>
      <c r="G3281">
        <v>87.9</v>
      </c>
      <c r="H3281" s="1" t="s">
        <v>758</v>
      </c>
      <c r="I3281" t="str">
        <f>VLOOKUP(B3281,订单金额!$E$2:$J$1001,6,FALSE)</f>
        <v>保值用户</v>
      </c>
    </row>
    <row r="3282" spans="1:9" x14ac:dyDescent="0.2">
      <c r="A3282">
        <v>339849</v>
      </c>
      <c r="B3282">
        <v>232580</v>
      </c>
      <c r="C3282">
        <v>1</v>
      </c>
      <c r="D3282">
        <v>31</v>
      </c>
      <c r="E3282">
        <v>383</v>
      </c>
      <c r="F3282">
        <v>3236</v>
      </c>
      <c r="G3282">
        <v>123.8</v>
      </c>
      <c r="H3282" s="1" t="s">
        <v>757</v>
      </c>
      <c r="I3282" t="str">
        <f>VLOOKUP(B3282,订单金额!$E$2:$J$1001,6,FALSE)</f>
        <v>保值用户</v>
      </c>
    </row>
    <row r="3283" spans="1:9" x14ac:dyDescent="0.2">
      <c r="A3283">
        <v>339850</v>
      </c>
      <c r="B3283">
        <v>232581</v>
      </c>
      <c r="C3283">
        <v>1</v>
      </c>
      <c r="D3283">
        <v>6</v>
      </c>
      <c r="E3283">
        <v>83</v>
      </c>
      <c r="F3283">
        <v>765</v>
      </c>
      <c r="G3283">
        <v>174</v>
      </c>
      <c r="H3283" s="1" t="s">
        <v>756</v>
      </c>
      <c r="I3283" t="str">
        <f>VLOOKUP(B3283,订单金额!$E$2:$J$1001,6,FALSE)</f>
        <v>大众用户</v>
      </c>
    </row>
    <row r="3284" spans="1:9" x14ac:dyDescent="0.2">
      <c r="A3284">
        <v>339851</v>
      </c>
      <c r="B3284">
        <v>232582</v>
      </c>
      <c r="C3284">
        <v>1</v>
      </c>
      <c r="D3284">
        <v>16</v>
      </c>
      <c r="E3284">
        <v>229</v>
      </c>
      <c r="F3284">
        <v>1933</v>
      </c>
      <c r="G3284">
        <v>242</v>
      </c>
      <c r="H3284" s="1" t="s">
        <v>1603</v>
      </c>
      <c r="I3284" t="str">
        <f>VLOOKUP(B3284,订单金额!$E$2:$J$1001,6,FALSE)</f>
        <v>保值用户</v>
      </c>
    </row>
    <row r="3285" spans="1:9" x14ac:dyDescent="0.2">
      <c r="A3285">
        <v>339852</v>
      </c>
      <c r="B3285">
        <v>232583</v>
      </c>
      <c r="C3285">
        <v>1</v>
      </c>
      <c r="D3285">
        <v>26</v>
      </c>
      <c r="E3285">
        <v>326</v>
      </c>
      <c r="F3285">
        <v>2784</v>
      </c>
      <c r="G3285">
        <v>108.9</v>
      </c>
      <c r="H3285" s="1" t="s">
        <v>752</v>
      </c>
      <c r="I3285" t="str">
        <f>VLOOKUP(B3285,订单金额!$E$2:$J$1001,6,FALSE)</f>
        <v>保值用户</v>
      </c>
    </row>
    <row r="3286" spans="1:9" x14ac:dyDescent="0.2">
      <c r="A3286">
        <v>339853</v>
      </c>
      <c r="B3286">
        <v>232584</v>
      </c>
      <c r="C3286">
        <v>1</v>
      </c>
      <c r="D3286">
        <v>6</v>
      </c>
      <c r="E3286">
        <v>84</v>
      </c>
      <c r="F3286">
        <v>772</v>
      </c>
      <c r="G3286">
        <v>123.9</v>
      </c>
      <c r="H3286" s="1" t="s">
        <v>755</v>
      </c>
      <c r="I3286" t="str">
        <f>VLOOKUP(B3286,订单金额!$E$2:$J$1001,6,FALSE)</f>
        <v>大众用户</v>
      </c>
    </row>
    <row r="3287" spans="1:9" x14ac:dyDescent="0.2">
      <c r="A3287">
        <v>339854</v>
      </c>
      <c r="B3287">
        <v>232585</v>
      </c>
      <c r="C3287">
        <v>1</v>
      </c>
      <c r="D3287">
        <v>6</v>
      </c>
      <c r="E3287">
        <v>76</v>
      </c>
      <c r="F3287">
        <v>696</v>
      </c>
      <c r="G3287">
        <v>55.35</v>
      </c>
      <c r="H3287" s="1" t="s">
        <v>754</v>
      </c>
      <c r="I3287" t="str">
        <f>VLOOKUP(B3287,订单金额!$E$2:$J$1001,6,FALSE)</f>
        <v>大众用户</v>
      </c>
    </row>
    <row r="3288" spans="1:9" x14ac:dyDescent="0.2">
      <c r="A3288">
        <v>339855</v>
      </c>
      <c r="B3288">
        <v>232586</v>
      </c>
      <c r="C3288">
        <v>1</v>
      </c>
      <c r="D3288">
        <v>14</v>
      </c>
      <c r="E3288">
        <v>197</v>
      </c>
      <c r="F3288">
        <v>1656</v>
      </c>
      <c r="G3288">
        <v>55.35</v>
      </c>
      <c r="H3288" s="1" t="s">
        <v>753</v>
      </c>
      <c r="I3288" t="str">
        <f>VLOOKUP(B3288,订单金额!$E$2:$J$1001,6,FALSE)</f>
        <v>保值用户</v>
      </c>
    </row>
    <row r="3289" spans="1:9" x14ac:dyDescent="0.2">
      <c r="A3289">
        <v>339856</v>
      </c>
      <c r="B3289">
        <v>232587</v>
      </c>
      <c r="C3289">
        <v>1</v>
      </c>
      <c r="D3289">
        <v>2</v>
      </c>
      <c r="E3289">
        <v>52</v>
      </c>
      <c r="F3289">
        <v>513</v>
      </c>
      <c r="G3289">
        <v>39.6</v>
      </c>
      <c r="H3289" s="1" t="s">
        <v>751</v>
      </c>
      <c r="I3289" t="str">
        <f>VLOOKUP(B3289,订单金额!$E$2:$J$1001,6,FALSE)</f>
        <v>偶然用户</v>
      </c>
    </row>
    <row r="3290" spans="1:9" x14ac:dyDescent="0.2">
      <c r="A3290">
        <v>339857</v>
      </c>
      <c r="B3290">
        <v>232588</v>
      </c>
      <c r="C3290">
        <v>1</v>
      </c>
      <c r="D3290">
        <v>24</v>
      </c>
      <c r="E3290">
        <v>311</v>
      </c>
      <c r="F3290">
        <v>2596</v>
      </c>
      <c r="G3290">
        <v>39.6</v>
      </c>
      <c r="H3290" s="1" t="s">
        <v>750</v>
      </c>
      <c r="I3290" t="str">
        <f>VLOOKUP(B3290,订单金额!$E$2:$J$1001,6,FALSE)</f>
        <v>偶然用户</v>
      </c>
    </row>
    <row r="3291" spans="1:9" x14ac:dyDescent="0.2">
      <c r="A3291">
        <v>339858</v>
      </c>
      <c r="B3291">
        <v>232589</v>
      </c>
      <c r="C3291">
        <v>1</v>
      </c>
      <c r="D3291">
        <v>8</v>
      </c>
      <c r="E3291">
        <v>111</v>
      </c>
      <c r="F3291">
        <v>968</v>
      </c>
      <c r="G3291">
        <v>39.6</v>
      </c>
      <c r="H3291" s="1" t="s">
        <v>749</v>
      </c>
      <c r="I3291" t="str">
        <f>VLOOKUP(B3291,订单金额!$E$2:$J$1001,6,FALSE)</f>
        <v>偶然用户</v>
      </c>
    </row>
    <row r="3292" spans="1:9" x14ac:dyDescent="0.2">
      <c r="A3292">
        <v>339859</v>
      </c>
      <c r="B3292">
        <v>232590</v>
      </c>
      <c r="C3292">
        <v>1</v>
      </c>
      <c r="D3292">
        <v>11</v>
      </c>
      <c r="E3292">
        <v>159</v>
      </c>
      <c r="F3292">
        <v>1354</v>
      </c>
      <c r="G3292">
        <v>100.5</v>
      </c>
      <c r="H3292" s="1" t="s">
        <v>747</v>
      </c>
      <c r="I3292" t="str">
        <f>VLOOKUP(B3292,订单金额!$E$2:$J$1001,6,FALSE)</f>
        <v>大众用户</v>
      </c>
    </row>
    <row r="3293" spans="1:9" x14ac:dyDescent="0.2">
      <c r="A3293">
        <v>339860</v>
      </c>
      <c r="B3293">
        <v>232591</v>
      </c>
      <c r="C3293">
        <v>1</v>
      </c>
      <c r="D3293">
        <v>7</v>
      </c>
      <c r="E3293">
        <v>109</v>
      </c>
      <c r="F3293">
        <v>953</v>
      </c>
      <c r="G3293">
        <v>130.5</v>
      </c>
      <c r="H3293" s="1" t="s">
        <v>748</v>
      </c>
      <c r="I3293" t="str">
        <f>VLOOKUP(B3293,订单金额!$E$2:$J$1001,6,FALSE)</f>
        <v>大众用户</v>
      </c>
    </row>
    <row r="3294" spans="1:9" x14ac:dyDescent="0.2">
      <c r="A3294">
        <v>339861</v>
      </c>
      <c r="B3294">
        <v>232592</v>
      </c>
      <c r="C3294">
        <v>1</v>
      </c>
      <c r="D3294">
        <v>6</v>
      </c>
      <c r="E3294">
        <v>76</v>
      </c>
      <c r="F3294">
        <v>695</v>
      </c>
      <c r="G3294">
        <v>81.599999999999994</v>
      </c>
      <c r="H3294" s="1" t="s">
        <v>746</v>
      </c>
      <c r="I3294" t="str">
        <f>VLOOKUP(B3294,订单金额!$E$2:$J$1001,6,FALSE)</f>
        <v>保值用户</v>
      </c>
    </row>
    <row r="3295" spans="1:9" x14ac:dyDescent="0.2">
      <c r="A3295">
        <v>339862</v>
      </c>
      <c r="B3295">
        <v>232593</v>
      </c>
      <c r="C3295">
        <v>1</v>
      </c>
      <c r="D3295">
        <v>6</v>
      </c>
      <c r="E3295">
        <v>92</v>
      </c>
      <c r="F3295">
        <v>823</v>
      </c>
      <c r="G3295">
        <v>66.900000000000006</v>
      </c>
      <c r="H3295" s="1" t="s">
        <v>731</v>
      </c>
      <c r="I3295" t="str">
        <f>VLOOKUP(B3295,订单金额!$E$2:$J$1001,6,FALSE)</f>
        <v>偶然用户</v>
      </c>
    </row>
    <row r="3296" spans="1:9" x14ac:dyDescent="0.2">
      <c r="A3296">
        <v>339863</v>
      </c>
      <c r="B3296">
        <v>232594</v>
      </c>
      <c r="C3296">
        <v>1</v>
      </c>
      <c r="D3296">
        <v>3</v>
      </c>
      <c r="E3296">
        <v>3401</v>
      </c>
      <c r="F3296">
        <v>3408</v>
      </c>
      <c r="G3296">
        <v>66.900000000000006</v>
      </c>
      <c r="H3296" s="1" t="s">
        <v>745</v>
      </c>
      <c r="I3296" t="str">
        <f>VLOOKUP(B3296,订单金额!$E$2:$J$1001,6,FALSE)</f>
        <v>保值用户</v>
      </c>
    </row>
    <row r="3297" spans="1:9" x14ac:dyDescent="0.2">
      <c r="A3297">
        <v>339864</v>
      </c>
      <c r="B3297">
        <v>232595</v>
      </c>
      <c r="C3297">
        <v>1</v>
      </c>
      <c r="D3297">
        <v>2</v>
      </c>
      <c r="E3297">
        <v>52</v>
      </c>
      <c r="F3297">
        <v>515</v>
      </c>
      <c r="G3297">
        <v>48.8</v>
      </c>
      <c r="H3297" s="1" t="s">
        <v>743</v>
      </c>
      <c r="I3297" t="str">
        <f>VLOOKUP(B3297,订单金额!$E$2:$J$1001,6,FALSE)</f>
        <v>大众用户</v>
      </c>
    </row>
    <row r="3298" spans="1:9" x14ac:dyDescent="0.2">
      <c r="A3298">
        <v>339865</v>
      </c>
      <c r="B3298">
        <v>232596</v>
      </c>
      <c r="C3298">
        <v>1</v>
      </c>
      <c r="D3298">
        <v>31</v>
      </c>
      <c r="E3298">
        <v>383</v>
      </c>
      <c r="F3298">
        <v>3239</v>
      </c>
      <c r="G3298">
        <v>49.6</v>
      </c>
      <c r="H3298" s="1" t="s">
        <v>742</v>
      </c>
      <c r="I3298" t="str">
        <f>VLOOKUP(B3298,订单金额!$E$2:$J$1001,6,FALSE)</f>
        <v>偶然用户</v>
      </c>
    </row>
    <row r="3299" spans="1:9" x14ac:dyDescent="0.2">
      <c r="A3299">
        <v>339866</v>
      </c>
      <c r="B3299">
        <v>232597</v>
      </c>
      <c r="C3299">
        <v>1</v>
      </c>
      <c r="D3299">
        <v>17</v>
      </c>
      <c r="E3299">
        <v>233</v>
      </c>
      <c r="F3299">
        <v>1969</v>
      </c>
      <c r="G3299">
        <v>44.6</v>
      </c>
      <c r="H3299" s="1" t="s">
        <v>741</v>
      </c>
      <c r="I3299" t="str">
        <f>VLOOKUP(B3299,订单金额!$E$2:$J$1001,6,FALSE)</f>
        <v>偶然用户</v>
      </c>
    </row>
    <row r="3300" spans="1:9" x14ac:dyDescent="0.2">
      <c r="A3300">
        <v>339867</v>
      </c>
      <c r="B3300">
        <v>232598</v>
      </c>
      <c r="C3300">
        <v>1</v>
      </c>
      <c r="D3300">
        <v>10</v>
      </c>
      <c r="E3300">
        <v>138</v>
      </c>
      <c r="F3300">
        <v>1082</v>
      </c>
      <c r="G3300">
        <v>88.95</v>
      </c>
      <c r="H3300" s="1" t="s">
        <v>739</v>
      </c>
      <c r="I3300" t="str">
        <f>VLOOKUP(B3300,订单金额!$E$2:$J$1001,6,FALSE)</f>
        <v>保值用户</v>
      </c>
    </row>
    <row r="3301" spans="1:9" x14ac:dyDescent="0.2">
      <c r="A3301">
        <v>339868</v>
      </c>
      <c r="B3301">
        <v>232599</v>
      </c>
      <c r="C3301">
        <v>1</v>
      </c>
      <c r="D3301">
        <v>32</v>
      </c>
      <c r="E3301">
        <v>394</v>
      </c>
      <c r="F3301">
        <v>3339</v>
      </c>
      <c r="G3301">
        <v>28.05</v>
      </c>
      <c r="H3301" s="1" t="s">
        <v>740</v>
      </c>
      <c r="I3301" t="str">
        <f>VLOOKUP(B3301,订单金额!$E$2:$J$1001,6,FALSE)</f>
        <v>保值用户</v>
      </c>
    </row>
    <row r="3302" spans="1:9" x14ac:dyDescent="0.2">
      <c r="A3302">
        <v>339869</v>
      </c>
      <c r="B3302">
        <v>232600</v>
      </c>
      <c r="C3302">
        <v>1</v>
      </c>
      <c r="D3302">
        <v>16</v>
      </c>
      <c r="E3302">
        <v>231</v>
      </c>
      <c r="F3302">
        <v>1947</v>
      </c>
      <c r="G3302">
        <v>28.05</v>
      </c>
      <c r="H3302" s="1" t="s">
        <v>738</v>
      </c>
      <c r="I3302" t="str">
        <f>VLOOKUP(B3302,订单金额!$E$2:$J$1001,6,FALSE)</f>
        <v>偶然用户</v>
      </c>
    </row>
    <row r="3303" spans="1:9" x14ac:dyDescent="0.2">
      <c r="A3303">
        <v>339870</v>
      </c>
      <c r="B3303">
        <v>232601</v>
      </c>
      <c r="C3303">
        <v>1</v>
      </c>
      <c r="D3303">
        <v>18</v>
      </c>
      <c r="E3303">
        <v>256</v>
      </c>
      <c r="F3303">
        <v>2149</v>
      </c>
      <c r="G3303">
        <v>67.599999999999994</v>
      </c>
      <c r="H3303" s="1" t="s">
        <v>709</v>
      </c>
      <c r="I3303" t="str">
        <f>VLOOKUP(B3303,订单金额!$E$2:$J$1001,6,FALSE)</f>
        <v>保值用户</v>
      </c>
    </row>
    <row r="3304" spans="1:9" x14ac:dyDescent="0.2">
      <c r="A3304">
        <v>339871</v>
      </c>
      <c r="B3304">
        <v>232602</v>
      </c>
      <c r="C3304">
        <v>1</v>
      </c>
      <c r="D3304">
        <v>11</v>
      </c>
      <c r="E3304">
        <v>149</v>
      </c>
      <c r="F3304">
        <v>1251</v>
      </c>
      <c r="G3304">
        <v>129.9</v>
      </c>
      <c r="H3304" s="1" t="s">
        <v>737</v>
      </c>
      <c r="I3304" t="str">
        <f>VLOOKUP(B3304,订单金额!$E$2:$J$1001,6,FALSE)</f>
        <v>偶然用户</v>
      </c>
    </row>
    <row r="3305" spans="1:9" x14ac:dyDescent="0.2">
      <c r="A3305">
        <v>339872</v>
      </c>
      <c r="B3305">
        <v>232603</v>
      </c>
      <c r="C3305">
        <v>1</v>
      </c>
      <c r="D3305">
        <v>10</v>
      </c>
      <c r="E3305">
        <v>138</v>
      </c>
      <c r="F3305">
        <v>1085</v>
      </c>
      <c r="G3305">
        <v>38.549999999999997</v>
      </c>
      <c r="H3305" s="1" t="s">
        <v>736</v>
      </c>
      <c r="I3305" t="str">
        <f>VLOOKUP(B3305,订单金额!$E$2:$J$1001,6,FALSE)</f>
        <v>偶然用户</v>
      </c>
    </row>
    <row r="3306" spans="1:9" x14ac:dyDescent="0.2">
      <c r="A3306">
        <v>339873</v>
      </c>
      <c r="B3306">
        <v>232604</v>
      </c>
      <c r="C3306">
        <v>1</v>
      </c>
      <c r="D3306">
        <v>16</v>
      </c>
      <c r="E3306">
        <v>231</v>
      </c>
      <c r="F3306">
        <v>1945</v>
      </c>
      <c r="G3306">
        <v>38.549999999999997</v>
      </c>
      <c r="H3306" s="1" t="s">
        <v>735</v>
      </c>
      <c r="I3306" t="str">
        <f>VLOOKUP(B3306,订单金额!$E$2:$J$1001,6,FALSE)</f>
        <v>大众用户</v>
      </c>
    </row>
    <row r="3307" spans="1:9" x14ac:dyDescent="0.2">
      <c r="A3307">
        <v>339874</v>
      </c>
      <c r="B3307">
        <v>232605</v>
      </c>
      <c r="C3307">
        <v>1</v>
      </c>
      <c r="D3307">
        <v>6</v>
      </c>
      <c r="E3307">
        <v>79</v>
      </c>
      <c r="F3307">
        <v>716</v>
      </c>
      <c r="G3307">
        <v>87.9</v>
      </c>
      <c r="H3307" s="1" t="s">
        <v>733</v>
      </c>
      <c r="I3307" t="str">
        <f>VLOOKUP(B3307,订单金额!$E$2:$J$1001,6,FALSE)</f>
        <v>保值用户</v>
      </c>
    </row>
    <row r="3308" spans="1:9" x14ac:dyDescent="0.2">
      <c r="A3308">
        <v>339875</v>
      </c>
      <c r="B3308">
        <v>232606</v>
      </c>
      <c r="C3308">
        <v>1</v>
      </c>
      <c r="D3308">
        <v>22</v>
      </c>
      <c r="E3308">
        <v>284</v>
      </c>
      <c r="F3308">
        <v>2346</v>
      </c>
      <c r="G3308">
        <v>13.1</v>
      </c>
      <c r="H3308" s="1" t="s">
        <v>734</v>
      </c>
      <c r="I3308" t="str">
        <f>VLOOKUP(B3308,订单金额!$E$2:$J$1001,6,FALSE)</f>
        <v>进阶用户</v>
      </c>
    </row>
    <row r="3309" spans="1:9" x14ac:dyDescent="0.2">
      <c r="A3309">
        <v>339876</v>
      </c>
      <c r="B3309">
        <v>232607</v>
      </c>
      <c r="C3309">
        <v>1</v>
      </c>
      <c r="D3309">
        <v>18</v>
      </c>
      <c r="E3309">
        <v>256</v>
      </c>
      <c r="F3309">
        <v>2149</v>
      </c>
      <c r="G3309">
        <v>15.1</v>
      </c>
      <c r="H3309" s="1" t="s">
        <v>713</v>
      </c>
      <c r="I3309" t="str">
        <f>VLOOKUP(B3309,订单金额!$E$2:$J$1001,6,FALSE)</f>
        <v>偶然用户</v>
      </c>
    </row>
    <row r="3310" spans="1:9" x14ac:dyDescent="0.2">
      <c r="A3310">
        <v>339877</v>
      </c>
      <c r="B3310">
        <v>232608</v>
      </c>
      <c r="C3310">
        <v>1</v>
      </c>
      <c r="D3310">
        <v>6</v>
      </c>
      <c r="E3310">
        <v>88</v>
      </c>
      <c r="F3310">
        <v>799</v>
      </c>
      <c r="G3310">
        <v>8.1</v>
      </c>
      <c r="H3310" s="1" t="s">
        <v>1603</v>
      </c>
      <c r="I3310" t="str">
        <f>VLOOKUP(B3310,订单金额!$E$2:$J$1001,6,FALSE)</f>
        <v>大众用户</v>
      </c>
    </row>
    <row r="3311" spans="1:9" x14ac:dyDescent="0.2">
      <c r="A3311">
        <v>339878</v>
      </c>
      <c r="B3311">
        <v>232609</v>
      </c>
      <c r="C3311">
        <v>1</v>
      </c>
      <c r="D3311">
        <v>6</v>
      </c>
      <c r="E3311">
        <v>77</v>
      </c>
      <c r="F3311">
        <v>709</v>
      </c>
      <c r="G3311">
        <v>18.100000000000001</v>
      </c>
      <c r="H3311" s="1" t="s">
        <v>732</v>
      </c>
      <c r="I3311" t="str">
        <f>VLOOKUP(B3311,订单金额!$E$2:$J$1001,6,FALSE)</f>
        <v>保值用户</v>
      </c>
    </row>
    <row r="3312" spans="1:9" x14ac:dyDescent="0.2">
      <c r="A3312">
        <v>339879</v>
      </c>
      <c r="B3312">
        <v>232610</v>
      </c>
      <c r="C3312">
        <v>1</v>
      </c>
      <c r="D3312">
        <v>16</v>
      </c>
      <c r="E3312">
        <v>220</v>
      </c>
      <c r="F3312">
        <v>1835</v>
      </c>
      <c r="G3312">
        <v>13.1</v>
      </c>
      <c r="H3312" s="1" t="s">
        <v>1604</v>
      </c>
      <c r="I3312" t="str">
        <f>VLOOKUP(B3312,订单金额!$E$2:$J$1001,6,FALSE)</f>
        <v>保值用户</v>
      </c>
    </row>
    <row r="3313" spans="1:9" x14ac:dyDescent="0.2">
      <c r="A3313">
        <v>339880</v>
      </c>
      <c r="B3313">
        <v>232611</v>
      </c>
      <c r="C3313">
        <v>1</v>
      </c>
      <c r="D3313">
        <v>31</v>
      </c>
      <c r="E3313">
        <v>390</v>
      </c>
      <c r="F3313">
        <v>3302</v>
      </c>
      <c r="G3313">
        <v>13.1</v>
      </c>
      <c r="H3313" s="1" t="s">
        <v>729</v>
      </c>
      <c r="I3313" t="str">
        <f>VLOOKUP(B3313,订单金额!$E$2:$J$1001,6,FALSE)</f>
        <v>保值用户</v>
      </c>
    </row>
    <row r="3314" spans="1:9" x14ac:dyDescent="0.2">
      <c r="A3314">
        <v>339881</v>
      </c>
      <c r="B3314">
        <v>232612</v>
      </c>
      <c r="C3314">
        <v>1</v>
      </c>
      <c r="D3314">
        <v>7</v>
      </c>
      <c r="E3314">
        <v>109</v>
      </c>
      <c r="F3314">
        <v>953</v>
      </c>
      <c r="G3314">
        <v>8.1</v>
      </c>
      <c r="H3314" s="1" t="s">
        <v>730</v>
      </c>
      <c r="I3314" t="str">
        <f>VLOOKUP(B3314,订单金额!$E$2:$J$1001,6,FALSE)</f>
        <v>偶然用户</v>
      </c>
    </row>
    <row r="3315" spans="1:9" x14ac:dyDescent="0.2">
      <c r="A3315">
        <v>339882</v>
      </c>
      <c r="B3315">
        <v>232613</v>
      </c>
      <c r="C3315">
        <v>1</v>
      </c>
      <c r="D3315">
        <v>16</v>
      </c>
      <c r="E3315">
        <v>229</v>
      </c>
      <c r="F3315">
        <v>1923</v>
      </c>
      <c r="G3315">
        <v>65.099999999999994</v>
      </c>
      <c r="H3315" s="1" t="s">
        <v>728</v>
      </c>
      <c r="I3315" t="str">
        <f>VLOOKUP(B3315,订单金额!$E$2:$J$1001,6,FALSE)</f>
        <v>大众用户</v>
      </c>
    </row>
    <row r="3316" spans="1:9" x14ac:dyDescent="0.2">
      <c r="A3316">
        <v>339883</v>
      </c>
      <c r="B3316">
        <v>232614</v>
      </c>
      <c r="C3316">
        <v>1</v>
      </c>
      <c r="D3316">
        <v>6</v>
      </c>
      <c r="E3316">
        <v>79</v>
      </c>
      <c r="F3316">
        <v>716</v>
      </c>
      <c r="G3316">
        <v>32.25</v>
      </c>
      <c r="H3316" s="1" t="s">
        <v>727</v>
      </c>
      <c r="I3316" t="str">
        <f>VLOOKUP(B3316,订单金额!$E$2:$J$1001,6,FALSE)</f>
        <v>大众用户</v>
      </c>
    </row>
    <row r="3317" spans="1:9" x14ac:dyDescent="0.2">
      <c r="A3317">
        <v>339884</v>
      </c>
      <c r="B3317">
        <v>232615</v>
      </c>
      <c r="C3317">
        <v>1</v>
      </c>
      <c r="D3317">
        <v>13</v>
      </c>
      <c r="E3317">
        <v>195</v>
      </c>
      <c r="F3317">
        <v>1633</v>
      </c>
      <c r="G3317">
        <v>35.4</v>
      </c>
      <c r="H3317" s="1" t="s">
        <v>1604</v>
      </c>
      <c r="I3317" t="str">
        <f>VLOOKUP(B3317,订单金额!$E$2:$J$1001,6,FALSE)</f>
        <v>保值用户</v>
      </c>
    </row>
    <row r="3318" spans="1:9" x14ac:dyDescent="0.2">
      <c r="A3318">
        <v>339885</v>
      </c>
      <c r="B3318">
        <v>232616</v>
      </c>
      <c r="C3318">
        <v>1</v>
      </c>
      <c r="D3318">
        <v>6</v>
      </c>
      <c r="E3318">
        <v>76</v>
      </c>
      <c r="F3318">
        <v>695</v>
      </c>
      <c r="G3318">
        <v>11.78</v>
      </c>
      <c r="H3318" s="1" t="s">
        <v>726</v>
      </c>
      <c r="I3318" t="str">
        <f>VLOOKUP(B3318,订单金额!$E$2:$J$1001,6,FALSE)</f>
        <v>保值用户</v>
      </c>
    </row>
    <row r="3319" spans="1:9" x14ac:dyDescent="0.2">
      <c r="A3319">
        <v>339886</v>
      </c>
      <c r="B3319">
        <v>232617</v>
      </c>
      <c r="C3319">
        <v>1</v>
      </c>
      <c r="D3319">
        <v>4</v>
      </c>
      <c r="E3319">
        <v>60</v>
      </c>
      <c r="F3319">
        <v>587</v>
      </c>
      <c r="G3319">
        <v>87.9</v>
      </c>
      <c r="H3319" s="1" t="s">
        <v>725</v>
      </c>
      <c r="I3319" t="str">
        <f>VLOOKUP(B3319,订单金额!$E$2:$J$1001,6,FALSE)</f>
        <v>保值用户</v>
      </c>
    </row>
    <row r="3320" spans="1:9" x14ac:dyDescent="0.2">
      <c r="A3320">
        <v>339887</v>
      </c>
      <c r="B3320">
        <v>232618</v>
      </c>
      <c r="C3320">
        <v>1</v>
      </c>
      <c r="D3320">
        <v>6</v>
      </c>
      <c r="E3320">
        <v>84</v>
      </c>
      <c r="F3320">
        <v>773</v>
      </c>
      <c r="G3320">
        <v>50.1</v>
      </c>
      <c r="H3320" s="1" t="s">
        <v>724</v>
      </c>
      <c r="I3320" t="str">
        <f>VLOOKUP(B3320,订单金额!$E$2:$J$1001,6,FALSE)</f>
        <v>保值用户</v>
      </c>
    </row>
    <row r="3321" spans="1:9" x14ac:dyDescent="0.2">
      <c r="A3321">
        <v>339888</v>
      </c>
      <c r="B3321">
        <v>232619</v>
      </c>
      <c r="C3321">
        <v>1</v>
      </c>
      <c r="D3321">
        <v>25</v>
      </c>
      <c r="E3321">
        <v>321</v>
      </c>
      <c r="F3321">
        <v>2716</v>
      </c>
      <c r="G3321">
        <v>67.7</v>
      </c>
      <c r="H3321" s="1" t="s">
        <v>1604</v>
      </c>
      <c r="I3321" t="str">
        <f>VLOOKUP(B3321,订单金额!$E$2:$J$1001,6,FALSE)</f>
        <v>偶然用户</v>
      </c>
    </row>
    <row r="3322" spans="1:9" x14ac:dyDescent="0.2">
      <c r="A3322">
        <v>339889</v>
      </c>
      <c r="B3322">
        <v>232620</v>
      </c>
      <c r="C3322">
        <v>1</v>
      </c>
      <c r="D3322">
        <v>22</v>
      </c>
      <c r="E3322">
        <v>289</v>
      </c>
      <c r="F3322">
        <v>2386</v>
      </c>
      <c r="G3322">
        <v>91.9</v>
      </c>
      <c r="H3322" s="1" t="s">
        <v>721</v>
      </c>
      <c r="I3322" t="str">
        <f>VLOOKUP(B3322,订单金额!$E$2:$J$1001,6,FALSE)</f>
        <v>偶然用户</v>
      </c>
    </row>
    <row r="3323" spans="1:9" x14ac:dyDescent="0.2">
      <c r="A3323">
        <v>339890</v>
      </c>
      <c r="B3323">
        <v>232621</v>
      </c>
      <c r="C3323">
        <v>1</v>
      </c>
      <c r="D3323">
        <v>2</v>
      </c>
      <c r="E3323">
        <v>52</v>
      </c>
      <c r="F3323">
        <v>503</v>
      </c>
      <c r="G3323">
        <v>155.65</v>
      </c>
      <c r="H3323" s="1" t="s">
        <v>723</v>
      </c>
      <c r="I3323" t="str">
        <f>VLOOKUP(B3323,订单金额!$E$2:$J$1001,6,FALSE)</f>
        <v>保值用户</v>
      </c>
    </row>
    <row r="3324" spans="1:9" x14ac:dyDescent="0.2">
      <c r="A3324">
        <v>339891</v>
      </c>
      <c r="B3324">
        <v>232622</v>
      </c>
      <c r="C3324">
        <v>1</v>
      </c>
      <c r="D3324">
        <v>26</v>
      </c>
      <c r="E3324">
        <v>322</v>
      </c>
      <c r="F3324">
        <v>2725</v>
      </c>
      <c r="G3324">
        <v>66.900000000000006</v>
      </c>
      <c r="H3324" s="1" t="s">
        <v>722</v>
      </c>
      <c r="I3324" t="str">
        <f>VLOOKUP(B3324,订单金额!$E$2:$J$1001,6,FALSE)</f>
        <v>保值用户</v>
      </c>
    </row>
    <row r="3325" spans="1:9" x14ac:dyDescent="0.2">
      <c r="A3325">
        <v>339892</v>
      </c>
      <c r="B3325">
        <v>232623</v>
      </c>
      <c r="C3325">
        <v>1</v>
      </c>
      <c r="D3325">
        <v>3</v>
      </c>
      <c r="E3325">
        <v>41</v>
      </c>
      <c r="F3325">
        <v>444</v>
      </c>
      <c r="G3325">
        <v>53.25</v>
      </c>
      <c r="H3325" s="1" t="s">
        <v>720</v>
      </c>
      <c r="I3325" t="str">
        <f>VLOOKUP(B3325,订单金额!$E$2:$J$1001,6,FALSE)</f>
        <v>大众用户</v>
      </c>
    </row>
    <row r="3326" spans="1:9" x14ac:dyDescent="0.2">
      <c r="A3326">
        <v>339893</v>
      </c>
      <c r="B3326">
        <v>232624</v>
      </c>
      <c r="C3326">
        <v>1</v>
      </c>
      <c r="D3326">
        <v>16</v>
      </c>
      <c r="E3326">
        <v>220</v>
      </c>
      <c r="F3326">
        <v>1835</v>
      </c>
      <c r="G3326">
        <v>66.900000000000006</v>
      </c>
      <c r="H3326" s="1" t="s">
        <v>719</v>
      </c>
      <c r="I3326" t="str">
        <f>VLOOKUP(B3326,订单金额!$E$2:$J$1001,6,FALSE)</f>
        <v>偶然用户</v>
      </c>
    </row>
    <row r="3327" spans="1:9" x14ac:dyDescent="0.2">
      <c r="A3327">
        <v>339894</v>
      </c>
      <c r="B3327">
        <v>232625</v>
      </c>
      <c r="C3327">
        <v>1</v>
      </c>
      <c r="D3327">
        <v>24</v>
      </c>
      <c r="E3327">
        <v>317</v>
      </c>
      <c r="F3327">
        <v>2653</v>
      </c>
      <c r="G3327">
        <v>49.05</v>
      </c>
      <c r="H3327" s="1" t="s">
        <v>718</v>
      </c>
      <c r="I3327" t="str">
        <f>VLOOKUP(B3327,订单金额!$E$2:$J$1001,6,FALSE)</f>
        <v>偶然用户</v>
      </c>
    </row>
    <row r="3328" spans="1:9" x14ac:dyDescent="0.2">
      <c r="A3328">
        <v>339895</v>
      </c>
      <c r="B3328">
        <v>232626</v>
      </c>
      <c r="C3328">
        <v>1</v>
      </c>
      <c r="D3328">
        <v>11</v>
      </c>
      <c r="E3328">
        <v>149</v>
      </c>
      <c r="F3328">
        <v>1253</v>
      </c>
      <c r="G3328">
        <v>42.25</v>
      </c>
      <c r="H3328" s="1" t="s">
        <v>717</v>
      </c>
      <c r="I3328" t="str">
        <f>VLOOKUP(B3328,订单金额!$E$2:$J$1001,6,FALSE)</f>
        <v>偶然用户</v>
      </c>
    </row>
    <row r="3329" spans="1:9" x14ac:dyDescent="0.2">
      <c r="A3329">
        <v>339896</v>
      </c>
      <c r="B3329">
        <v>231625</v>
      </c>
      <c r="C3329">
        <v>1</v>
      </c>
      <c r="D3329">
        <v>31</v>
      </c>
      <c r="E3329">
        <v>388</v>
      </c>
      <c r="F3329">
        <v>3284</v>
      </c>
      <c r="G3329">
        <v>39.35</v>
      </c>
      <c r="H3329" s="1" t="s">
        <v>716</v>
      </c>
      <c r="I3329" t="str">
        <f>VLOOKUP(B3329,订单金额!$E$2:$J$1001,6,FALSE)</f>
        <v>进阶用户</v>
      </c>
    </row>
    <row r="3330" spans="1:9" x14ac:dyDescent="0.2">
      <c r="A3330">
        <v>339897</v>
      </c>
      <c r="B3330">
        <v>231626</v>
      </c>
      <c r="C3330">
        <v>1</v>
      </c>
      <c r="D3330">
        <v>2</v>
      </c>
      <c r="E3330">
        <v>52</v>
      </c>
      <c r="F3330">
        <v>511</v>
      </c>
      <c r="G3330">
        <v>32.25</v>
      </c>
      <c r="H3330" s="1" t="s">
        <v>715</v>
      </c>
      <c r="I3330" t="str">
        <f>VLOOKUP(B3330,订单金额!$E$2:$J$1001,6,FALSE)</f>
        <v>偶然用户</v>
      </c>
    </row>
    <row r="3331" spans="1:9" x14ac:dyDescent="0.2">
      <c r="A3331">
        <v>339898</v>
      </c>
      <c r="B3331">
        <v>231627</v>
      </c>
      <c r="C3331">
        <v>1</v>
      </c>
      <c r="D3331">
        <v>6</v>
      </c>
      <c r="E3331">
        <v>79</v>
      </c>
      <c r="F3331">
        <v>716</v>
      </c>
      <c r="G3331">
        <v>50.1</v>
      </c>
      <c r="H3331" s="1" t="s">
        <v>714</v>
      </c>
      <c r="I3331" t="str">
        <f>VLOOKUP(B3331,订单金额!$E$2:$J$1001,6,FALSE)</f>
        <v>进阶用户</v>
      </c>
    </row>
    <row r="3332" spans="1:9" x14ac:dyDescent="0.2">
      <c r="A3332">
        <v>339899</v>
      </c>
      <c r="B3332">
        <v>231628</v>
      </c>
      <c r="C3332">
        <v>1</v>
      </c>
      <c r="D3332">
        <v>9</v>
      </c>
      <c r="E3332">
        <v>121</v>
      </c>
      <c r="F3332">
        <v>0</v>
      </c>
      <c r="G3332">
        <v>58</v>
      </c>
      <c r="H3332" s="1" t="s">
        <v>712</v>
      </c>
      <c r="I3332" t="str">
        <f>VLOOKUP(B3332,订单金额!$E$2:$J$1001,6,FALSE)</f>
        <v>忠诚用户</v>
      </c>
    </row>
    <row r="3333" spans="1:9" x14ac:dyDescent="0.2">
      <c r="A3333">
        <v>339900</v>
      </c>
      <c r="B3333">
        <v>231629</v>
      </c>
      <c r="C3333">
        <v>1</v>
      </c>
      <c r="D3333">
        <v>22</v>
      </c>
      <c r="E3333">
        <v>288</v>
      </c>
      <c r="F3333">
        <v>2379</v>
      </c>
      <c r="G3333">
        <v>50.9</v>
      </c>
      <c r="H3333" s="1" t="s">
        <v>712</v>
      </c>
      <c r="I3333" t="str">
        <f>VLOOKUP(B3333,订单金额!$E$2:$J$1001,6,FALSE)</f>
        <v>偶然用户</v>
      </c>
    </row>
    <row r="3334" spans="1:9" x14ac:dyDescent="0.2">
      <c r="A3334">
        <v>339901</v>
      </c>
      <c r="B3334">
        <v>231630</v>
      </c>
      <c r="C3334">
        <v>1</v>
      </c>
      <c r="D3334">
        <v>25</v>
      </c>
      <c r="E3334">
        <v>321</v>
      </c>
      <c r="F3334">
        <v>2707</v>
      </c>
      <c r="G3334">
        <v>50.1</v>
      </c>
      <c r="H3334" s="1" t="s">
        <v>711</v>
      </c>
      <c r="I3334" t="str">
        <f>VLOOKUP(B3334,订单金额!$E$2:$J$1001,6,FALSE)</f>
        <v>偶然用户</v>
      </c>
    </row>
    <row r="3335" spans="1:9" x14ac:dyDescent="0.2">
      <c r="A3335">
        <v>339902</v>
      </c>
      <c r="B3335">
        <v>231631</v>
      </c>
      <c r="C3335">
        <v>1</v>
      </c>
      <c r="D3335">
        <v>6</v>
      </c>
      <c r="E3335">
        <v>90</v>
      </c>
      <c r="F3335">
        <v>810</v>
      </c>
      <c r="G3335">
        <v>189.5</v>
      </c>
      <c r="H3335" s="1" t="s">
        <v>710</v>
      </c>
      <c r="I3335" t="str">
        <f>VLOOKUP(B3335,订单金额!$E$2:$J$1001,6,FALSE)</f>
        <v>忠诚用户</v>
      </c>
    </row>
    <row r="3336" spans="1:9" x14ac:dyDescent="0.2">
      <c r="A3336">
        <v>339903</v>
      </c>
      <c r="B3336">
        <v>231632</v>
      </c>
      <c r="C3336">
        <v>1</v>
      </c>
      <c r="D3336">
        <v>31</v>
      </c>
      <c r="E3336">
        <v>383</v>
      </c>
      <c r="F3336">
        <v>3235</v>
      </c>
      <c r="G3336">
        <v>154.05000000000001</v>
      </c>
      <c r="H3336" s="1" t="s">
        <v>708</v>
      </c>
      <c r="I3336" t="str">
        <f>VLOOKUP(B3336,订单金额!$E$2:$J$1001,6,FALSE)</f>
        <v>进阶用户</v>
      </c>
    </row>
    <row r="3337" spans="1:9" x14ac:dyDescent="0.2">
      <c r="A3337">
        <v>339904</v>
      </c>
      <c r="B3337">
        <v>231633</v>
      </c>
      <c r="C3337">
        <v>1</v>
      </c>
      <c r="D3337">
        <v>4</v>
      </c>
      <c r="E3337">
        <v>53</v>
      </c>
      <c r="F3337">
        <v>523</v>
      </c>
      <c r="G3337">
        <v>36.450000000000003</v>
      </c>
      <c r="H3337" s="1" t="s">
        <v>707</v>
      </c>
      <c r="I3337" t="str">
        <f>VLOOKUP(B3337,订单金额!$E$2:$J$1001,6,FALSE)</f>
        <v>进阶用户</v>
      </c>
    </row>
    <row r="3338" spans="1:9" x14ac:dyDescent="0.2">
      <c r="A3338">
        <v>339905</v>
      </c>
      <c r="B3338">
        <v>231634</v>
      </c>
      <c r="C3338">
        <v>1</v>
      </c>
      <c r="D3338">
        <v>11</v>
      </c>
      <c r="E3338">
        <v>164</v>
      </c>
      <c r="F3338">
        <v>1399</v>
      </c>
      <c r="G3338">
        <v>65.849999999999994</v>
      </c>
      <c r="H3338" s="1" t="s">
        <v>706</v>
      </c>
      <c r="I3338" t="str">
        <f>VLOOKUP(B3338,订单金额!$E$2:$J$1001,6,FALSE)</f>
        <v>保值用户</v>
      </c>
    </row>
    <row r="3339" spans="1:9" x14ac:dyDescent="0.2">
      <c r="A3339">
        <v>339906</v>
      </c>
      <c r="B3339">
        <v>231635</v>
      </c>
      <c r="C3339">
        <v>1</v>
      </c>
      <c r="D3339">
        <v>16</v>
      </c>
      <c r="E3339">
        <v>232</v>
      </c>
      <c r="F3339">
        <v>1953</v>
      </c>
      <c r="G3339">
        <v>106.05</v>
      </c>
      <c r="H3339" s="1" t="s">
        <v>705</v>
      </c>
      <c r="I3339" t="str">
        <f>VLOOKUP(B3339,订单金额!$E$2:$J$1001,6,FALSE)</f>
        <v>大众用户</v>
      </c>
    </row>
    <row r="3340" spans="1:9" x14ac:dyDescent="0.2">
      <c r="A3340">
        <v>339907</v>
      </c>
      <c r="B3340">
        <v>231636</v>
      </c>
      <c r="C3340">
        <v>1</v>
      </c>
      <c r="D3340">
        <v>6</v>
      </c>
      <c r="E3340">
        <v>76</v>
      </c>
      <c r="F3340">
        <v>696</v>
      </c>
      <c r="G3340">
        <v>50.1</v>
      </c>
      <c r="H3340" s="1" t="s">
        <v>704</v>
      </c>
      <c r="I3340" t="str">
        <f>VLOOKUP(B3340,订单金额!$E$2:$J$1001,6,FALSE)</f>
        <v>保值用户</v>
      </c>
    </row>
    <row r="3341" spans="1:9" x14ac:dyDescent="0.2">
      <c r="A3341">
        <v>339909</v>
      </c>
      <c r="B3341">
        <v>231638</v>
      </c>
      <c r="C3341">
        <v>1</v>
      </c>
      <c r="D3341">
        <v>6</v>
      </c>
      <c r="E3341">
        <v>77</v>
      </c>
      <c r="F3341">
        <v>705</v>
      </c>
      <c r="G3341">
        <v>49.05</v>
      </c>
      <c r="H3341" s="1" t="s">
        <v>702</v>
      </c>
      <c r="I3341" t="str">
        <f>VLOOKUP(B3341,订单金额!$E$2:$J$1001,6,FALSE)</f>
        <v>进阶用户</v>
      </c>
    </row>
    <row r="3342" spans="1:9" x14ac:dyDescent="0.2">
      <c r="A3342">
        <v>339910</v>
      </c>
      <c r="B3342">
        <v>231639</v>
      </c>
      <c r="C3342">
        <v>1</v>
      </c>
      <c r="D3342">
        <v>17</v>
      </c>
      <c r="E3342">
        <v>240</v>
      </c>
      <c r="F3342">
        <v>2037</v>
      </c>
      <c r="G3342">
        <v>91.05</v>
      </c>
      <c r="H3342" s="1" t="s">
        <v>701</v>
      </c>
      <c r="I3342" t="str">
        <f>VLOOKUP(B3342,订单金额!$E$2:$J$1001,6,FALSE)</f>
        <v>保值用户</v>
      </c>
    </row>
    <row r="3343" spans="1:9" x14ac:dyDescent="0.2">
      <c r="A3343">
        <v>339911</v>
      </c>
      <c r="B3343">
        <v>231640</v>
      </c>
      <c r="C3343">
        <v>1</v>
      </c>
      <c r="D3343">
        <v>18</v>
      </c>
      <c r="E3343">
        <v>244</v>
      </c>
      <c r="F3343">
        <v>2068</v>
      </c>
      <c r="G3343">
        <v>91.05</v>
      </c>
      <c r="H3343" s="1" t="s">
        <v>700</v>
      </c>
      <c r="I3343" t="str">
        <f>VLOOKUP(B3343,订单金额!$E$2:$J$1001,6,FALSE)</f>
        <v>保值用户</v>
      </c>
    </row>
    <row r="3344" spans="1:9" x14ac:dyDescent="0.2">
      <c r="A3344">
        <v>339912</v>
      </c>
      <c r="B3344">
        <v>231641</v>
      </c>
      <c r="C3344">
        <v>1</v>
      </c>
      <c r="D3344">
        <v>24</v>
      </c>
      <c r="E3344">
        <v>311</v>
      </c>
      <c r="F3344">
        <v>2599</v>
      </c>
      <c r="G3344">
        <v>50.1</v>
      </c>
      <c r="H3344" s="1" t="s">
        <v>699</v>
      </c>
      <c r="I3344" t="str">
        <f>VLOOKUP(B3344,订单金额!$E$2:$J$1001,6,FALSE)</f>
        <v>进阶用户</v>
      </c>
    </row>
    <row r="3345" spans="1:9" x14ac:dyDescent="0.2">
      <c r="A3345">
        <v>339914</v>
      </c>
      <c r="B3345">
        <v>231643</v>
      </c>
      <c r="C3345">
        <v>1</v>
      </c>
      <c r="D3345">
        <v>10</v>
      </c>
      <c r="E3345">
        <v>139</v>
      </c>
      <c r="F3345">
        <v>1109</v>
      </c>
      <c r="G3345">
        <v>38.549999999999997</v>
      </c>
      <c r="H3345" s="1" t="s">
        <v>697</v>
      </c>
      <c r="I3345" t="str">
        <f>VLOOKUP(B3345,订单金额!$E$2:$J$1001,6,FALSE)</f>
        <v>保值用户</v>
      </c>
    </row>
    <row r="3346" spans="1:9" x14ac:dyDescent="0.2">
      <c r="A3346">
        <v>339915</v>
      </c>
      <c r="B3346">
        <v>231644</v>
      </c>
      <c r="C3346">
        <v>1</v>
      </c>
      <c r="D3346">
        <v>13</v>
      </c>
      <c r="E3346">
        <v>193</v>
      </c>
      <c r="F3346">
        <v>1611</v>
      </c>
      <c r="G3346">
        <v>38.549999999999997</v>
      </c>
      <c r="H3346" s="1" t="s">
        <v>698</v>
      </c>
      <c r="I3346" t="str">
        <f>VLOOKUP(B3346,订单金额!$E$2:$J$1001,6,FALSE)</f>
        <v>保值用户</v>
      </c>
    </row>
    <row r="3347" spans="1:9" x14ac:dyDescent="0.2">
      <c r="A3347">
        <v>339916</v>
      </c>
      <c r="B3347">
        <v>231645</v>
      </c>
      <c r="C3347">
        <v>1</v>
      </c>
      <c r="D3347">
        <v>6</v>
      </c>
      <c r="E3347">
        <v>88</v>
      </c>
      <c r="F3347">
        <v>799</v>
      </c>
      <c r="G3347">
        <v>24.9</v>
      </c>
      <c r="H3347" s="1" t="s">
        <v>696</v>
      </c>
      <c r="I3347" t="str">
        <f>VLOOKUP(B3347,订单金额!$E$2:$J$1001,6,FALSE)</f>
        <v>保值用户</v>
      </c>
    </row>
    <row r="3348" spans="1:9" x14ac:dyDescent="0.2">
      <c r="A3348">
        <v>339917</v>
      </c>
      <c r="B3348">
        <v>231646</v>
      </c>
      <c r="C3348">
        <v>1</v>
      </c>
      <c r="D3348">
        <v>6</v>
      </c>
      <c r="E3348">
        <v>76</v>
      </c>
      <c r="F3348">
        <v>696</v>
      </c>
      <c r="G3348">
        <v>78.45</v>
      </c>
      <c r="H3348" s="1" t="s">
        <v>695</v>
      </c>
      <c r="I3348" t="str">
        <f>VLOOKUP(B3348,订单金额!$E$2:$J$1001,6,FALSE)</f>
        <v>忠诚用户</v>
      </c>
    </row>
    <row r="3349" spans="1:9" x14ac:dyDescent="0.2">
      <c r="A3349">
        <v>339918</v>
      </c>
      <c r="B3349">
        <v>231647</v>
      </c>
      <c r="C3349">
        <v>1</v>
      </c>
      <c r="D3349">
        <v>4</v>
      </c>
      <c r="E3349">
        <v>55</v>
      </c>
      <c r="F3349">
        <v>542</v>
      </c>
      <c r="G3349">
        <v>30.15</v>
      </c>
      <c r="H3349" s="1" t="s">
        <v>694</v>
      </c>
      <c r="I3349" t="str">
        <f>VLOOKUP(B3349,订单金额!$E$2:$J$1001,6,FALSE)</f>
        <v>保值用户</v>
      </c>
    </row>
    <row r="3350" spans="1:9" x14ac:dyDescent="0.2">
      <c r="A3350">
        <v>339919</v>
      </c>
      <c r="B3350">
        <v>231648</v>
      </c>
      <c r="C3350">
        <v>1</v>
      </c>
      <c r="D3350">
        <v>11</v>
      </c>
      <c r="E3350">
        <v>149</v>
      </c>
      <c r="F3350">
        <v>1253</v>
      </c>
      <c r="G3350">
        <v>48</v>
      </c>
      <c r="H3350" s="1" t="s">
        <v>693</v>
      </c>
      <c r="I3350" t="str">
        <f>VLOOKUP(B3350,订单金额!$E$2:$J$1001,6,FALSE)</f>
        <v>偶然用户</v>
      </c>
    </row>
    <row r="3351" spans="1:9" x14ac:dyDescent="0.2">
      <c r="A3351">
        <v>339920</v>
      </c>
      <c r="B3351">
        <v>231649</v>
      </c>
      <c r="C3351">
        <v>1</v>
      </c>
      <c r="D3351">
        <v>8</v>
      </c>
      <c r="E3351">
        <v>119</v>
      </c>
      <c r="F3351">
        <v>1038</v>
      </c>
      <c r="G3351">
        <v>87.9</v>
      </c>
      <c r="H3351" s="1" t="s">
        <v>692</v>
      </c>
      <c r="I3351" t="str">
        <f>VLOOKUP(B3351,订单金额!$E$2:$J$1001,6,FALSE)</f>
        <v>保值用户</v>
      </c>
    </row>
    <row r="3352" spans="1:9" x14ac:dyDescent="0.2">
      <c r="A3352">
        <v>339921</v>
      </c>
      <c r="B3352">
        <v>231650</v>
      </c>
      <c r="C3352">
        <v>1</v>
      </c>
      <c r="D3352">
        <v>22</v>
      </c>
      <c r="E3352">
        <v>292</v>
      </c>
      <c r="F3352">
        <v>2408</v>
      </c>
      <c r="G3352">
        <v>47</v>
      </c>
      <c r="H3352" s="1" t="s">
        <v>691</v>
      </c>
      <c r="I3352" t="str">
        <f>VLOOKUP(B3352,订单金额!$E$2:$J$1001,6,FALSE)</f>
        <v>进阶用户</v>
      </c>
    </row>
    <row r="3353" spans="1:9" x14ac:dyDescent="0.2">
      <c r="A3353">
        <v>339922</v>
      </c>
      <c r="B3353">
        <v>231651</v>
      </c>
      <c r="C3353">
        <v>1</v>
      </c>
      <c r="D3353">
        <v>10</v>
      </c>
      <c r="E3353">
        <v>146</v>
      </c>
      <c r="F3353">
        <v>1209</v>
      </c>
      <c r="G3353">
        <v>71.099999999999994</v>
      </c>
      <c r="H3353" s="1" t="s">
        <v>690</v>
      </c>
      <c r="I3353" t="str">
        <f>VLOOKUP(B3353,订单金额!$E$2:$J$1001,6,FALSE)</f>
        <v>大众用户</v>
      </c>
    </row>
    <row r="3354" spans="1:9" x14ac:dyDescent="0.2">
      <c r="A3354">
        <v>339923</v>
      </c>
      <c r="B3354">
        <v>231652</v>
      </c>
      <c r="C3354">
        <v>1</v>
      </c>
      <c r="D3354">
        <v>6</v>
      </c>
      <c r="E3354">
        <v>77</v>
      </c>
      <c r="F3354">
        <v>709</v>
      </c>
      <c r="G3354">
        <v>156.80000000000001</v>
      </c>
      <c r="H3354" s="1" t="s">
        <v>688</v>
      </c>
      <c r="I3354" t="str">
        <f>VLOOKUP(B3354,订单金额!$E$2:$J$1001,6,FALSE)</f>
        <v>大众用户</v>
      </c>
    </row>
    <row r="3355" spans="1:9" x14ac:dyDescent="0.2">
      <c r="A3355">
        <v>339924</v>
      </c>
      <c r="B3355">
        <v>231653</v>
      </c>
      <c r="C3355">
        <v>1</v>
      </c>
      <c r="D3355">
        <v>14</v>
      </c>
      <c r="E3355">
        <v>209</v>
      </c>
      <c r="F3355">
        <v>1756</v>
      </c>
      <c r="G3355">
        <v>106.8</v>
      </c>
      <c r="H3355" s="1" t="s">
        <v>687</v>
      </c>
      <c r="I3355" t="str">
        <f>VLOOKUP(B3355,订单金额!$E$2:$J$1001,6,FALSE)</f>
        <v>进阶用户</v>
      </c>
    </row>
    <row r="3356" spans="1:9" x14ac:dyDescent="0.2">
      <c r="A3356">
        <v>339926</v>
      </c>
      <c r="B3356">
        <v>231655</v>
      </c>
      <c r="C3356">
        <v>1</v>
      </c>
      <c r="D3356">
        <v>4</v>
      </c>
      <c r="E3356">
        <v>58</v>
      </c>
      <c r="F3356">
        <v>567</v>
      </c>
      <c r="G3356">
        <v>98.4</v>
      </c>
      <c r="H3356" s="1" t="s">
        <v>689</v>
      </c>
      <c r="I3356" t="str">
        <f>VLOOKUP(B3356,订单金额!$E$2:$J$1001,6,FALSE)</f>
        <v>大众用户</v>
      </c>
    </row>
    <row r="3357" spans="1:9" x14ac:dyDescent="0.2">
      <c r="A3357">
        <v>339927</v>
      </c>
      <c r="B3357">
        <v>231656</v>
      </c>
      <c r="C3357">
        <v>1</v>
      </c>
      <c r="D3357">
        <v>5</v>
      </c>
      <c r="E3357">
        <v>66</v>
      </c>
      <c r="F3357">
        <v>633</v>
      </c>
      <c r="G3357">
        <v>49.05</v>
      </c>
      <c r="H3357" s="1" t="s">
        <v>686</v>
      </c>
      <c r="I3357" t="str">
        <f>VLOOKUP(B3357,订单金额!$E$2:$J$1001,6,FALSE)</f>
        <v>忠诚用户</v>
      </c>
    </row>
    <row r="3358" spans="1:9" x14ac:dyDescent="0.2">
      <c r="A3358">
        <v>339928</v>
      </c>
      <c r="B3358">
        <v>231657</v>
      </c>
      <c r="C3358">
        <v>1</v>
      </c>
      <c r="D3358">
        <v>22</v>
      </c>
      <c r="E3358">
        <v>295</v>
      </c>
      <c r="F3358">
        <v>2432</v>
      </c>
      <c r="G3358">
        <v>92.4</v>
      </c>
      <c r="H3358" s="1" t="s">
        <v>685</v>
      </c>
      <c r="I3358" t="str">
        <f>VLOOKUP(B3358,订单金额!$E$2:$J$1001,6,FALSE)</f>
        <v>保值用户</v>
      </c>
    </row>
    <row r="3359" spans="1:9" x14ac:dyDescent="0.2">
      <c r="A3359">
        <v>339929</v>
      </c>
      <c r="B3359">
        <v>231658</v>
      </c>
      <c r="C3359">
        <v>1</v>
      </c>
      <c r="D3359">
        <v>4</v>
      </c>
      <c r="E3359">
        <v>53</v>
      </c>
      <c r="F3359">
        <v>519</v>
      </c>
      <c r="G3359">
        <v>71.099999999999994</v>
      </c>
      <c r="H3359" s="1" t="s">
        <v>684</v>
      </c>
      <c r="I3359" t="str">
        <f>VLOOKUP(B3359,订单金额!$E$2:$J$1001,6,FALSE)</f>
        <v>大众用户</v>
      </c>
    </row>
    <row r="3360" spans="1:9" x14ac:dyDescent="0.2">
      <c r="A3360">
        <v>339930</v>
      </c>
      <c r="B3360">
        <v>231659</v>
      </c>
      <c r="C3360">
        <v>1</v>
      </c>
      <c r="D3360">
        <v>30</v>
      </c>
      <c r="E3360">
        <v>378</v>
      </c>
      <c r="F3360">
        <v>3190</v>
      </c>
      <c r="G3360">
        <v>56.4</v>
      </c>
      <c r="H3360" s="1" t="s">
        <v>683</v>
      </c>
      <c r="I3360" t="str">
        <f>VLOOKUP(B3360,订单金额!$E$2:$J$1001,6,FALSE)</f>
        <v>大众用户</v>
      </c>
    </row>
    <row r="3361" spans="1:9" x14ac:dyDescent="0.2">
      <c r="A3361">
        <v>339931</v>
      </c>
      <c r="B3361">
        <v>231660</v>
      </c>
      <c r="C3361">
        <v>1</v>
      </c>
      <c r="D3361">
        <v>26</v>
      </c>
      <c r="E3361">
        <v>331</v>
      </c>
      <c r="F3361">
        <v>2823</v>
      </c>
      <c r="G3361">
        <v>56.4</v>
      </c>
      <c r="H3361" s="1" t="s">
        <v>682</v>
      </c>
      <c r="I3361" t="str">
        <f>VLOOKUP(B3361,订单金额!$E$2:$J$1001,6,FALSE)</f>
        <v>保值用户</v>
      </c>
    </row>
    <row r="3362" spans="1:9" x14ac:dyDescent="0.2">
      <c r="A3362">
        <v>339932</v>
      </c>
      <c r="B3362">
        <v>231661</v>
      </c>
      <c r="C3362">
        <v>1</v>
      </c>
      <c r="D3362">
        <v>6</v>
      </c>
      <c r="E3362">
        <v>77</v>
      </c>
      <c r="F3362">
        <v>708</v>
      </c>
      <c r="G3362">
        <v>56.4</v>
      </c>
      <c r="H3362" s="1" t="s">
        <v>681</v>
      </c>
      <c r="I3362" t="str">
        <f>VLOOKUP(B3362,订单金额!$E$2:$J$1001,6,FALSE)</f>
        <v>忠诚用户</v>
      </c>
    </row>
    <row r="3363" spans="1:9" x14ac:dyDescent="0.2">
      <c r="A3363">
        <v>339933</v>
      </c>
      <c r="B3363">
        <v>231662</v>
      </c>
      <c r="C3363">
        <v>1</v>
      </c>
      <c r="D3363">
        <v>16</v>
      </c>
      <c r="E3363">
        <v>222</v>
      </c>
      <c r="F3363">
        <v>1877</v>
      </c>
      <c r="G3363">
        <v>163.5</v>
      </c>
      <c r="H3363" s="1" t="s">
        <v>680</v>
      </c>
      <c r="I3363" t="str">
        <f>VLOOKUP(B3363,订单金额!$E$2:$J$1001,6,FALSE)</f>
        <v>保值用户</v>
      </c>
    </row>
    <row r="3364" spans="1:9" x14ac:dyDescent="0.2">
      <c r="A3364">
        <v>339934</v>
      </c>
      <c r="B3364">
        <v>231663</v>
      </c>
      <c r="C3364">
        <v>1</v>
      </c>
      <c r="D3364">
        <v>17</v>
      </c>
      <c r="E3364">
        <v>238</v>
      </c>
      <c r="F3364">
        <v>2016</v>
      </c>
      <c r="G3364">
        <v>49.05</v>
      </c>
      <c r="H3364" s="1" t="s">
        <v>679</v>
      </c>
      <c r="I3364" t="str">
        <f>VLOOKUP(B3364,订单金额!$E$2:$J$1001,6,FALSE)</f>
        <v>保值用户</v>
      </c>
    </row>
    <row r="3365" spans="1:9" x14ac:dyDescent="0.2">
      <c r="A3365">
        <v>339935</v>
      </c>
      <c r="B3365">
        <v>231664</v>
      </c>
      <c r="C3365">
        <v>1</v>
      </c>
      <c r="D3365">
        <v>32</v>
      </c>
      <c r="E3365">
        <v>394</v>
      </c>
      <c r="F3365">
        <v>3333</v>
      </c>
      <c r="G3365">
        <v>126.5</v>
      </c>
      <c r="H3365" s="1" t="s">
        <v>678</v>
      </c>
      <c r="I3365" t="str">
        <f>VLOOKUP(B3365,订单金额!$E$2:$J$1001,6,FALSE)</f>
        <v>大众用户</v>
      </c>
    </row>
    <row r="3366" spans="1:9" x14ac:dyDescent="0.2">
      <c r="A3366">
        <v>339936</v>
      </c>
      <c r="B3366">
        <v>231665</v>
      </c>
      <c r="C3366">
        <v>1</v>
      </c>
      <c r="D3366">
        <v>31</v>
      </c>
      <c r="E3366">
        <v>389</v>
      </c>
      <c r="F3366">
        <v>3290</v>
      </c>
      <c r="G3366">
        <v>42.75</v>
      </c>
      <c r="H3366" s="1" t="s">
        <v>677</v>
      </c>
      <c r="I3366" t="str">
        <f>VLOOKUP(B3366,订单金额!$E$2:$J$1001,6,FALSE)</f>
        <v>保值用户</v>
      </c>
    </row>
    <row r="3367" spans="1:9" x14ac:dyDescent="0.2">
      <c r="A3367">
        <v>339937</v>
      </c>
      <c r="B3367">
        <v>231666</v>
      </c>
      <c r="C3367">
        <v>1</v>
      </c>
      <c r="D3367">
        <v>22</v>
      </c>
      <c r="E3367">
        <v>289</v>
      </c>
      <c r="F3367">
        <v>2392</v>
      </c>
      <c r="G3367">
        <v>178.5</v>
      </c>
      <c r="H3367" s="1" t="s">
        <v>675</v>
      </c>
      <c r="I3367" t="str">
        <f>VLOOKUP(B3367,订单金额!$E$2:$J$1001,6,FALSE)</f>
        <v>大众用户</v>
      </c>
    </row>
    <row r="3368" spans="1:9" x14ac:dyDescent="0.2">
      <c r="A3368">
        <v>339938</v>
      </c>
      <c r="B3368">
        <v>231667</v>
      </c>
      <c r="C3368">
        <v>1</v>
      </c>
      <c r="D3368">
        <v>8</v>
      </c>
      <c r="E3368">
        <v>111</v>
      </c>
      <c r="F3368">
        <v>962</v>
      </c>
      <c r="G3368">
        <v>97.1</v>
      </c>
      <c r="H3368" s="1" t="s">
        <v>676</v>
      </c>
      <c r="I3368" t="str">
        <f>VLOOKUP(B3368,订单金额!$E$2:$J$1001,6,FALSE)</f>
        <v>大众用户</v>
      </c>
    </row>
    <row r="3369" spans="1:9" x14ac:dyDescent="0.2">
      <c r="A3369">
        <v>339939</v>
      </c>
      <c r="B3369">
        <v>231668</v>
      </c>
      <c r="C3369">
        <v>1</v>
      </c>
      <c r="D3369">
        <v>11</v>
      </c>
      <c r="E3369">
        <v>152</v>
      </c>
      <c r="F3369">
        <v>1294</v>
      </c>
      <c r="G3369">
        <v>93.95</v>
      </c>
      <c r="H3369" s="1" t="s">
        <v>674</v>
      </c>
      <c r="I3369" t="str">
        <f>VLOOKUP(B3369,订单金额!$E$2:$J$1001,6,FALSE)</f>
        <v>大众用户</v>
      </c>
    </row>
    <row r="3370" spans="1:9" x14ac:dyDescent="0.2">
      <c r="A3370">
        <v>339940</v>
      </c>
      <c r="B3370">
        <v>231669</v>
      </c>
      <c r="C3370">
        <v>1</v>
      </c>
      <c r="D3370">
        <v>4</v>
      </c>
      <c r="E3370">
        <v>60</v>
      </c>
      <c r="F3370">
        <v>589</v>
      </c>
      <c r="G3370">
        <v>28.05</v>
      </c>
      <c r="H3370" s="1" t="s">
        <v>673</v>
      </c>
      <c r="I3370" t="str">
        <f>VLOOKUP(B3370,订单金额!$E$2:$J$1001,6,FALSE)</f>
        <v>偶然用户</v>
      </c>
    </row>
    <row r="3371" spans="1:9" x14ac:dyDescent="0.2">
      <c r="A3371">
        <v>339941</v>
      </c>
      <c r="B3371">
        <v>231670</v>
      </c>
      <c r="C3371">
        <v>1</v>
      </c>
      <c r="D3371">
        <v>31</v>
      </c>
      <c r="E3371">
        <v>385</v>
      </c>
      <c r="F3371">
        <v>3250</v>
      </c>
      <c r="G3371">
        <v>28.05</v>
      </c>
      <c r="H3371" s="1" t="s">
        <v>1604</v>
      </c>
      <c r="I3371" t="str">
        <f>VLOOKUP(B3371,订单金额!$E$2:$J$1001,6,FALSE)</f>
        <v>忠诚用户</v>
      </c>
    </row>
    <row r="3372" spans="1:9" x14ac:dyDescent="0.2">
      <c r="A3372">
        <v>339942</v>
      </c>
      <c r="B3372">
        <v>231671</v>
      </c>
      <c r="C3372">
        <v>1</v>
      </c>
      <c r="D3372">
        <v>4</v>
      </c>
      <c r="E3372">
        <v>59</v>
      </c>
      <c r="F3372">
        <v>582</v>
      </c>
      <c r="G3372">
        <v>27</v>
      </c>
      <c r="H3372" s="1" t="s">
        <v>672</v>
      </c>
      <c r="I3372" t="str">
        <f>VLOOKUP(B3372,订单金额!$E$2:$J$1001,6,FALSE)</f>
        <v>大众用户</v>
      </c>
    </row>
    <row r="3373" spans="1:9" x14ac:dyDescent="0.2">
      <c r="A3373">
        <v>339943</v>
      </c>
      <c r="B3373">
        <v>231672</v>
      </c>
      <c r="C3373">
        <v>1</v>
      </c>
      <c r="D3373">
        <v>14</v>
      </c>
      <c r="E3373">
        <v>210</v>
      </c>
      <c r="F3373">
        <v>1768</v>
      </c>
      <c r="G3373">
        <v>50.1</v>
      </c>
      <c r="H3373" s="1" t="s">
        <v>671</v>
      </c>
      <c r="I3373" t="str">
        <f>VLOOKUP(B3373,订单金额!$E$2:$J$1001,6,FALSE)</f>
        <v>大众用户</v>
      </c>
    </row>
    <row r="3374" spans="1:9" x14ac:dyDescent="0.2">
      <c r="A3374">
        <v>339944</v>
      </c>
      <c r="B3374">
        <v>231673</v>
      </c>
      <c r="C3374">
        <v>1</v>
      </c>
      <c r="D3374">
        <v>14</v>
      </c>
      <c r="E3374">
        <v>205</v>
      </c>
      <c r="F3374">
        <v>1726</v>
      </c>
      <c r="G3374">
        <v>50.1</v>
      </c>
      <c r="H3374" s="1" t="s">
        <v>670</v>
      </c>
      <c r="I3374" t="str">
        <f>VLOOKUP(B3374,订单金额!$E$2:$J$1001,6,FALSE)</f>
        <v>进阶用户</v>
      </c>
    </row>
    <row r="3375" spans="1:9" x14ac:dyDescent="0.2">
      <c r="A3375">
        <v>339945</v>
      </c>
      <c r="B3375">
        <v>231674</v>
      </c>
      <c r="C3375">
        <v>1</v>
      </c>
      <c r="D3375">
        <v>32</v>
      </c>
      <c r="E3375">
        <v>394</v>
      </c>
      <c r="F3375">
        <v>3351</v>
      </c>
      <c r="G3375">
        <v>30.15</v>
      </c>
      <c r="H3375" s="1" t="s">
        <v>669</v>
      </c>
      <c r="I3375" t="str">
        <f>VLOOKUP(B3375,订单金额!$E$2:$J$1001,6,FALSE)</f>
        <v>进阶用户</v>
      </c>
    </row>
    <row r="3376" spans="1:9" x14ac:dyDescent="0.2">
      <c r="A3376">
        <v>339946</v>
      </c>
      <c r="B3376">
        <v>231675</v>
      </c>
      <c r="C3376">
        <v>1</v>
      </c>
      <c r="D3376">
        <v>14</v>
      </c>
      <c r="E3376">
        <v>201</v>
      </c>
      <c r="F3376">
        <v>1686</v>
      </c>
      <c r="G3376">
        <v>65.849999999999994</v>
      </c>
      <c r="H3376" s="1" t="s">
        <v>667</v>
      </c>
      <c r="I3376" t="str">
        <f>VLOOKUP(B3376,订单金额!$E$2:$J$1001,6,FALSE)</f>
        <v>大众用户</v>
      </c>
    </row>
    <row r="3377" spans="1:9" x14ac:dyDescent="0.2">
      <c r="A3377">
        <v>339947</v>
      </c>
      <c r="B3377">
        <v>231676</v>
      </c>
      <c r="C3377">
        <v>1</v>
      </c>
      <c r="D3377">
        <v>14</v>
      </c>
      <c r="E3377">
        <v>197</v>
      </c>
      <c r="F3377">
        <v>1654</v>
      </c>
      <c r="G3377">
        <v>70.849999999999994</v>
      </c>
      <c r="H3377" s="1" t="s">
        <v>668</v>
      </c>
      <c r="I3377" t="str">
        <f>VLOOKUP(B3377,订单金额!$E$2:$J$1001,6,FALSE)</f>
        <v>大众用户</v>
      </c>
    </row>
    <row r="3378" spans="1:9" x14ac:dyDescent="0.2">
      <c r="A3378">
        <v>339948</v>
      </c>
      <c r="B3378">
        <v>231677</v>
      </c>
      <c r="C3378">
        <v>1</v>
      </c>
      <c r="D3378">
        <v>31</v>
      </c>
      <c r="E3378">
        <v>386</v>
      </c>
      <c r="F3378">
        <v>3266</v>
      </c>
      <c r="G3378">
        <v>100.85</v>
      </c>
      <c r="H3378" s="1" t="s">
        <v>1604</v>
      </c>
      <c r="I3378" t="str">
        <f>VLOOKUP(B3378,订单金额!$E$2:$J$1001,6,FALSE)</f>
        <v>保值用户</v>
      </c>
    </row>
    <row r="3379" spans="1:9" x14ac:dyDescent="0.2">
      <c r="A3379">
        <v>339949</v>
      </c>
      <c r="B3379">
        <v>231678</v>
      </c>
      <c r="C3379">
        <v>1</v>
      </c>
      <c r="D3379">
        <v>6</v>
      </c>
      <c r="E3379">
        <v>76</v>
      </c>
      <c r="F3379">
        <v>696</v>
      </c>
      <c r="G3379">
        <v>86.6</v>
      </c>
      <c r="H3379" s="1" t="s">
        <v>1604</v>
      </c>
      <c r="I3379" t="str">
        <f>VLOOKUP(B3379,订单金额!$E$2:$J$1001,6,FALSE)</f>
        <v>进阶用户</v>
      </c>
    </row>
    <row r="3380" spans="1:9" x14ac:dyDescent="0.2">
      <c r="A3380">
        <v>339950</v>
      </c>
      <c r="B3380">
        <v>231679</v>
      </c>
      <c r="C3380">
        <v>1</v>
      </c>
      <c r="D3380">
        <v>11</v>
      </c>
      <c r="E3380">
        <v>150</v>
      </c>
      <c r="F3380">
        <v>1282</v>
      </c>
      <c r="G3380">
        <v>36.200000000000003</v>
      </c>
      <c r="H3380" s="1" t="s">
        <v>666</v>
      </c>
      <c r="I3380" t="str">
        <f>VLOOKUP(B3380,订单金额!$E$2:$J$1001,6,FALSE)</f>
        <v>保值用户</v>
      </c>
    </row>
    <row r="3381" spans="1:9" x14ac:dyDescent="0.2">
      <c r="A3381">
        <v>339951</v>
      </c>
      <c r="B3381">
        <v>231680</v>
      </c>
      <c r="C3381">
        <v>1</v>
      </c>
      <c r="D3381">
        <v>6</v>
      </c>
      <c r="E3381">
        <v>87</v>
      </c>
      <c r="F3381">
        <v>789</v>
      </c>
      <c r="G3381">
        <v>40.950000000000003</v>
      </c>
      <c r="H3381" s="1" t="s">
        <v>665</v>
      </c>
      <c r="I3381" t="str">
        <f>VLOOKUP(B3381,订单金额!$E$2:$J$1001,6,FALSE)</f>
        <v>大众用户</v>
      </c>
    </row>
    <row r="3382" spans="1:9" x14ac:dyDescent="0.2">
      <c r="A3382">
        <v>339952</v>
      </c>
      <c r="B3382">
        <v>231681</v>
      </c>
      <c r="C3382">
        <v>1</v>
      </c>
      <c r="D3382">
        <v>4</v>
      </c>
      <c r="E3382">
        <v>57</v>
      </c>
      <c r="F3382">
        <v>561</v>
      </c>
      <c r="G3382">
        <v>44.93</v>
      </c>
      <c r="H3382" s="1" t="s">
        <v>664</v>
      </c>
      <c r="I3382" t="str">
        <f>VLOOKUP(B3382,订单金额!$E$2:$J$1001,6,FALSE)</f>
        <v>大众用户</v>
      </c>
    </row>
    <row r="3383" spans="1:9" x14ac:dyDescent="0.2">
      <c r="A3383">
        <v>339953</v>
      </c>
      <c r="B3383">
        <v>231682</v>
      </c>
      <c r="C3383">
        <v>1</v>
      </c>
      <c r="D3383">
        <v>22</v>
      </c>
      <c r="E3383">
        <v>292</v>
      </c>
      <c r="F3383">
        <v>2408</v>
      </c>
      <c r="G3383">
        <v>73.75</v>
      </c>
      <c r="H3383" s="1" t="s">
        <v>663</v>
      </c>
      <c r="I3383" t="str">
        <f>VLOOKUP(B3383,订单金额!$E$2:$J$1001,6,FALSE)</f>
        <v>大众用户</v>
      </c>
    </row>
    <row r="3384" spans="1:9" x14ac:dyDescent="0.2">
      <c r="A3384">
        <v>339954</v>
      </c>
      <c r="B3384">
        <v>231683</v>
      </c>
      <c r="C3384">
        <v>1</v>
      </c>
      <c r="D3384">
        <v>14</v>
      </c>
      <c r="E3384">
        <v>198</v>
      </c>
      <c r="F3384">
        <v>1659</v>
      </c>
      <c r="G3384">
        <v>184.8</v>
      </c>
      <c r="H3384" s="1" t="s">
        <v>661</v>
      </c>
      <c r="I3384" t="str">
        <f>VLOOKUP(B3384,订单金额!$E$2:$J$1001,6,FALSE)</f>
        <v>大众用户</v>
      </c>
    </row>
    <row r="3385" spans="1:9" x14ac:dyDescent="0.2">
      <c r="A3385">
        <v>339956</v>
      </c>
      <c r="B3385">
        <v>231685</v>
      </c>
      <c r="C3385">
        <v>1</v>
      </c>
      <c r="D3385">
        <v>26</v>
      </c>
      <c r="E3385">
        <v>331</v>
      </c>
      <c r="F3385">
        <v>2823</v>
      </c>
      <c r="G3385">
        <v>54.3</v>
      </c>
      <c r="H3385" s="1" t="s">
        <v>660</v>
      </c>
      <c r="I3385" t="str">
        <f>VLOOKUP(B3385,订单金额!$E$2:$J$1001,6,FALSE)</f>
        <v>大众用户</v>
      </c>
    </row>
    <row r="3386" spans="1:9" x14ac:dyDescent="0.2">
      <c r="A3386">
        <v>339957</v>
      </c>
      <c r="B3386">
        <v>231686</v>
      </c>
      <c r="C3386">
        <v>1</v>
      </c>
      <c r="D3386">
        <v>14</v>
      </c>
      <c r="E3386">
        <v>197</v>
      </c>
      <c r="F3386">
        <v>1648</v>
      </c>
      <c r="G3386">
        <v>100.1</v>
      </c>
      <c r="H3386" s="1" t="s">
        <v>659</v>
      </c>
      <c r="I3386" t="str">
        <f>VLOOKUP(B3386,订单金额!$E$2:$J$1001,6,FALSE)</f>
        <v>大众用户</v>
      </c>
    </row>
    <row r="3387" spans="1:9" x14ac:dyDescent="0.2">
      <c r="A3387">
        <v>339958</v>
      </c>
      <c r="B3387">
        <v>231687</v>
      </c>
      <c r="C3387">
        <v>1</v>
      </c>
      <c r="D3387">
        <v>25</v>
      </c>
      <c r="E3387">
        <v>321</v>
      </c>
      <c r="F3387">
        <v>2704</v>
      </c>
      <c r="G3387">
        <v>56.95</v>
      </c>
      <c r="H3387" s="1" t="s">
        <v>658</v>
      </c>
      <c r="I3387" t="str">
        <f>VLOOKUP(B3387,订单金额!$E$2:$J$1001,6,FALSE)</f>
        <v>进阶用户</v>
      </c>
    </row>
    <row r="3388" spans="1:9" x14ac:dyDescent="0.2">
      <c r="A3388">
        <v>339959</v>
      </c>
      <c r="B3388">
        <v>231688</v>
      </c>
      <c r="C3388">
        <v>1</v>
      </c>
      <c r="D3388">
        <v>17</v>
      </c>
      <c r="E3388">
        <v>240</v>
      </c>
      <c r="F3388">
        <v>2041</v>
      </c>
      <c r="G3388">
        <v>47.75</v>
      </c>
      <c r="H3388" s="1" t="s">
        <v>657</v>
      </c>
      <c r="I3388" t="str">
        <f>VLOOKUP(B3388,订单金额!$E$2:$J$1001,6,FALSE)</f>
        <v>大众用户</v>
      </c>
    </row>
    <row r="3389" spans="1:9" x14ac:dyDescent="0.2">
      <c r="A3389">
        <v>339960</v>
      </c>
      <c r="B3389">
        <v>231689</v>
      </c>
      <c r="C3389">
        <v>1</v>
      </c>
      <c r="D3389">
        <v>31</v>
      </c>
      <c r="E3389">
        <v>383</v>
      </c>
      <c r="F3389">
        <v>3231</v>
      </c>
      <c r="G3389">
        <v>59.05</v>
      </c>
      <c r="H3389" s="1" t="s">
        <v>1605</v>
      </c>
      <c r="I3389" t="str">
        <f>VLOOKUP(B3389,订单金额!$E$2:$J$1001,6,FALSE)</f>
        <v>进阶用户</v>
      </c>
    </row>
    <row r="3390" spans="1:9" x14ac:dyDescent="0.2">
      <c r="A3390">
        <v>339961</v>
      </c>
      <c r="B3390">
        <v>231690</v>
      </c>
      <c r="C3390">
        <v>1</v>
      </c>
      <c r="D3390">
        <v>16</v>
      </c>
      <c r="E3390">
        <v>229</v>
      </c>
      <c r="F3390">
        <v>1923</v>
      </c>
      <c r="G3390">
        <v>50.1</v>
      </c>
      <c r="H3390" s="1" t="s">
        <v>656</v>
      </c>
      <c r="I3390" t="str">
        <f>VLOOKUP(B3390,订单金额!$E$2:$J$1001,6,FALSE)</f>
        <v>偶然用户</v>
      </c>
    </row>
    <row r="3391" spans="1:9" x14ac:dyDescent="0.2">
      <c r="A3391">
        <v>339962</v>
      </c>
      <c r="B3391">
        <v>231691</v>
      </c>
      <c r="C3391">
        <v>1</v>
      </c>
      <c r="D3391">
        <v>10</v>
      </c>
      <c r="E3391">
        <v>139</v>
      </c>
      <c r="F3391">
        <v>1105</v>
      </c>
      <c r="G3391">
        <v>30.15</v>
      </c>
      <c r="H3391" s="1" t="s">
        <v>655</v>
      </c>
      <c r="I3391" t="str">
        <f>VLOOKUP(B3391,订单金额!$E$2:$J$1001,6,FALSE)</f>
        <v>大众用户</v>
      </c>
    </row>
    <row r="3392" spans="1:9" x14ac:dyDescent="0.2">
      <c r="A3392">
        <v>339963</v>
      </c>
      <c r="B3392">
        <v>231692</v>
      </c>
      <c r="C3392">
        <v>1</v>
      </c>
      <c r="D3392">
        <v>3</v>
      </c>
      <c r="E3392">
        <v>51</v>
      </c>
      <c r="F3392">
        <v>499</v>
      </c>
      <c r="G3392">
        <v>49.05</v>
      </c>
      <c r="H3392" s="1" t="s">
        <v>654</v>
      </c>
      <c r="I3392" t="str">
        <f>VLOOKUP(B3392,订单金额!$E$2:$J$1001,6,FALSE)</f>
        <v>忠诚用户</v>
      </c>
    </row>
    <row r="3393" spans="1:9" x14ac:dyDescent="0.2">
      <c r="A3393">
        <v>339964</v>
      </c>
      <c r="B3393">
        <v>231693</v>
      </c>
      <c r="C3393">
        <v>1</v>
      </c>
      <c r="D3393">
        <v>26</v>
      </c>
      <c r="E3393">
        <v>325</v>
      </c>
      <c r="F3393">
        <v>2777</v>
      </c>
      <c r="G3393">
        <v>104.05</v>
      </c>
      <c r="H3393" s="1" t="s">
        <v>309</v>
      </c>
      <c r="I3393" t="str">
        <f>VLOOKUP(B3393,订单金额!$E$2:$J$1001,6,FALSE)</f>
        <v>大众用户</v>
      </c>
    </row>
    <row r="3394" spans="1:9" x14ac:dyDescent="0.2">
      <c r="A3394">
        <v>339965</v>
      </c>
      <c r="B3394">
        <v>231694</v>
      </c>
      <c r="C3394">
        <v>1</v>
      </c>
      <c r="D3394">
        <v>16</v>
      </c>
      <c r="E3394">
        <v>220</v>
      </c>
      <c r="F3394">
        <v>1842</v>
      </c>
      <c r="G3394">
        <v>60.6</v>
      </c>
      <c r="H3394" s="1" t="s">
        <v>653</v>
      </c>
      <c r="I3394" t="str">
        <f>VLOOKUP(B3394,订单金额!$E$2:$J$1001,6,FALSE)</f>
        <v>偶然用户</v>
      </c>
    </row>
    <row r="3395" spans="1:9" x14ac:dyDescent="0.2">
      <c r="A3395">
        <v>339966</v>
      </c>
      <c r="B3395">
        <v>231695</v>
      </c>
      <c r="C3395">
        <v>1</v>
      </c>
      <c r="D3395">
        <v>22</v>
      </c>
      <c r="E3395">
        <v>291</v>
      </c>
      <c r="F3395">
        <v>2400</v>
      </c>
      <c r="G3395">
        <v>60.6</v>
      </c>
      <c r="H3395" s="1" t="s">
        <v>652</v>
      </c>
      <c r="I3395" t="str">
        <f>VLOOKUP(B3395,订单金额!$E$2:$J$1001,6,FALSE)</f>
        <v>大众用户</v>
      </c>
    </row>
    <row r="3396" spans="1:9" x14ac:dyDescent="0.2">
      <c r="A3396">
        <v>339967</v>
      </c>
      <c r="B3396">
        <v>231696</v>
      </c>
      <c r="C3396">
        <v>1</v>
      </c>
      <c r="D3396">
        <v>6</v>
      </c>
      <c r="E3396">
        <v>81</v>
      </c>
      <c r="F3396">
        <v>753</v>
      </c>
      <c r="G3396">
        <v>89.8</v>
      </c>
      <c r="H3396" s="1" t="s">
        <v>651</v>
      </c>
      <c r="I3396" t="str">
        <f>VLOOKUP(B3396,订单金额!$E$2:$J$1001,6,FALSE)</f>
        <v>保值用户</v>
      </c>
    </row>
    <row r="3397" spans="1:9" x14ac:dyDescent="0.2">
      <c r="A3397">
        <v>339968</v>
      </c>
      <c r="B3397">
        <v>231697</v>
      </c>
      <c r="C3397">
        <v>1</v>
      </c>
      <c r="D3397">
        <v>13</v>
      </c>
      <c r="E3397">
        <v>186</v>
      </c>
      <c r="F3397">
        <v>1587</v>
      </c>
      <c r="G3397">
        <v>69.8</v>
      </c>
      <c r="H3397" s="1" t="s">
        <v>650</v>
      </c>
      <c r="I3397" t="str">
        <f>VLOOKUP(B3397,订单金额!$E$2:$J$1001,6,FALSE)</f>
        <v>忠诚用户</v>
      </c>
    </row>
    <row r="3398" spans="1:9" x14ac:dyDescent="0.2">
      <c r="A3398">
        <v>339969</v>
      </c>
      <c r="B3398">
        <v>231698</v>
      </c>
      <c r="C3398">
        <v>1</v>
      </c>
      <c r="D3398">
        <v>18</v>
      </c>
      <c r="E3398">
        <v>248</v>
      </c>
      <c r="F3398">
        <v>2101</v>
      </c>
      <c r="G3398">
        <v>66.900000000000006</v>
      </c>
      <c r="H3398" s="1" t="s">
        <v>649</v>
      </c>
      <c r="I3398" t="str">
        <f>VLOOKUP(B3398,订单金额!$E$2:$J$1001,6,FALSE)</f>
        <v>大众用户</v>
      </c>
    </row>
    <row r="3399" spans="1:9" x14ac:dyDescent="0.2">
      <c r="A3399">
        <v>339970</v>
      </c>
      <c r="B3399">
        <v>231699</v>
      </c>
      <c r="C3399">
        <v>1</v>
      </c>
      <c r="D3399">
        <v>32</v>
      </c>
      <c r="E3399">
        <v>394</v>
      </c>
      <c r="F3399">
        <v>3339</v>
      </c>
      <c r="G3399">
        <v>82.4</v>
      </c>
      <c r="H3399" s="1" t="s">
        <v>648</v>
      </c>
      <c r="I3399" t="str">
        <f>VLOOKUP(B3399,订单金额!$E$2:$J$1001,6,FALSE)</f>
        <v>进阶用户</v>
      </c>
    </row>
    <row r="3400" spans="1:9" x14ac:dyDescent="0.2">
      <c r="A3400">
        <v>339971</v>
      </c>
      <c r="B3400">
        <v>231700</v>
      </c>
      <c r="C3400">
        <v>1</v>
      </c>
      <c r="D3400">
        <v>22</v>
      </c>
      <c r="E3400">
        <v>284</v>
      </c>
      <c r="F3400">
        <v>2346</v>
      </c>
      <c r="G3400">
        <v>29.1</v>
      </c>
      <c r="H3400" s="1" t="s">
        <v>647</v>
      </c>
      <c r="I3400" t="str">
        <f>VLOOKUP(B3400,订单金额!$E$2:$J$1001,6,FALSE)</f>
        <v>大众用户</v>
      </c>
    </row>
    <row r="3401" spans="1:9" x14ac:dyDescent="0.2">
      <c r="A3401">
        <v>339972</v>
      </c>
      <c r="B3401">
        <v>231701</v>
      </c>
      <c r="C3401">
        <v>1</v>
      </c>
      <c r="D3401">
        <v>31</v>
      </c>
      <c r="E3401">
        <v>383</v>
      </c>
      <c r="F3401">
        <v>3235</v>
      </c>
      <c r="G3401">
        <v>53.25</v>
      </c>
      <c r="H3401" s="1" t="s">
        <v>646</v>
      </c>
      <c r="I3401" t="str">
        <f>VLOOKUP(B3401,订单金额!$E$2:$J$1001,6,FALSE)</f>
        <v>忠诚用户</v>
      </c>
    </row>
    <row r="3402" spans="1:9" x14ac:dyDescent="0.2">
      <c r="A3402">
        <v>339973</v>
      </c>
      <c r="B3402">
        <v>231702</v>
      </c>
      <c r="C3402">
        <v>1</v>
      </c>
      <c r="D3402">
        <v>22</v>
      </c>
      <c r="E3402">
        <v>283</v>
      </c>
      <c r="F3402">
        <v>2333</v>
      </c>
      <c r="G3402">
        <v>36.200000000000003</v>
      </c>
      <c r="H3402" s="1" t="s">
        <v>645</v>
      </c>
      <c r="I3402" t="str">
        <f>VLOOKUP(B3402,订单金额!$E$2:$J$1001,6,FALSE)</f>
        <v>偶然用户</v>
      </c>
    </row>
    <row r="3403" spans="1:9" x14ac:dyDescent="0.2">
      <c r="A3403">
        <v>339974</v>
      </c>
      <c r="B3403">
        <v>231703</v>
      </c>
      <c r="C3403">
        <v>1</v>
      </c>
      <c r="D3403">
        <v>2</v>
      </c>
      <c r="E3403">
        <v>52</v>
      </c>
      <c r="F3403">
        <v>501</v>
      </c>
      <c r="G3403">
        <v>46.95</v>
      </c>
      <c r="H3403" s="1" t="s">
        <v>644</v>
      </c>
      <c r="I3403" t="str">
        <f>VLOOKUP(B3403,订单金额!$E$2:$J$1001,6,FALSE)</f>
        <v>保值用户</v>
      </c>
    </row>
    <row r="3404" spans="1:9" x14ac:dyDescent="0.2">
      <c r="A3404">
        <v>339976</v>
      </c>
      <c r="B3404">
        <v>231704</v>
      </c>
      <c r="C3404">
        <v>1</v>
      </c>
      <c r="D3404">
        <v>6</v>
      </c>
      <c r="E3404">
        <v>85</v>
      </c>
      <c r="F3404">
        <v>778</v>
      </c>
      <c r="G3404">
        <v>153</v>
      </c>
      <c r="H3404" s="1" t="s">
        <v>643</v>
      </c>
      <c r="I3404" t="str">
        <f>VLOOKUP(B3404,订单金额!$E$2:$J$1001,6,FALSE)</f>
        <v>进阶用户</v>
      </c>
    </row>
    <row r="3405" spans="1:9" x14ac:dyDescent="0.2">
      <c r="A3405">
        <v>339977</v>
      </c>
      <c r="B3405">
        <v>231705</v>
      </c>
      <c r="C3405">
        <v>1</v>
      </c>
      <c r="D3405">
        <v>18</v>
      </c>
      <c r="E3405">
        <v>256</v>
      </c>
      <c r="F3405">
        <v>2152</v>
      </c>
      <c r="G3405">
        <v>66.900000000000006</v>
      </c>
      <c r="H3405" s="1" t="s">
        <v>642</v>
      </c>
      <c r="I3405" t="str">
        <f>VLOOKUP(B3405,订单金额!$E$2:$J$1001,6,FALSE)</f>
        <v>忠诚用户</v>
      </c>
    </row>
    <row r="3406" spans="1:9" x14ac:dyDescent="0.2">
      <c r="A3406">
        <v>339979</v>
      </c>
      <c r="B3406">
        <v>231706</v>
      </c>
      <c r="C3406">
        <v>1</v>
      </c>
      <c r="D3406">
        <v>31</v>
      </c>
      <c r="E3406">
        <v>392</v>
      </c>
      <c r="F3406">
        <v>3316</v>
      </c>
      <c r="G3406">
        <v>50.1</v>
      </c>
      <c r="H3406" s="1" t="s">
        <v>640</v>
      </c>
      <c r="I3406" t="str">
        <f>VLOOKUP(B3406,订单金额!$E$2:$J$1001,6,FALSE)</f>
        <v>大众用户</v>
      </c>
    </row>
    <row r="3407" spans="1:9" x14ac:dyDescent="0.2">
      <c r="A3407">
        <v>339980</v>
      </c>
      <c r="B3407">
        <v>231707</v>
      </c>
      <c r="C3407">
        <v>1</v>
      </c>
      <c r="D3407">
        <v>25</v>
      </c>
      <c r="E3407">
        <v>321</v>
      </c>
      <c r="F3407">
        <v>2715</v>
      </c>
      <c r="G3407">
        <v>30.15</v>
      </c>
      <c r="H3407" s="1" t="s">
        <v>641</v>
      </c>
      <c r="I3407" t="str">
        <f>VLOOKUP(B3407,订单金额!$E$2:$J$1001,6,FALSE)</f>
        <v>大众用户</v>
      </c>
    </row>
    <row r="3408" spans="1:9" x14ac:dyDescent="0.2">
      <c r="A3408">
        <v>339981</v>
      </c>
      <c r="B3408">
        <v>231708</v>
      </c>
      <c r="C3408">
        <v>1</v>
      </c>
      <c r="D3408">
        <v>6</v>
      </c>
      <c r="E3408">
        <v>77</v>
      </c>
      <c r="F3408">
        <v>706</v>
      </c>
      <c r="G3408">
        <v>56.95</v>
      </c>
      <c r="H3408" s="1" t="s">
        <v>1582</v>
      </c>
      <c r="I3408" t="str">
        <f>VLOOKUP(B3408,订单金额!$E$2:$J$1001,6,FALSE)</f>
        <v>偶然用户</v>
      </c>
    </row>
    <row r="3409" spans="1:9" x14ac:dyDescent="0.2">
      <c r="A3409">
        <v>339982</v>
      </c>
      <c r="B3409">
        <v>231709</v>
      </c>
      <c r="C3409">
        <v>1</v>
      </c>
      <c r="D3409">
        <v>9</v>
      </c>
      <c r="E3409">
        <v>120</v>
      </c>
      <c r="F3409">
        <v>1054</v>
      </c>
      <c r="G3409">
        <v>42.75</v>
      </c>
      <c r="H3409" s="1" t="s">
        <v>639</v>
      </c>
      <c r="I3409" t="str">
        <f>VLOOKUP(B3409,订单金额!$E$2:$J$1001,6,FALSE)</f>
        <v>大众用户</v>
      </c>
    </row>
    <row r="3410" spans="1:9" x14ac:dyDescent="0.2">
      <c r="A3410">
        <v>339983</v>
      </c>
      <c r="B3410">
        <v>231710</v>
      </c>
      <c r="C3410">
        <v>1</v>
      </c>
      <c r="D3410">
        <v>6</v>
      </c>
      <c r="E3410">
        <v>76</v>
      </c>
      <c r="F3410">
        <v>696</v>
      </c>
      <c r="G3410">
        <v>49.05</v>
      </c>
      <c r="H3410" s="1" t="s">
        <v>638</v>
      </c>
      <c r="I3410" t="str">
        <f>VLOOKUP(B3410,订单金额!$E$2:$J$1001,6,FALSE)</f>
        <v>偶然用户</v>
      </c>
    </row>
    <row r="3411" spans="1:9" x14ac:dyDescent="0.2">
      <c r="A3411">
        <v>339984</v>
      </c>
      <c r="B3411">
        <v>231711</v>
      </c>
      <c r="C3411">
        <v>1</v>
      </c>
      <c r="D3411">
        <v>25</v>
      </c>
      <c r="E3411">
        <v>321</v>
      </c>
      <c r="F3411">
        <v>2706</v>
      </c>
      <c r="G3411">
        <v>39.6</v>
      </c>
      <c r="H3411" s="1" t="s">
        <v>637</v>
      </c>
      <c r="I3411" t="str">
        <f>VLOOKUP(B3411,订单金额!$E$2:$J$1001,6,FALSE)</f>
        <v>忠诚用户</v>
      </c>
    </row>
    <row r="3412" spans="1:9" x14ac:dyDescent="0.2">
      <c r="A3412">
        <v>339985</v>
      </c>
      <c r="B3412">
        <v>231712</v>
      </c>
      <c r="C3412">
        <v>1</v>
      </c>
      <c r="D3412">
        <v>7</v>
      </c>
      <c r="E3412">
        <v>109</v>
      </c>
      <c r="F3412">
        <v>955</v>
      </c>
      <c r="G3412">
        <v>55.1</v>
      </c>
      <c r="H3412" s="1" t="s">
        <v>636</v>
      </c>
      <c r="I3412" t="str">
        <f>VLOOKUP(B3412,订单金额!$E$2:$J$1001,6,FALSE)</f>
        <v>偶然用户</v>
      </c>
    </row>
    <row r="3413" spans="1:9" x14ac:dyDescent="0.2">
      <c r="A3413">
        <v>339986</v>
      </c>
      <c r="B3413">
        <v>231713</v>
      </c>
      <c r="C3413">
        <v>1</v>
      </c>
      <c r="D3413">
        <v>31</v>
      </c>
      <c r="E3413">
        <v>383</v>
      </c>
      <c r="F3413">
        <v>3235</v>
      </c>
      <c r="G3413">
        <v>151.5</v>
      </c>
      <c r="H3413" s="1" t="s">
        <v>635</v>
      </c>
      <c r="I3413" t="str">
        <f>VLOOKUP(B3413,订单金额!$E$2:$J$1001,6,FALSE)</f>
        <v>大众用户</v>
      </c>
    </row>
    <row r="3414" spans="1:9" x14ac:dyDescent="0.2">
      <c r="A3414">
        <v>339987</v>
      </c>
      <c r="B3414">
        <v>231714</v>
      </c>
      <c r="C3414">
        <v>1</v>
      </c>
      <c r="D3414">
        <v>6</v>
      </c>
      <c r="E3414">
        <v>88</v>
      </c>
      <c r="F3414">
        <v>798</v>
      </c>
      <c r="G3414">
        <v>189.5</v>
      </c>
      <c r="H3414" s="1" t="s">
        <v>634</v>
      </c>
      <c r="I3414" t="str">
        <f>VLOOKUP(B3414,订单金额!$E$2:$J$1001,6,FALSE)</f>
        <v>大众用户</v>
      </c>
    </row>
    <row r="3415" spans="1:9" x14ac:dyDescent="0.2">
      <c r="A3415">
        <v>339988</v>
      </c>
      <c r="B3415">
        <v>231715</v>
      </c>
      <c r="C3415">
        <v>1</v>
      </c>
      <c r="D3415">
        <v>26</v>
      </c>
      <c r="E3415">
        <v>322</v>
      </c>
      <c r="F3415">
        <v>2730</v>
      </c>
      <c r="G3415">
        <v>36.200000000000003</v>
      </c>
      <c r="H3415" s="1" t="s">
        <v>633</v>
      </c>
      <c r="I3415" t="str">
        <f>VLOOKUP(B3415,订单金额!$E$2:$J$1001,6,FALSE)</f>
        <v>忠诚用户</v>
      </c>
    </row>
    <row r="3416" spans="1:9" x14ac:dyDescent="0.2">
      <c r="A3416">
        <v>339989</v>
      </c>
      <c r="B3416">
        <v>231716</v>
      </c>
      <c r="C3416">
        <v>1</v>
      </c>
      <c r="D3416">
        <v>6</v>
      </c>
      <c r="E3416">
        <v>77</v>
      </c>
      <c r="F3416">
        <v>705</v>
      </c>
      <c r="G3416">
        <v>50.1</v>
      </c>
      <c r="H3416" s="1" t="s">
        <v>632</v>
      </c>
      <c r="I3416" t="str">
        <f>VLOOKUP(B3416,订单金额!$E$2:$J$1001,6,FALSE)</f>
        <v>偶然用户</v>
      </c>
    </row>
    <row r="3417" spans="1:9" x14ac:dyDescent="0.2">
      <c r="A3417">
        <v>339990</v>
      </c>
      <c r="B3417">
        <v>231717</v>
      </c>
      <c r="C3417">
        <v>1</v>
      </c>
      <c r="D3417">
        <v>14</v>
      </c>
      <c r="E3417">
        <v>210</v>
      </c>
      <c r="F3417">
        <v>1761</v>
      </c>
      <c r="G3417">
        <v>35.4</v>
      </c>
      <c r="H3417" s="1" t="s">
        <v>631</v>
      </c>
      <c r="I3417" t="str">
        <f>VLOOKUP(B3417,订单金额!$E$2:$J$1001,6,FALSE)</f>
        <v>忠诚用户</v>
      </c>
    </row>
    <row r="3418" spans="1:9" x14ac:dyDescent="0.2">
      <c r="A3418">
        <v>339991</v>
      </c>
      <c r="B3418">
        <v>231718</v>
      </c>
      <c r="C3418">
        <v>1</v>
      </c>
      <c r="D3418">
        <v>6</v>
      </c>
      <c r="E3418">
        <v>79</v>
      </c>
      <c r="F3418">
        <v>735</v>
      </c>
      <c r="G3418">
        <v>60.4</v>
      </c>
      <c r="H3418" s="1" t="s">
        <v>630</v>
      </c>
      <c r="I3418" t="str">
        <f>VLOOKUP(B3418,订单金额!$E$2:$J$1001,6,FALSE)</f>
        <v>进阶用户</v>
      </c>
    </row>
    <row r="3419" spans="1:9" x14ac:dyDescent="0.2">
      <c r="A3419">
        <v>339992</v>
      </c>
      <c r="B3419">
        <v>231719</v>
      </c>
      <c r="C3419">
        <v>1</v>
      </c>
      <c r="D3419">
        <v>14</v>
      </c>
      <c r="E3419">
        <v>208</v>
      </c>
      <c r="F3419">
        <v>1751</v>
      </c>
      <c r="G3419">
        <v>60.6</v>
      </c>
      <c r="H3419" s="1" t="s">
        <v>629</v>
      </c>
      <c r="I3419" t="str">
        <f>VLOOKUP(B3419,订单金额!$E$2:$J$1001,6,FALSE)</f>
        <v>大众用户</v>
      </c>
    </row>
    <row r="3420" spans="1:9" x14ac:dyDescent="0.2">
      <c r="A3420">
        <v>339993</v>
      </c>
      <c r="B3420">
        <v>231720</v>
      </c>
      <c r="C3420">
        <v>1</v>
      </c>
      <c r="D3420">
        <v>6</v>
      </c>
      <c r="E3420">
        <v>95</v>
      </c>
      <c r="F3420">
        <v>3412</v>
      </c>
      <c r="G3420">
        <v>134.1</v>
      </c>
      <c r="H3420" s="1" t="s">
        <v>628</v>
      </c>
      <c r="I3420" t="str">
        <f>VLOOKUP(B3420,订单金额!$E$2:$J$1001,6,FALSE)</f>
        <v>保值用户</v>
      </c>
    </row>
    <row r="3421" spans="1:9" x14ac:dyDescent="0.2">
      <c r="A3421">
        <v>339994</v>
      </c>
      <c r="B3421">
        <v>231721</v>
      </c>
      <c r="C3421">
        <v>1</v>
      </c>
      <c r="D3421">
        <v>27</v>
      </c>
      <c r="E3421">
        <v>343</v>
      </c>
      <c r="F3421">
        <v>2928</v>
      </c>
      <c r="G3421">
        <v>468</v>
      </c>
      <c r="H3421" s="1" t="s">
        <v>627</v>
      </c>
      <c r="I3421" t="str">
        <f>VLOOKUP(B3421,订单金额!$E$2:$J$1001,6,FALSE)</f>
        <v>大众用户</v>
      </c>
    </row>
    <row r="3422" spans="1:9" x14ac:dyDescent="0.2">
      <c r="A3422">
        <v>339995</v>
      </c>
      <c r="B3422">
        <v>231722</v>
      </c>
      <c r="C3422">
        <v>1</v>
      </c>
      <c r="D3422">
        <v>6</v>
      </c>
      <c r="E3422">
        <v>77</v>
      </c>
      <c r="F3422">
        <v>706</v>
      </c>
      <c r="G3422">
        <v>58</v>
      </c>
      <c r="H3422" s="1" t="s">
        <v>626</v>
      </c>
      <c r="I3422" t="str">
        <f>VLOOKUP(B3422,订单金额!$E$2:$J$1001,6,FALSE)</f>
        <v>大众用户</v>
      </c>
    </row>
    <row r="3423" spans="1:9" x14ac:dyDescent="0.2">
      <c r="A3423">
        <v>339996</v>
      </c>
      <c r="B3423">
        <v>231723</v>
      </c>
      <c r="C3423">
        <v>1</v>
      </c>
      <c r="D3423">
        <v>26</v>
      </c>
      <c r="E3423">
        <v>336</v>
      </c>
      <c r="F3423">
        <v>2869</v>
      </c>
      <c r="G3423">
        <v>27</v>
      </c>
      <c r="H3423" s="1" t="s">
        <v>624</v>
      </c>
      <c r="I3423" t="str">
        <f>VLOOKUP(B3423,订单金额!$E$2:$J$1001,6,FALSE)</f>
        <v>大众用户</v>
      </c>
    </row>
    <row r="3424" spans="1:9" x14ac:dyDescent="0.2">
      <c r="A3424">
        <v>339997</v>
      </c>
      <c r="B3424">
        <v>231724</v>
      </c>
      <c r="C3424">
        <v>1</v>
      </c>
      <c r="D3424">
        <v>7</v>
      </c>
      <c r="E3424">
        <v>109</v>
      </c>
      <c r="F3424">
        <v>952</v>
      </c>
      <c r="G3424">
        <v>66.900000000000006</v>
      </c>
      <c r="H3424" s="1" t="s">
        <v>625</v>
      </c>
      <c r="I3424" t="str">
        <f>VLOOKUP(B3424,订单金额!$E$2:$J$1001,6,FALSE)</f>
        <v>进阶用户</v>
      </c>
    </row>
    <row r="3425" spans="1:9" x14ac:dyDescent="0.2">
      <c r="A3425">
        <v>339998</v>
      </c>
      <c r="B3425">
        <v>231725</v>
      </c>
      <c r="C3425">
        <v>1</v>
      </c>
      <c r="D3425">
        <v>6</v>
      </c>
      <c r="E3425">
        <v>76</v>
      </c>
      <c r="F3425">
        <v>700</v>
      </c>
      <c r="G3425">
        <v>96.95</v>
      </c>
      <c r="H3425" s="1" t="s">
        <v>622</v>
      </c>
      <c r="I3425" t="str">
        <f>VLOOKUP(B3425,订单金额!$E$2:$J$1001,6,FALSE)</f>
        <v>保值用户</v>
      </c>
    </row>
    <row r="3426" spans="1:9" x14ac:dyDescent="0.2">
      <c r="A3426">
        <v>339999</v>
      </c>
      <c r="B3426">
        <v>231726</v>
      </c>
      <c r="C3426">
        <v>1</v>
      </c>
      <c r="D3426">
        <v>14</v>
      </c>
      <c r="E3426">
        <v>200</v>
      </c>
      <c r="F3426">
        <v>1674</v>
      </c>
      <c r="G3426">
        <v>25.95</v>
      </c>
      <c r="H3426" s="1" t="s">
        <v>623</v>
      </c>
      <c r="I3426" t="str">
        <f>VLOOKUP(B3426,订单金额!$E$2:$J$1001,6,FALSE)</f>
        <v>进阶用户</v>
      </c>
    </row>
    <row r="3427" spans="1:9" x14ac:dyDescent="0.2">
      <c r="A3427">
        <v>340000</v>
      </c>
      <c r="B3427">
        <v>231727</v>
      </c>
      <c r="C3427">
        <v>1</v>
      </c>
      <c r="D3427">
        <v>14</v>
      </c>
      <c r="E3427">
        <v>201</v>
      </c>
      <c r="F3427">
        <v>1686</v>
      </c>
      <c r="G3427">
        <v>39.6</v>
      </c>
      <c r="H3427" s="1" t="s">
        <v>621</v>
      </c>
      <c r="I3427" t="str">
        <f>VLOOKUP(B3427,订单金额!$E$2:$J$1001,6,FALSE)</f>
        <v>大众用户</v>
      </c>
    </row>
    <row r="3428" spans="1:9" x14ac:dyDescent="0.2">
      <c r="A3428">
        <v>340001</v>
      </c>
      <c r="B3428">
        <v>231728</v>
      </c>
      <c r="C3428">
        <v>1</v>
      </c>
      <c r="D3428">
        <v>26</v>
      </c>
      <c r="E3428">
        <v>322</v>
      </c>
      <c r="F3428">
        <v>2746</v>
      </c>
      <c r="G3428">
        <v>54.35</v>
      </c>
      <c r="H3428" s="1" t="s">
        <v>620</v>
      </c>
      <c r="I3428" t="str">
        <f>VLOOKUP(B3428,订单金额!$E$2:$J$1001,6,FALSE)</f>
        <v>保值用户</v>
      </c>
    </row>
    <row r="3429" spans="1:9" x14ac:dyDescent="0.2">
      <c r="A3429">
        <v>340002</v>
      </c>
      <c r="B3429">
        <v>231729</v>
      </c>
      <c r="C3429">
        <v>1</v>
      </c>
      <c r="D3429">
        <v>14</v>
      </c>
      <c r="E3429">
        <v>201</v>
      </c>
      <c r="F3429">
        <v>1686</v>
      </c>
      <c r="G3429">
        <v>32.25</v>
      </c>
      <c r="H3429" s="1" t="s">
        <v>619</v>
      </c>
      <c r="I3429" t="str">
        <f>VLOOKUP(B3429,订单金额!$E$2:$J$1001,6,FALSE)</f>
        <v>偶然用户</v>
      </c>
    </row>
    <row r="3430" spans="1:9" x14ac:dyDescent="0.2">
      <c r="A3430">
        <v>340003</v>
      </c>
      <c r="B3430">
        <v>231730</v>
      </c>
      <c r="C3430">
        <v>1</v>
      </c>
      <c r="D3430">
        <v>25</v>
      </c>
      <c r="E3430">
        <v>321</v>
      </c>
      <c r="F3430">
        <v>2709</v>
      </c>
      <c r="G3430">
        <v>32.25</v>
      </c>
      <c r="H3430" s="1" t="s">
        <v>618</v>
      </c>
      <c r="I3430" t="str">
        <f>VLOOKUP(B3430,订单金额!$E$2:$J$1001,6,FALSE)</f>
        <v>进阶用户</v>
      </c>
    </row>
    <row r="3431" spans="1:9" x14ac:dyDescent="0.2">
      <c r="A3431">
        <v>340004</v>
      </c>
      <c r="B3431">
        <v>231731</v>
      </c>
      <c r="C3431">
        <v>1</v>
      </c>
      <c r="D3431">
        <v>6</v>
      </c>
      <c r="E3431">
        <v>76</v>
      </c>
      <c r="F3431">
        <v>700</v>
      </c>
      <c r="G3431">
        <v>20.7</v>
      </c>
      <c r="H3431" s="1" t="s">
        <v>617</v>
      </c>
      <c r="I3431" t="str">
        <f>VLOOKUP(B3431,订单金额!$E$2:$J$1001,6,FALSE)</f>
        <v>保值用户</v>
      </c>
    </row>
    <row r="3432" spans="1:9" x14ac:dyDescent="0.2">
      <c r="A3432">
        <v>340005</v>
      </c>
      <c r="B3432">
        <v>231732</v>
      </c>
      <c r="C3432">
        <v>1</v>
      </c>
      <c r="D3432">
        <v>14</v>
      </c>
      <c r="E3432">
        <v>199</v>
      </c>
      <c r="F3432">
        <v>1661</v>
      </c>
      <c r="G3432">
        <v>35.4</v>
      </c>
      <c r="H3432" s="1" t="s">
        <v>616</v>
      </c>
      <c r="I3432" t="str">
        <f>VLOOKUP(B3432,订单金额!$E$2:$J$1001,6,FALSE)</f>
        <v>保值用户</v>
      </c>
    </row>
    <row r="3433" spans="1:9" x14ac:dyDescent="0.2">
      <c r="A3433">
        <v>340006</v>
      </c>
      <c r="B3433">
        <v>231733</v>
      </c>
      <c r="C3433">
        <v>1</v>
      </c>
      <c r="D3433">
        <v>17</v>
      </c>
      <c r="E3433">
        <v>240</v>
      </c>
      <c r="F3433">
        <v>2041</v>
      </c>
      <c r="G3433">
        <v>40.15</v>
      </c>
      <c r="H3433" s="1" t="s">
        <v>615</v>
      </c>
      <c r="I3433" t="str">
        <f>VLOOKUP(B3433,订单金额!$E$2:$J$1001,6,FALSE)</f>
        <v>大众用户</v>
      </c>
    </row>
    <row r="3434" spans="1:9" x14ac:dyDescent="0.2">
      <c r="A3434">
        <v>340007</v>
      </c>
      <c r="B3434">
        <v>231734</v>
      </c>
      <c r="C3434">
        <v>1</v>
      </c>
      <c r="D3434">
        <v>32</v>
      </c>
      <c r="E3434">
        <v>394</v>
      </c>
      <c r="F3434">
        <v>3339</v>
      </c>
      <c r="G3434">
        <v>54.3</v>
      </c>
      <c r="H3434" s="1" t="s">
        <v>614</v>
      </c>
      <c r="I3434" t="str">
        <f>VLOOKUP(B3434,订单金额!$E$2:$J$1001,6,FALSE)</f>
        <v>保值用户</v>
      </c>
    </row>
    <row r="3435" spans="1:9" x14ac:dyDescent="0.2">
      <c r="A3435">
        <v>340008</v>
      </c>
      <c r="B3435">
        <v>231735</v>
      </c>
      <c r="C3435">
        <v>1</v>
      </c>
      <c r="D3435">
        <v>26</v>
      </c>
      <c r="E3435">
        <v>322</v>
      </c>
      <c r="F3435">
        <v>2733</v>
      </c>
      <c r="G3435">
        <v>62.45</v>
      </c>
      <c r="H3435" s="1" t="s">
        <v>612</v>
      </c>
      <c r="I3435" t="str">
        <f>VLOOKUP(B3435,订单金额!$E$2:$J$1001,6,FALSE)</f>
        <v>大众用户</v>
      </c>
    </row>
    <row r="3436" spans="1:9" x14ac:dyDescent="0.2">
      <c r="A3436">
        <v>340009</v>
      </c>
      <c r="B3436">
        <v>231736</v>
      </c>
      <c r="C3436">
        <v>1</v>
      </c>
      <c r="D3436">
        <v>14</v>
      </c>
      <c r="E3436">
        <v>197</v>
      </c>
      <c r="F3436">
        <v>1647</v>
      </c>
      <c r="G3436">
        <v>41.7</v>
      </c>
      <c r="H3436" s="1" t="s">
        <v>1605</v>
      </c>
      <c r="I3436" t="str">
        <f>VLOOKUP(B3436,订单金额!$E$2:$J$1001,6,FALSE)</f>
        <v>大众用户</v>
      </c>
    </row>
    <row r="3437" spans="1:9" x14ac:dyDescent="0.2">
      <c r="A3437">
        <v>340010</v>
      </c>
      <c r="B3437">
        <v>231737</v>
      </c>
      <c r="C3437">
        <v>1</v>
      </c>
      <c r="D3437">
        <v>11</v>
      </c>
      <c r="E3437">
        <v>163</v>
      </c>
      <c r="F3437">
        <v>1390</v>
      </c>
      <c r="G3437">
        <v>23.32</v>
      </c>
      <c r="H3437" s="1" t="s">
        <v>1605</v>
      </c>
      <c r="I3437" t="str">
        <f>VLOOKUP(B3437,订单金额!$E$2:$J$1001,6,FALSE)</f>
        <v>保值用户</v>
      </c>
    </row>
    <row r="3438" spans="1:9" x14ac:dyDescent="0.2">
      <c r="A3438">
        <v>340011</v>
      </c>
      <c r="B3438">
        <v>231738</v>
      </c>
      <c r="C3438">
        <v>1</v>
      </c>
      <c r="D3438">
        <v>29</v>
      </c>
      <c r="E3438">
        <v>359</v>
      </c>
      <c r="F3438">
        <v>3053</v>
      </c>
      <c r="G3438">
        <v>43</v>
      </c>
      <c r="H3438" s="1" t="s">
        <v>613</v>
      </c>
      <c r="I3438" t="str">
        <f>VLOOKUP(B3438,订单金额!$E$2:$J$1001,6,FALSE)</f>
        <v>进阶用户</v>
      </c>
    </row>
    <row r="3439" spans="1:9" x14ac:dyDescent="0.2">
      <c r="A3439">
        <v>340012</v>
      </c>
      <c r="B3439">
        <v>231739</v>
      </c>
      <c r="C3439">
        <v>1</v>
      </c>
      <c r="D3439">
        <v>12</v>
      </c>
      <c r="E3439">
        <v>173</v>
      </c>
      <c r="F3439">
        <v>1474</v>
      </c>
      <c r="G3439">
        <v>49.05</v>
      </c>
      <c r="H3439" s="1" t="s">
        <v>1606</v>
      </c>
      <c r="I3439" t="str">
        <f>VLOOKUP(B3439,订单金额!$E$2:$J$1001,6,FALSE)</f>
        <v>大众用户</v>
      </c>
    </row>
    <row r="3440" spans="1:9" x14ac:dyDescent="0.2">
      <c r="A3440">
        <v>340013</v>
      </c>
      <c r="B3440">
        <v>231740</v>
      </c>
      <c r="C3440">
        <v>1</v>
      </c>
      <c r="D3440">
        <v>31</v>
      </c>
      <c r="E3440">
        <v>383</v>
      </c>
      <c r="F3440">
        <v>3235</v>
      </c>
      <c r="G3440">
        <v>75.099999999999994</v>
      </c>
      <c r="H3440" s="1" t="s">
        <v>611</v>
      </c>
      <c r="I3440" t="str">
        <f>VLOOKUP(B3440,订单金额!$E$2:$J$1001,6,FALSE)</f>
        <v>保值用户</v>
      </c>
    </row>
    <row r="3441" spans="1:9" x14ac:dyDescent="0.2">
      <c r="A3441">
        <v>340014</v>
      </c>
      <c r="B3441">
        <v>231741</v>
      </c>
      <c r="C3441">
        <v>1</v>
      </c>
      <c r="D3441">
        <v>25</v>
      </c>
      <c r="E3441">
        <v>321</v>
      </c>
      <c r="F3441">
        <v>2707</v>
      </c>
      <c r="G3441">
        <v>117.6</v>
      </c>
      <c r="H3441" s="1" t="s">
        <v>610</v>
      </c>
      <c r="I3441" t="str">
        <f>VLOOKUP(B3441,订单金额!$E$2:$J$1001,6,FALSE)</f>
        <v>保值用户</v>
      </c>
    </row>
    <row r="3442" spans="1:9" x14ac:dyDescent="0.2">
      <c r="A3442">
        <v>340015</v>
      </c>
      <c r="B3442">
        <v>231742</v>
      </c>
      <c r="C3442">
        <v>1</v>
      </c>
      <c r="D3442">
        <v>6</v>
      </c>
      <c r="E3442">
        <v>76</v>
      </c>
      <c r="F3442">
        <v>700</v>
      </c>
      <c r="G3442">
        <v>56.4</v>
      </c>
      <c r="H3442" s="1" t="s">
        <v>609</v>
      </c>
      <c r="I3442" t="str">
        <f>VLOOKUP(B3442,订单金额!$E$2:$J$1001,6,FALSE)</f>
        <v>进阶用户</v>
      </c>
    </row>
    <row r="3443" spans="1:9" x14ac:dyDescent="0.2">
      <c r="A3443">
        <v>340016</v>
      </c>
      <c r="B3443">
        <v>231743</v>
      </c>
      <c r="C3443">
        <v>1</v>
      </c>
      <c r="D3443">
        <v>4</v>
      </c>
      <c r="E3443">
        <v>58</v>
      </c>
      <c r="F3443">
        <v>563</v>
      </c>
      <c r="G3443">
        <v>131.4</v>
      </c>
      <c r="H3443" s="1" t="s">
        <v>608</v>
      </c>
      <c r="I3443" t="str">
        <f>VLOOKUP(B3443,订单金额!$E$2:$J$1001,6,FALSE)</f>
        <v>保值用户</v>
      </c>
    </row>
    <row r="3444" spans="1:9" x14ac:dyDescent="0.2">
      <c r="A3444">
        <v>340017</v>
      </c>
      <c r="B3444">
        <v>231744</v>
      </c>
      <c r="C3444">
        <v>1</v>
      </c>
      <c r="D3444">
        <v>10</v>
      </c>
      <c r="E3444">
        <v>138</v>
      </c>
      <c r="F3444">
        <v>1078</v>
      </c>
      <c r="G3444">
        <v>46.95</v>
      </c>
      <c r="H3444" s="1" t="s">
        <v>607</v>
      </c>
      <c r="I3444" t="str">
        <f>VLOOKUP(B3444,订单金额!$E$2:$J$1001,6,FALSE)</f>
        <v>保值用户</v>
      </c>
    </row>
    <row r="3445" spans="1:9" x14ac:dyDescent="0.2">
      <c r="A3445">
        <v>340018</v>
      </c>
      <c r="B3445">
        <v>231745</v>
      </c>
      <c r="C3445">
        <v>1</v>
      </c>
      <c r="D3445">
        <v>26</v>
      </c>
      <c r="E3445">
        <v>323</v>
      </c>
      <c r="F3445">
        <v>2755</v>
      </c>
      <c r="G3445">
        <v>46.95</v>
      </c>
      <c r="H3445" s="1" t="s">
        <v>606</v>
      </c>
      <c r="I3445" t="str">
        <f>VLOOKUP(B3445,订单金额!$E$2:$J$1001,6,FALSE)</f>
        <v>保值用户</v>
      </c>
    </row>
    <row r="3446" spans="1:9" x14ac:dyDescent="0.2">
      <c r="A3446">
        <v>340019</v>
      </c>
      <c r="B3446">
        <v>231746</v>
      </c>
      <c r="C3446">
        <v>1</v>
      </c>
      <c r="D3446">
        <v>14</v>
      </c>
      <c r="E3446">
        <v>209</v>
      </c>
      <c r="F3446">
        <v>1752</v>
      </c>
      <c r="G3446">
        <v>46.95</v>
      </c>
      <c r="H3446" s="1" t="s">
        <v>605</v>
      </c>
      <c r="I3446" t="str">
        <f>VLOOKUP(B3446,订单金额!$E$2:$J$1001,6,FALSE)</f>
        <v>保值用户</v>
      </c>
    </row>
    <row r="3447" spans="1:9" x14ac:dyDescent="0.2">
      <c r="A3447">
        <v>340020</v>
      </c>
      <c r="B3447">
        <v>231748</v>
      </c>
      <c r="C3447">
        <v>1</v>
      </c>
      <c r="D3447">
        <v>17</v>
      </c>
      <c r="E3447">
        <v>242</v>
      </c>
      <c r="F3447">
        <v>2047</v>
      </c>
      <c r="G3447">
        <v>76.099999999999994</v>
      </c>
      <c r="H3447" s="1" t="s">
        <v>604</v>
      </c>
      <c r="I3447" t="str">
        <f>VLOOKUP(B3447,订单金额!$E$2:$J$1001,6,FALSE)</f>
        <v>忠诚用户</v>
      </c>
    </row>
    <row r="3448" spans="1:9" x14ac:dyDescent="0.2">
      <c r="A3448">
        <v>340021</v>
      </c>
      <c r="B3448">
        <v>231750</v>
      </c>
      <c r="C3448">
        <v>1</v>
      </c>
      <c r="D3448">
        <v>6</v>
      </c>
      <c r="E3448">
        <v>76</v>
      </c>
      <c r="F3448">
        <v>693</v>
      </c>
      <c r="G3448">
        <v>76.099999999999994</v>
      </c>
      <c r="H3448" s="1" t="s">
        <v>603</v>
      </c>
      <c r="I3448" t="str">
        <f>VLOOKUP(B3448,订单金额!$E$2:$J$1001,6,FALSE)</f>
        <v>大众用户</v>
      </c>
    </row>
    <row r="3449" spans="1:9" x14ac:dyDescent="0.2">
      <c r="A3449">
        <v>340022</v>
      </c>
      <c r="B3449">
        <v>231751</v>
      </c>
      <c r="C3449">
        <v>1</v>
      </c>
      <c r="D3449">
        <v>12</v>
      </c>
      <c r="E3449">
        <v>173</v>
      </c>
      <c r="F3449">
        <v>1474</v>
      </c>
      <c r="G3449">
        <v>66.900000000000006</v>
      </c>
      <c r="H3449" s="1" t="s">
        <v>602</v>
      </c>
      <c r="I3449" t="str">
        <f>VLOOKUP(B3449,订单金额!$E$2:$J$1001,6,FALSE)</f>
        <v>偶然用户</v>
      </c>
    </row>
    <row r="3450" spans="1:9" x14ac:dyDescent="0.2">
      <c r="A3450">
        <v>340023</v>
      </c>
      <c r="B3450">
        <v>231752</v>
      </c>
      <c r="C3450">
        <v>1</v>
      </c>
      <c r="D3450">
        <v>26</v>
      </c>
      <c r="E3450">
        <v>322</v>
      </c>
      <c r="F3450">
        <v>2749</v>
      </c>
      <c r="G3450">
        <v>98.4</v>
      </c>
      <c r="H3450" s="1" t="s">
        <v>599</v>
      </c>
      <c r="I3450" t="str">
        <f>VLOOKUP(B3450,订单金额!$E$2:$J$1001,6,FALSE)</f>
        <v>进阶用户</v>
      </c>
    </row>
    <row r="3451" spans="1:9" x14ac:dyDescent="0.2">
      <c r="A3451">
        <v>340024</v>
      </c>
      <c r="B3451">
        <v>231753</v>
      </c>
      <c r="C3451">
        <v>1</v>
      </c>
      <c r="D3451">
        <v>26</v>
      </c>
      <c r="E3451">
        <v>334</v>
      </c>
      <c r="F3451">
        <v>2858</v>
      </c>
      <c r="G3451">
        <v>66.400000000000006</v>
      </c>
      <c r="H3451" s="1" t="s">
        <v>601</v>
      </c>
      <c r="I3451" t="str">
        <f>VLOOKUP(B3451,订单金额!$E$2:$J$1001,6,FALSE)</f>
        <v>大众用户</v>
      </c>
    </row>
    <row r="3452" spans="1:9" x14ac:dyDescent="0.2">
      <c r="A3452">
        <v>340025</v>
      </c>
      <c r="B3452">
        <v>231754</v>
      </c>
      <c r="C3452">
        <v>1</v>
      </c>
      <c r="D3452">
        <v>14</v>
      </c>
      <c r="E3452">
        <v>200</v>
      </c>
      <c r="F3452">
        <v>1671</v>
      </c>
      <c r="G3452">
        <v>86.9</v>
      </c>
      <c r="H3452" s="1" t="s">
        <v>600</v>
      </c>
      <c r="I3452" t="str">
        <f>VLOOKUP(B3452,订单金额!$E$2:$J$1001,6,FALSE)</f>
        <v>进阶用户</v>
      </c>
    </row>
    <row r="3453" spans="1:9" x14ac:dyDescent="0.2">
      <c r="A3453">
        <v>340026</v>
      </c>
      <c r="B3453">
        <v>231755</v>
      </c>
      <c r="C3453">
        <v>1</v>
      </c>
      <c r="D3453">
        <v>14</v>
      </c>
      <c r="E3453">
        <v>198</v>
      </c>
      <c r="F3453">
        <v>1659</v>
      </c>
      <c r="G3453">
        <v>71.900000000000006</v>
      </c>
      <c r="H3453" s="1" t="s">
        <v>598</v>
      </c>
      <c r="I3453" t="str">
        <f>VLOOKUP(B3453,订单金额!$E$2:$J$1001,6,FALSE)</f>
        <v>忠诚用户</v>
      </c>
    </row>
    <row r="3454" spans="1:9" x14ac:dyDescent="0.2">
      <c r="A3454">
        <v>340027</v>
      </c>
      <c r="B3454">
        <v>231756</v>
      </c>
      <c r="C3454">
        <v>1</v>
      </c>
      <c r="D3454">
        <v>14</v>
      </c>
      <c r="E3454">
        <v>197</v>
      </c>
      <c r="F3454">
        <v>1651</v>
      </c>
      <c r="G3454">
        <v>66.900000000000006</v>
      </c>
      <c r="H3454" s="1" t="s">
        <v>1606</v>
      </c>
      <c r="I3454" t="str">
        <f>VLOOKUP(B3454,订单金额!$E$2:$J$1001,6,FALSE)</f>
        <v>偶然用户</v>
      </c>
    </row>
    <row r="3455" spans="1:9" x14ac:dyDescent="0.2">
      <c r="A3455">
        <v>340028</v>
      </c>
      <c r="B3455">
        <v>231757</v>
      </c>
      <c r="C3455">
        <v>1</v>
      </c>
      <c r="D3455">
        <v>6</v>
      </c>
      <c r="E3455">
        <v>88</v>
      </c>
      <c r="F3455">
        <v>803</v>
      </c>
      <c r="G3455">
        <v>74.25</v>
      </c>
      <c r="H3455" s="1" t="s">
        <v>597</v>
      </c>
      <c r="I3455" t="str">
        <f>VLOOKUP(B3455,订单金额!$E$2:$J$1001,6,FALSE)</f>
        <v>大众用户</v>
      </c>
    </row>
    <row r="3456" spans="1:9" x14ac:dyDescent="0.2">
      <c r="A3456">
        <v>340029</v>
      </c>
      <c r="B3456">
        <v>231758</v>
      </c>
      <c r="C3456">
        <v>1</v>
      </c>
      <c r="D3456">
        <v>6</v>
      </c>
      <c r="E3456">
        <v>76</v>
      </c>
      <c r="F3456">
        <v>693</v>
      </c>
      <c r="G3456">
        <v>84.25</v>
      </c>
      <c r="H3456" s="1" t="s">
        <v>596</v>
      </c>
      <c r="I3456" t="str">
        <f>VLOOKUP(B3456,订单金额!$E$2:$J$1001,6,FALSE)</f>
        <v>忠诚用户</v>
      </c>
    </row>
    <row r="3457" spans="1:9" x14ac:dyDescent="0.2">
      <c r="A3457">
        <v>340030</v>
      </c>
      <c r="B3457">
        <v>231759</v>
      </c>
      <c r="C3457">
        <v>1</v>
      </c>
      <c r="D3457">
        <v>6</v>
      </c>
      <c r="E3457">
        <v>76</v>
      </c>
      <c r="F3457">
        <v>693</v>
      </c>
      <c r="G3457">
        <v>59.55</v>
      </c>
      <c r="H3457" s="1" t="s">
        <v>595</v>
      </c>
      <c r="I3457" t="str">
        <f>VLOOKUP(B3457,订单金额!$E$2:$J$1001,6,FALSE)</f>
        <v>进阶用户</v>
      </c>
    </row>
    <row r="3458" spans="1:9" x14ac:dyDescent="0.2">
      <c r="A3458">
        <v>340031</v>
      </c>
      <c r="B3458">
        <v>231760</v>
      </c>
      <c r="C3458">
        <v>1</v>
      </c>
      <c r="D3458">
        <v>13</v>
      </c>
      <c r="E3458">
        <v>180</v>
      </c>
      <c r="F3458">
        <v>1555</v>
      </c>
      <c r="G3458">
        <v>64.55</v>
      </c>
      <c r="H3458" s="1" t="s">
        <v>594</v>
      </c>
      <c r="I3458" t="str">
        <f>VLOOKUP(B3458,订单金额!$E$2:$J$1001,6,FALSE)</f>
        <v>大众用户</v>
      </c>
    </row>
    <row r="3459" spans="1:9" x14ac:dyDescent="0.2">
      <c r="A3459">
        <v>340032</v>
      </c>
      <c r="B3459">
        <v>231761</v>
      </c>
      <c r="C3459">
        <v>1</v>
      </c>
      <c r="D3459">
        <v>18</v>
      </c>
      <c r="E3459">
        <v>244</v>
      </c>
      <c r="F3459">
        <v>2062</v>
      </c>
      <c r="G3459">
        <v>66.55</v>
      </c>
      <c r="H3459" s="1" t="s">
        <v>593</v>
      </c>
      <c r="I3459" t="str">
        <f>VLOOKUP(B3459,订单金额!$E$2:$J$1001,6,FALSE)</f>
        <v>大众用户</v>
      </c>
    </row>
    <row r="3460" spans="1:9" x14ac:dyDescent="0.2">
      <c r="A3460">
        <v>340033</v>
      </c>
      <c r="B3460">
        <v>231762</v>
      </c>
      <c r="C3460">
        <v>1</v>
      </c>
      <c r="D3460">
        <v>31</v>
      </c>
      <c r="E3460">
        <v>386</v>
      </c>
      <c r="F3460">
        <v>3255</v>
      </c>
      <c r="G3460">
        <v>59.55</v>
      </c>
      <c r="H3460" s="1" t="s">
        <v>591</v>
      </c>
      <c r="I3460" t="str">
        <f>VLOOKUP(B3460,订单金额!$E$2:$J$1001,6,FALSE)</f>
        <v>大众用户</v>
      </c>
    </row>
    <row r="3461" spans="1:9" x14ac:dyDescent="0.2">
      <c r="A3461">
        <v>340034</v>
      </c>
      <c r="B3461">
        <v>231763</v>
      </c>
      <c r="C3461">
        <v>1</v>
      </c>
      <c r="D3461">
        <v>26</v>
      </c>
      <c r="E3461">
        <v>322</v>
      </c>
      <c r="F3461">
        <v>2748</v>
      </c>
      <c r="G3461">
        <v>71.900000000000006</v>
      </c>
      <c r="H3461" s="1" t="s">
        <v>592</v>
      </c>
      <c r="I3461" t="str">
        <f>VLOOKUP(B3461,订单金额!$E$2:$J$1001,6,FALSE)</f>
        <v>大众用户</v>
      </c>
    </row>
    <row r="3462" spans="1:9" x14ac:dyDescent="0.2">
      <c r="A3462">
        <v>340035</v>
      </c>
      <c r="B3462">
        <v>231764</v>
      </c>
      <c r="C3462">
        <v>1</v>
      </c>
      <c r="D3462">
        <v>11</v>
      </c>
      <c r="E3462">
        <v>162</v>
      </c>
      <c r="F3462">
        <v>1378</v>
      </c>
      <c r="G3462">
        <v>85.65</v>
      </c>
      <c r="H3462" s="1" t="s">
        <v>590</v>
      </c>
      <c r="I3462" t="str">
        <f>VLOOKUP(B3462,订单金额!$E$2:$J$1001,6,FALSE)</f>
        <v>大众用户</v>
      </c>
    </row>
    <row r="3463" spans="1:9" x14ac:dyDescent="0.2">
      <c r="A3463">
        <v>340036</v>
      </c>
      <c r="B3463">
        <v>231765</v>
      </c>
      <c r="C3463">
        <v>1</v>
      </c>
      <c r="D3463">
        <v>4</v>
      </c>
      <c r="E3463">
        <v>53</v>
      </c>
      <c r="F3463">
        <v>530</v>
      </c>
      <c r="G3463">
        <v>225.2</v>
      </c>
      <c r="H3463" s="1" t="s">
        <v>589</v>
      </c>
      <c r="I3463" t="str">
        <f>VLOOKUP(B3463,订单金额!$E$2:$J$1001,6,FALSE)</f>
        <v>保值用户</v>
      </c>
    </row>
    <row r="3464" spans="1:9" x14ac:dyDescent="0.2">
      <c r="A3464">
        <v>340037</v>
      </c>
      <c r="B3464">
        <v>231766</v>
      </c>
      <c r="C3464">
        <v>1</v>
      </c>
      <c r="D3464">
        <v>25</v>
      </c>
      <c r="E3464">
        <v>321</v>
      </c>
      <c r="F3464">
        <v>2705</v>
      </c>
      <c r="G3464">
        <v>77.400000000000006</v>
      </c>
      <c r="H3464" s="1" t="s">
        <v>587</v>
      </c>
      <c r="I3464" t="str">
        <f>VLOOKUP(B3464,订单金额!$E$2:$J$1001,6,FALSE)</f>
        <v>大众用户</v>
      </c>
    </row>
    <row r="3465" spans="1:9" x14ac:dyDescent="0.2">
      <c r="A3465">
        <v>340038</v>
      </c>
      <c r="B3465">
        <v>231767</v>
      </c>
      <c r="C3465">
        <v>1</v>
      </c>
      <c r="D3465">
        <v>31</v>
      </c>
      <c r="E3465">
        <v>383</v>
      </c>
      <c r="F3465">
        <v>3240</v>
      </c>
      <c r="G3465">
        <v>65.849999999999994</v>
      </c>
      <c r="H3465" s="1" t="s">
        <v>1606</v>
      </c>
      <c r="I3465" t="str">
        <f>VLOOKUP(B3465,订单金额!$E$2:$J$1001,6,FALSE)</f>
        <v>偶然用户</v>
      </c>
    </row>
    <row r="3466" spans="1:9" x14ac:dyDescent="0.2">
      <c r="A3466">
        <v>340039</v>
      </c>
      <c r="B3466">
        <v>231768</v>
      </c>
      <c r="C3466">
        <v>1</v>
      </c>
      <c r="D3466">
        <v>10</v>
      </c>
      <c r="E3466">
        <v>138</v>
      </c>
      <c r="F3466">
        <v>1078</v>
      </c>
      <c r="G3466">
        <v>106.8</v>
      </c>
      <c r="H3466" s="1" t="s">
        <v>588</v>
      </c>
      <c r="I3466" t="str">
        <f>VLOOKUP(B3466,订单金额!$E$2:$J$1001,6,FALSE)</f>
        <v>偶然用户</v>
      </c>
    </row>
    <row r="3467" spans="1:9" x14ac:dyDescent="0.2">
      <c r="A3467">
        <v>340040</v>
      </c>
      <c r="B3467">
        <v>231769</v>
      </c>
      <c r="C3467">
        <v>1</v>
      </c>
      <c r="D3467">
        <v>6</v>
      </c>
      <c r="E3467">
        <v>95</v>
      </c>
      <c r="F3467">
        <v>844</v>
      </c>
      <c r="G3467">
        <v>51.15</v>
      </c>
      <c r="H3467" s="1" t="s">
        <v>455</v>
      </c>
      <c r="I3467" t="str">
        <f>VLOOKUP(B3467,订单金额!$E$2:$J$1001,6,FALSE)</f>
        <v>大众用户</v>
      </c>
    </row>
    <row r="3468" spans="1:9" x14ac:dyDescent="0.2">
      <c r="A3468">
        <v>340041</v>
      </c>
      <c r="B3468">
        <v>231770</v>
      </c>
      <c r="C3468">
        <v>1</v>
      </c>
      <c r="D3468">
        <v>4</v>
      </c>
      <c r="E3468">
        <v>57</v>
      </c>
      <c r="F3468">
        <v>558</v>
      </c>
      <c r="G3468">
        <v>72.45</v>
      </c>
      <c r="H3468" s="1" t="s">
        <v>586</v>
      </c>
      <c r="I3468" t="str">
        <f>VLOOKUP(B3468,订单金额!$E$2:$J$1001,6,FALSE)</f>
        <v>进阶用户</v>
      </c>
    </row>
    <row r="3469" spans="1:9" x14ac:dyDescent="0.2">
      <c r="A3469">
        <v>340042</v>
      </c>
      <c r="B3469">
        <v>231771</v>
      </c>
      <c r="C3469">
        <v>1</v>
      </c>
      <c r="D3469">
        <v>27</v>
      </c>
      <c r="E3469">
        <v>343</v>
      </c>
      <c r="F3469">
        <v>2922</v>
      </c>
      <c r="G3469">
        <v>43.3</v>
      </c>
      <c r="H3469" s="1" t="s">
        <v>585</v>
      </c>
      <c r="I3469" t="str">
        <f>VLOOKUP(B3469,订单金额!$E$2:$J$1001,6,FALSE)</f>
        <v>大众用户</v>
      </c>
    </row>
    <row r="3470" spans="1:9" x14ac:dyDescent="0.2">
      <c r="A3470">
        <v>340043</v>
      </c>
      <c r="B3470">
        <v>231772</v>
      </c>
      <c r="C3470">
        <v>1</v>
      </c>
      <c r="D3470">
        <v>32</v>
      </c>
      <c r="E3470">
        <v>394</v>
      </c>
      <c r="F3470">
        <v>3335</v>
      </c>
      <c r="G3470">
        <v>57.45</v>
      </c>
      <c r="H3470" s="1" t="s">
        <v>584</v>
      </c>
      <c r="I3470" t="str">
        <f>VLOOKUP(B3470,订单金额!$E$2:$J$1001,6,FALSE)</f>
        <v>忠诚用户</v>
      </c>
    </row>
    <row r="3471" spans="1:9" x14ac:dyDescent="0.2">
      <c r="A3471">
        <v>340044</v>
      </c>
      <c r="B3471">
        <v>231773</v>
      </c>
      <c r="C3471">
        <v>1</v>
      </c>
      <c r="D3471">
        <v>16</v>
      </c>
      <c r="E3471">
        <v>223</v>
      </c>
      <c r="F3471">
        <v>1879</v>
      </c>
      <c r="G3471">
        <v>157.5</v>
      </c>
      <c r="H3471" s="1" t="s">
        <v>581</v>
      </c>
      <c r="I3471" t="str">
        <f>VLOOKUP(B3471,订单金额!$E$2:$J$1001,6,FALSE)</f>
        <v>忠诚用户</v>
      </c>
    </row>
    <row r="3472" spans="1:9" x14ac:dyDescent="0.2">
      <c r="A3472">
        <v>340045</v>
      </c>
      <c r="B3472">
        <v>231774</v>
      </c>
      <c r="C3472">
        <v>1</v>
      </c>
      <c r="D3472">
        <v>14</v>
      </c>
      <c r="E3472">
        <v>208</v>
      </c>
      <c r="F3472">
        <v>1751</v>
      </c>
      <c r="G3472">
        <v>116</v>
      </c>
      <c r="H3472" s="1" t="s">
        <v>583</v>
      </c>
      <c r="I3472" t="str">
        <f>VLOOKUP(B3472,订单金额!$E$2:$J$1001,6,FALSE)</f>
        <v>大众用户</v>
      </c>
    </row>
    <row r="3473" spans="1:9" x14ac:dyDescent="0.2">
      <c r="A3473">
        <v>340046</v>
      </c>
      <c r="B3473">
        <v>231775</v>
      </c>
      <c r="C3473">
        <v>1</v>
      </c>
      <c r="D3473">
        <v>14</v>
      </c>
      <c r="E3473">
        <v>197</v>
      </c>
      <c r="F3473">
        <v>1654</v>
      </c>
      <c r="G3473">
        <v>113.1</v>
      </c>
      <c r="H3473" s="1" t="s">
        <v>582</v>
      </c>
      <c r="I3473" t="str">
        <f>VLOOKUP(B3473,订单金额!$E$2:$J$1001,6,FALSE)</f>
        <v>进阶用户</v>
      </c>
    </row>
    <row r="3474" spans="1:9" x14ac:dyDescent="0.2">
      <c r="A3474">
        <v>340047</v>
      </c>
      <c r="B3474">
        <v>231776</v>
      </c>
      <c r="C3474">
        <v>1</v>
      </c>
      <c r="D3474">
        <v>16</v>
      </c>
      <c r="E3474">
        <v>220</v>
      </c>
      <c r="F3474">
        <v>1842</v>
      </c>
      <c r="G3474">
        <v>184.5</v>
      </c>
      <c r="H3474" s="1" t="s">
        <v>580</v>
      </c>
      <c r="I3474" t="str">
        <f>VLOOKUP(B3474,订单金额!$E$2:$J$1001,6,FALSE)</f>
        <v>大众用户</v>
      </c>
    </row>
    <row r="3475" spans="1:9" x14ac:dyDescent="0.2">
      <c r="A3475">
        <v>340048</v>
      </c>
      <c r="B3475">
        <v>231777</v>
      </c>
      <c r="C3475">
        <v>1</v>
      </c>
      <c r="D3475">
        <v>29</v>
      </c>
      <c r="E3475">
        <v>366</v>
      </c>
      <c r="F3475">
        <v>3076</v>
      </c>
      <c r="G3475">
        <v>77.900000000000006</v>
      </c>
      <c r="H3475" s="1" t="s">
        <v>578</v>
      </c>
      <c r="I3475" t="str">
        <f>VLOOKUP(B3475,订单金额!$E$2:$J$1001,6,FALSE)</f>
        <v>保值用户</v>
      </c>
    </row>
    <row r="3476" spans="1:9" x14ac:dyDescent="0.2">
      <c r="A3476">
        <v>340049</v>
      </c>
      <c r="B3476">
        <v>231778</v>
      </c>
      <c r="C3476">
        <v>1</v>
      </c>
      <c r="D3476">
        <v>32</v>
      </c>
      <c r="E3476">
        <v>394</v>
      </c>
      <c r="F3476">
        <v>3330</v>
      </c>
      <c r="G3476">
        <v>32.25</v>
      </c>
      <c r="H3476" s="1" t="s">
        <v>579</v>
      </c>
      <c r="I3476" t="str">
        <f>VLOOKUP(B3476,订单金额!$E$2:$J$1001,6,FALSE)</f>
        <v>进阶用户</v>
      </c>
    </row>
    <row r="3477" spans="1:9" x14ac:dyDescent="0.2">
      <c r="A3477">
        <v>340050</v>
      </c>
      <c r="B3477">
        <v>231779</v>
      </c>
      <c r="C3477">
        <v>1</v>
      </c>
      <c r="D3477">
        <v>13</v>
      </c>
      <c r="E3477">
        <v>194</v>
      </c>
      <c r="F3477">
        <v>1619</v>
      </c>
      <c r="G3477">
        <v>77.400000000000006</v>
      </c>
      <c r="H3477" s="1" t="s">
        <v>577</v>
      </c>
      <c r="I3477" t="str">
        <f>VLOOKUP(B3477,订单金额!$E$2:$J$1001,6,FALSE)</f>
        <v>进阶用户</v>
      </c>
    </row>
    <row r="3478" spans="1:9" x14ac:dyDescent="0.2">
      <c r="A3478">
        <v>340051</v>
      </c>
      <c r="B3478">
        <v>231780</v>
      </c>
      <c r="C3478">
        <v>1</v>
      </c>
      <c r="D3478">
        <v>16</v>
      </c>
      <c r="E3478">
        <v>221</v>
      </c>
      <c r="F3478">
        <v>1849</v>
      </c>
      <c r="G3478">
        <v>69.8</v>
      </c>
      <c r="H3478" s="1" t="s">
        <v>576</v>
      </c>
      <c r="I3478" t="str">
        <f>VLOOKUP(B3478,订单金额!$E$2:$J$1001,6,FALSE)</f>
        <v>大众用户</v>
      </c>
    </row>
    <row r="3479" spans="1:9" x14ac:dyDescent="0.2">
      <c r="A3479">
        <v>340052</v>
      </c>
      <c r="B3479">
        <v>231781</v>
      </c>
      <c r="C3479">
        <v>1</v>
      </c>
      <c r="D3479">
        <v>22</v>
      </c>
      <c r="E3479">
        <v>297</v>
      </c>
      <c r="F3479">
        <v>2457</v>
      </c>
      <c r="G3479">
        <v>45.4</v>
      </c>
      <c r="H3479" s="1" t="s">
        <v>575</v>
      </c>
      <c r="I3479" t="str">
        <f>VLOOKUP(B3479,订单金额!$E$2:$J$1001,6,FALSE)</f>
        <v>偶然用户</v>
      </c>
    </row>
    <row r="3480" spans="1:9" x14ac:dyDescent="0.2">
      <c r="A3480">
        <v>340053</v>
      </c>
      <c r="B3480">
        <v>231782</v>
      </c>
      <c r="C3480">
        <v>1</v>
      </c>
      <c r="D3480">
        <v>31</v>
      </c>
      <c r="E3480">
        <v>389</v>
      </c>
      <c r="F3480">
        <v>3292</v>
      </c>
      <c r="G3480">
        <v>64.8</v>
      </c>
      <c r="H3480" s="1" t="s">
        <v>574</v>
      </c>
      <c r="I3480" t="str">
        <f>VLOOKUP(B3480,订单金额!$E$2:$J$1001,6,FALSE)</f>
        <v>保值用户</v>
      </c>
    </row>
    <row r="3481" spans="1:9" x14ac:dyDescent="0.2">
      <c r="A3481">
        <v>340054</v>
      </c>
      <c r="B3481">
        <v>231783</v>
      </c>
      <c r="C3481">
        <v>1</v>
      </c>
      <c r="D3481">
        <v>6</v>
      </c>
      <c r="E3481">
        <v>77</v>
      </c>
      <c r="F3481">
        <v>709</v>
      </c>
      <c r="G3481">
        <v>64.8</v>
      </c>
      <c r="H3481" s="1" t="s">
        <v>1606</v>
      </c>
      <c r="I3481" t="str">
        <f>VLOOKUP(B3481,订单金额!$E$2:$J$1001,6,FALSE)</f>
        <v>保值用户</v>
      </c>
    </row>
    <row r="3482" spans="1:9" x14ac:dyDescent="0.2">
      <c r="A3482">
        <v>340055</v>
      </c>
      <c r="B3482">
        <v>231784</v>
      </c>
      <c r="C3482">
        <v>1</v>
      </c>
      <c r="D3482">
        <v>25</v>
      </c>
      <c r="E3482">
        <v>321</v>
      </c>
      <c r="F3482">
        <v>2706</v>
      </c>
      <c r="G3482">
        <v>49.05</v>
      </c>
      <c r="H3482" s="1" t="s">
        <v>573</v>
      </c>
      <c r="I3482" t="str">
        <f>VLOOKUP(B3482,订单金额!$E$2:$J$1001,6,FALSE)</f>
        <v>保值用户</v>
      </c>
    </row>
    <row r="3483" spans="1:9" x14ac:dyDescent="0.2">
      <c r="A3483">
        <v>340056</v>
      </c>
      <c r="B3483">
        <v>231785</v>
      </c>
      <c r="C3483">
        <v>1</v>
      </c>
      <c r="D3483">
        <v>18</v>
      </c>
      <c r="E3483">
        <v>254</v>
      </c>
      <c r="F3483">
        <v>2144</v>
      </c>
      <c r="G3483">
        <v>49.05</v>
      </c>
      <c r="H3483" s="1" t="s">
        <v>572</v>
      </c>
      <c r="I3483" t="str">
        <f>VLOOKUP(B3483,订单金额!$E$2:$J$1001,6,FALSE)</f>
        <v>大众用户</v>
      </c>
    </row>
    <row r="3484" spans="1:9" x14ac:dyDescent="0.2">
      <c r="A3484">
        <v>340057</v>
      </c>
      <c r="B3484">
        <v>231786</v>
      </c>
      <c r="C3484">
        <v>1</v>
      </c>
      <c r="D3484">
        <v>14</v>
      </c>
      <c r="E3484">
        <v>202</v>
      </c>
      <c r="F3484">
        <v>1701</v>
      </c>
      <c r="G3484">
        <v>144.6</v>
      </c>
      <c r="H3484" s="1" t="s">
        <v>571</v>
      </c>
      <c r="I3484" t="str">
        <f>VLOOKUP(B3484,订单金额!$E$2:$J$1001,6,FALSE)</f>
        <v>进阶用户</v>
      </c>
    </row>
    <row r="3485" spans="1:9" x14ac:dyDescent="0.2">
      <c r="A3485">
        <v>340058</v>
      </c>
      <c r="B3485">
        <v>231787</v>
      </c>
      <c r="C3485">
        <v>1</v>
      </c>
      <c r="D3485">
        <v>26</v>
      </c>
      <c r="E3485">
        <v>323</v>
      </c>
      <c r="F3485">
        <v>2755</v>
      </c>
      <c r="G3485">
        <v>154.05000000000001</v>
      </c>
      <c r="H3485" s="1" t="s">
        <v>570</v>
      </c>
      <c r="I3485" t="str">
        <f>VLOOKUP(B3485,订单金额!$E$2:$J$1001,6,FALSE)</f>
        <v>保值用户</v>
      </c>
    </row>
    <row r="3486" spans="1:9" x14ac:dyDescent="0.2">
      <c r="A3486">
        <v>340059</v>
      </c>
      <c r="B3486">
        <v>231788</v>
      </c>
      <c r="C3486">
        <v>1</v>
      </c>
      <c r="D3486">
        <v>4</v>
      </c>
      <c r="E3486">
        <v>61</v>
      </c>
      <c r="F3486">
        <v>597</v>
      </c>
      <c r="G3486">
        <v>159.05000000000001</v>
      </c>
      <c r="H3486" s="1" t="s">
        <v>568</v>
      </c>
      <c r="I3486" t="str">
        <f>VLOOKUP(B3486,订单金额!$E$2:$J$1001,6,FALSE)</f>
        <v>进阶用户</v>
      </c>
    </row>
    <row r="3487" spans="1:9" x14ac:dyDescent="0.2">
      <c r="A3487">
        <v>340060</v>
      </c>
      <c r="B3487">
        <v>231789</v>
      </c>
      <c r="C3487">
        <v>1</v>
      </c>
      <c r="D3487">
        <v>31</v>
      </c>
      <c r="E3487">
        <v>384</v>
      </c>
      <c r="F3487">
        <v>3244</v>
      </c>
      <c r="G3487">
        <v>169.05</v>
      </c>
      <c r="H3487" s="1" t="s">
        <v>569</v>
      </c>
      <c r="I3487" t="str">
        <f>VLOOKUP(B3487,订单金额!$E$2:$J$1001,6,FALSE)</f>
        <v>大众用户</v>
      </c>
    </row>
    <row r="3488" spans="1:9" x14ac:dyDescent="0.2">
      <c r="A3488">
        <v>340061</v>
      </c>
      <c r="B3488">
        <v>231790</v>
      </c>
      <c r="C3488">
        <v>1</v>
      </c>
      <c r="D3488">
        <v>14</v>
      </c>
      <c r="E3488">
        <v>208</v>
      </c>
      <c r="F3488">
        <v>1742</v>
      </c>
      <c r="G3488">
        <v>88.45</v>
      </c>
      <c r="H3488" s="1" t="s">
        <v>567</v>
      </c>
      <c r="I3488" t="str">
        <f>VLOOKUP(B3488,订单金额!$E$2:$J$1001,6,FALSE)</f>
        <v>保值用户</v>
      </c>
    </row>
    <row r="3489" spans="1:9" x14ac:dyDescent="0.2">
      <c r="A3489">
        <v>340062</v>
      </c>
      <c r="B3489">
        <v>231791</v>
      </c>
      <c r="C3489">
        <v>1</v>
      </c>
      <c r="D3489">
        <v>8</v>
      </c>
      <c r="E3489">
        <v>111</v>
      </c>
      <c r="F3489">
        <v>965</v>
      </c>
      <c r="G3489">
        <v>78.45</v>
      </c>
      <c r="H3489" s="1" t="s">
        <v>566</v>
      </c>
      <c r="I3489" t="str">
        <f>VLOOKUP(B3489,订单金额!$E$2:$J$1001,6,FALSE)</f>
        <v>大众用户</v>
      </c>
    </row>
    <row r="3490" spans="1:9" x14ac:dyDescent="0.2">
      <c r="A3490">
        <v>340063</v>
      </c>
      <c r="B3490">
        <v>231792</v>
      </c>
      <c r="C3490">
        <v>1</v>
      </c>
      <c r="D3490">
        <v>6</v>
      </c>
      <c r="E3490">
        <v>76</v>
      </c>
      <c r="F3490">
        <v>696</v>
      </c>
      <c r="G3490">
        <v>78.45</v>
      </c>
      <c r="H3490" s="1" t="s">
        <v>565</v>
      </c>
      <c r="I3490" t="str">
        <f>VLOOKUP(B3490,订单金额!$E$2:$J$1001,6,FALSE)</f>
        <v>大众用户</v>
      </c>
    </row>
    <row r="3491" spans="1:9" x14ac:dyDescent="0.2">
      <c r="A3491">
        <v>340064</v>
      </c>
      <c r="B3491">
        <v>231793</v>
      </c>
      <c r="C3491">
        <v>1</v>
      </c>
      <c r="D3491">
        <v>14</v>
      </c>
      <c r="E3491">
        <v>203</v>
      </c>
      <c r="F3491">
        <v>1706</v>
      </c>
      <c r="G3491">
        <v>75.3</v>
      </c>
      <c r="H3491" s="1" t="s">
        <v>565</v>
      </c>
      <c r="I3491" t="str">
        <f>VLOOKUP(B3491,订单金额!$E$2:$J$1001,6,FALSE)</f>
        <v>大众用户</v>
      </c>
    </row>
    <row r="3492" spans="1:9" x14ac:dyDescent="0.2">
      <c r="A3492">
        <v>340065</v>
      </c>
      <c r="B3492">
        <v>231794</v>
      </c>
      <c r="C3492">
        <v>1</v>
      </c>
      <c r="D3492">
        <v>14</v>
      </c>
      <c r="E3492">
        <v>197</v>
      </c>
      <c r="F3492">
        <v>1648</v>
      </c>
      <c r="G3492">
        <v>157.19999999999999</v>
      </c>
      <c r="H3492" s="1" t="s">
        <v>564</v>
      </c>
      <c r="I3492" t="str">
        <f>VLOOKUP(B3492,订单金额!$E$2:$J$1001,6,FALSE)</f>
        <v>保值用户</v>
      </c>
    </row>
    <row r="3493" spans="1:9" x14ac:dyDescent="0.2">
      <c r="A3493">
        <v>340066</v>
      </c>
      <c r="B3493">
        <v>231795</v>
      </c>
      <c r="C3493">
        <v>1</v>
      </c>
      <c r="D3493">
        <v>6</v>
      </c>
      <c r="E3493">
        <v>76</v>
      </c>
      <c r="F3493">
        <v>697</v>
      </c>
      <c r="G3493">
        <v>86.6</v>
      </c>
      <c r="H3493" s="1" t="s">
        <v>1607</v>
      </c>
      <c r="I3493" t="str">
        <f>VLOOKUP(B3493,订单金额!$E$2:$J$1001,6,FALSE)</f>
        <v>大众用户</v>
      </c>
    </row>
    <row r="3494" spans="1:9" x14ac:dyDescent="0.2">
      <c r="A3494">
        <v>340067</v>
      </c>
      <c r="B3494">
        <v>231796</v>
      </c>
      <c r="C3494">
        <v>1</v>
      </c>
      <c r="D3494">
        <v>14</v>
      </c>
      <c r="E3494">
        <v>197</v>
      </c>
      <c r="F3494">
        <v>1654</v>
      </c>
      <c r="G3494">
        <v>127.8</v>
      </c>
      <c r="H3494" s="1" t="s">
        <v>562</v>
      </c>
      <c r="I3494" t="str">
        <f>VLOOKUP(B3494,订单金额!$E$2:$J$1001,6,FALSE)</f>
        <v>大众用户</v>
      </c>
    </row>
    <row r="3495" spans="1:9" x14ac:dyDescent="0.2">
      <c r="A3495">
        <v>340068</v>
      </c>
      <c r="B3495">
        <v>231797</v>
      </c>
      <c r="C3495">
        <v>1</v>
      </c>
      <c r="D3495">
        <v>11</v>
      </c>
      <c r="E3495">
        <v>149</v>
      </c>
      <c r="F3495">
        <v>1251</v>
      </c>
      <c r="G3495">
        <v>32.25</v>
      </c>
      <c r="H3495" s="1" t="s">
        <v>563</v>
      </c>
      <c r="I3495" t="str">
        <f>VLOOKUP(B3495,订单金额!$E$2:$J$1001,6,FALSE)</f>
        <v>进阶用户</v>
      </c>
    </row>
    <row r="3496" spans="1:9" x14ac:dyDescent="0.2">
      <c r="A3496">
        <v>340069</v>
      </c>
      <c r="B3496">
        <v>231798</v>
      </c>
      <c r="C3496">
        <v>1</v>
      </c>
      <c r="D3496">
        <v>17</v>
      </c>
      <c r="E3496">
        <v>238</v>
      </c>
      <c r="F3496">
        <v>2018</v>
      </c>
      <c r="G3496">
        <v>50.1</v>
      </c>
      <c r="H3496" s="1" t="s">
        <v>560</v>
      </c>
      <c r="I3496" t="str">
        <f>VLOOKUP(B3496,订单金额!$E$2:$J$1001,6,FALSE)</f>
        <v>大众用户</v>
      </c>
    </row>
    <row r="3497" spans="1:9" x14ac:dyDescent="0.2">
      <c r="A3497">
        <v>340070</v>
      </c>
      <c r="B3497">
        <v>231799</v>
      </c>
      <c r="C3497">
        <v>1</v>
      </c>
      <c r="D3497">
        <v>30</v>
      </c>
      <c r="E3497">
        <v>376</v>
      </c>
      <c r="F3497">
        <v>3169</v>
      </c>
      <c r="G3497">
        <v>169.8</v>
      </c>
      <c r="H3497" s="1" t="s">
        <v>561</v>
      </c>
      <c r="I3497" t="str">
        <f>VLOOKUP(B3497,订单金额!$E$2:$J$1001,6,FALSE)</f>
        <v>忠诚用户</v>
      </c>
    </row>
    <row r="3498" spans="1:9" x14ac:dyDescent="0.2">
      <c r="A3498">
        <v>340071</v>
      </c>
      <c r="B3498">
        <v>231800</v>
      </c>
      <c r="C3498">
        <v>1</v>
      </c>
      <c r="D3498">
        <v>6</v>
      </c>
      <c r="E3498">
        <v>76</v>
      </c>
      <c r="F3498">
        <v>697</v>
      </c>
      <c r="G3498">
        <v>174.8</v>
      </c>
      <c r="H3498" s="1" t="s">
        <v>559</v>
      </c>
      <c r="I3498" t="str">
        <f>VLOOKUP(B3498,订单金额!$E$2:$J$1001,6,FALSE)</f>
        <v>进阶用户</v>
      </c>
    </row>
    <row r="3499" spans="1:9" x14ac:dyDescent="0.2">
      <c r="A3499">
        <v>340072</v>
      </c>
      <c r="B3499">
        <v>231801</v>
      </c>
      <c r="C3499">
        <v>1</v>
      </c>
      <c r="D3499">
        <v>12</v>
      </c>
      <c r="E3499">
        <v>168</v>
      </c>
      <c r="F3499">
        <v>1437</v>
      </c>
      <c r="G3499">
        <v>169.8</v>
      </c>
      <c r="H3499" s="1" t="s">
        <v>558</v>
      </c>
      <c r="I3499" t="str">
        <f>VLOOKUP(B3499,订单金额!$E$2:$J$1001,6,FALSE)</f>
        <v>忠诚用户</v>
      </c>
    </row>
    <row r="3500" spans="1:9" x14ac:dyDescent="0.2">
      <c r="A3500">
        <v>340073</v>
      </c>
      <c r="B3500">
        <v>231802</v>
      </c>
      <c r="C3500">
        <v>1</v>
      </c>
      <c r="D3500">
        <v>6</v>
      </c>
      <c r="E3500">
        <v>77</v>
      </c>
      <c r="F3500">
        <v>709</v>
      </c>
      <c r="G3500">
        <v>169.8</v>
      </c>
      <c r="H3500" s="1" t="s">
        <v>556</v>
      </c>
      <c r="I3500" t="str">
        <f>VLOOKUP(B3500,订单金额!$E$2:$J$1001,6,FALSE)</f>
        <v>保值用户</v>
      </c>
    </row>
    <row r="3501" spans="1:9" x14ac:dyDescent="0.2">
      <c r="A3501">
        <v>340074</v>
      </c>
      <c r="B3501">
        <v>231803</v>
      </c>
      <c r="C3501">
        <v>1</v>
      </c>
      <c r="D3501">
        <v>6</v>
      </c>
      <c r="E3501">
        <v>76</v>
      </c>
      <c r="F3501">
        <v>697</v>
      </c>
      <c r="G3501">
        <v>27</v>
      </c>
      <c r="H3501" s="1" t="s">
        <v>557</v>
      </c>
      <c r="I3501" t="str">
        <f>VLOOKUP(B3501,订单金额!$E$2:$J$1001,6,FALSE)</f>
        <v>大众用户</v>
      </c>
    </row>
    <row r="3502" spans="1:9" x14ac:dyDescent="0.2">
      <c r="A3502">
        <v>340075</v>
      </c>
      <c r="B3502">
        <v>231804</v>
      </c>
      <c r="C3502">
        <v>1</v>
      </c>
      <c r="D3502">
        <v>7</v>
      </c>
      <c r="E3502">
        <v>102</v>
      </c>
      <c r="F3502">
        <v>905</v>
      </c>
      <c r="G3502">
        <v>37</v>
      </c>
      <c r="H3502" s="1" t="s">
        <v>1607</v>
      </c>
      <c r="I3502" t="str">
        <f>VLOOKUP(B3502,订单金额!$E$2:$J$1001,6,FALSE)</f>
        <v>忠诚用户</v>
      </c>
    </row>
    <row r="3503" spans="1:9" x14ac:dyDescent="0.2">
      <c r="A3503">
        <v>340076</v>
      </c>
      <c r="B3503">
        <v>231805</v>
      </c>
      <c r="C3503">
        <v>1</v>
      </c>
      <c r="D3503">
        <v>6</v>
      </c>
      <c r="E3503">
        <v>82</v>
      </c>
      <c r="F3503">
        <v>761</v>
      </c>
      <c r="G3503">
        <v>16.5</v>
      </c>
      <c r="H3503" s="1" t="s">
        <v>553</v>
      </c>
      <c r="I3503" t="str">
        <f>VLOOKUP(B3503,订单金额!$E$2:$J$1001,6,FALSE)</f>
        <v>偶然用户</v>
      </c>
    </row>
    <row r="3504" spans="1:9" x14ac:dyDescent="0.2">
      <c r="A3504">
        <v>340077</v>
      </c>
      <c r="B3504">
        <v>231806</v>
      </c>
      <c r="C3504">
        <v>1</v>
      </c>
      <c r="D3504">
        <v>18</v>
      </c>
      <c r="E3504">
        <v>245</v>
      </c>
      <c r="F3504">
        <v>2077</v>
      </c>
      <c r="G3504">
        <v>30.16</v>
      </c>
      <c r="H3504" s="1" t="s">
        <v>555</v>
      </c>
      <c r="I3504" t="str">
        <f>VLOOKUP(B3504,订单金额!$E$2:$J$1001,6,FALSE)</f>
        <v>大众用户</v>
      </c>
    </row>
    <row r="3505" spans="1:9" x14ac:dyDescent="0.2">
      <c r="A3505">
        <v>340078</v>
      </c>
      <c r="B3505">
        <v>231807</v>
      </c>
      <c r="C3505">
        <v>1</v>
      </c>
      <c r="D3505">
        <v>17</v>
      </c>
      <c r="E3505">
        <v>242</v>
      </c>
      <c r="F3505">
        <v>2050</v>
      </c>
      <c r="G3505">
        <v>175.05</v>
      </c>
      <c r="H3505" s="1" t="s">
        <v>1607</v>
      </c>
      <c r="I3505" t="str">
        <f>VLOOKUP(B3505,订单金额!$E$2:$J$1001,6,FALSE)</f>
        <v>进阶用户</v>
      </c>
    </row>
    <row r="3506" spans="1:9" x14ac:dyDescent="0.2">
      <c r="A3506">
        <v>340079</v>
      </c>
      <c r="B3506">
        <v>231808</v>
      </c>
      <c r="C3506">
        <v>1</v>
      </c>
      <c r="D3506">
        <v>6</v>
      </c>
      <c r="E3506">
        <v>76</v>
      </c>
      <c r="F3506">
        <v>696</v>
      </c>
      <c r="G3506">
        <v>175.05</v>
      </c>
      <c r="H3506" s="1" t="s">
        <v>554</v>
      </c>
      <c r="I3506" t="str">
        <f>VLOOKUP(B3506,订单金额!$E$2:$J$1001,6,FALSE)</f>
        <v>进阶用户</v>
      </c>
    </row>
    <row r="3507" spans="1:9" x14ac:dyDescent="0.2">
      <c r="A3507">
        <v>340080</v>
      </c>
      <c r="B3507">
        <v>231809</v>
      </c>
      <c r="C3507">
        <v>1</v>
      </c>
      <c r="D3507">
        <v>13</v>
      </c>
      <c r="E3507">
        <v>181</v>
      </c>
      <c r="F3507">
        <v>1558</v>
      </c>
      <c r="G3507">
        <v>66.900000000000006</v>
      </c>
      <c r="H3507" s="1" t="s">
        <v>1607</v>
      </c>
      <c r="I3507" t="str">
        <f>VLOOKUP(B3507,订单金额!$E$2:$J$1001,6,FALSE)</f>
        <v>保值用户</v>
      </c>
    </row>
    <row r="3508" spans="1:9" x14ac:dyDescent="0.2">
      <c r="A3508">
        <v>340081</v>
      </c>
      <c r="B3508">
        <v>231810</v>
      </c>
      <c r="C3508">
        <v>1</v>
      </c>
      <c r="D3508">
        <v>30</v>
      </c>
      <c r="E3508">
        <v>372</v>
      </c>
      <c r="F3508">
        <v>3140</v>
      </c>
      <c r="G3508">
        <v>68.8</v>
      </c>
      <c r="H3508" s="1" t="s">
        <v>551</v>
      </c>
      <c r="I3508" t="str">
        <f>VLOOKUP(B3508,订单金额!$E$2:$J$1001,6,FALSE)</f>
        <v>保值用户</v>
      </c>
    </row>
    <row r="3509" spans="1:9" x14ac:dyDescent="0.2">
      <c r="A3509">
        <v>340082</v>
      </c>
      <c r="B3509">
        <v>231811</v>
      </c>
      <c r="C3509">
        <v>1</v>
      </c>
      <c r="D3509">
        <v>6</v>
      </c>
      <c r="E3509">
        <v>76</v>
      </c>
      <c r="F3509">
        <v>695</v>
      </c>
      <c r="G3509">
        <v>32.25</v>
      </c>
      <c r="H3509" s="1" t="s">
        <v>552</v>
      </c>
      <c r="I3509" t="str">
        <f>VLOOKUP(B3509,订单金额!$E$2:$J$1001,6,FALSE)</f>
        <v>保值用户</v>
      </c>
    </row>
    <row r="3510" spans="1:9" x14ac:dyDescent="0.2">
      <c r="A3510">
        <v>340083</v>
      </c>
      <c r="B3510">
        <v>231812</v>
      </c>
      <c r="C3510">
        <v>1</v>
      </c>
      <c r="D3510">
        <v>17</v>
      </c>
      <c r="E3510">
        <v>242</v>
      </c>
      <c r="F3510">
        <v>2050</v>
      </c>
      <c r="G3510">
        <v>32.25</v>
      </c>
      <c r="H3510" s="1" t="s">
        <v>550</v>
      </c>
      <c r="I3510" t="str">
        <f>VLOOKUP(B3510,订单金额!$E$2:$J$1001,6,FALSE)</f>
        <v>大众用户</v>
      </c>
    </row>
    <row r="3511" spans="1:9" x14ac:dyDescent="0.2">
      <c r="A3511">
        <v>340084</v>
      </c>
      <c r="B3511">
        <v>231813</v>
      </c>
      <c r="C3511">
        <v>1</v>
      </c>
      <c r="D3511">
        <v>6</v>
      </c>
      <c r="E3511">
        <v>80</v>
      </c>
      <c r="F3511">
        <v>747</v>
      </c>
      <c r="G3511">
        <v>35.4</v>
      </c>
      <c r="H3511" s="1" t="s">
        <v>1607</v>
      </c>
      <c r="I3511" t="str">
        <f>VLOOKUP(B3511,订单金额!$E$2:$J$1001,6,FALSE)</f>
        <v>偶然用户</v>
      </c>
    </row>
    <row r="3512" spans="1:9" x14ac:dyDescent="0.2">
      <c r="A3512">
        <v>340085</v>
      </c>
      <c r="B3512">
        <v>231814</v>
      </c>
      <c r="C3512">
        <v>1</v>
      </c>
      <c r="D3512">
        <v>22</v>
      </c>
      <c r="E3512">
        <v>288</v>
      </c>
      <c r="F3512">
        <v>2382</v>
      </c>
      <c r="G3512">
        <v>47.25</v>
      </c>
      <c r="H3512" s="1" t="s">
        <v>549</v>
      </c>
      <c r="I3512" t="str">
        <f>VLOOKUP(B3512,订单金额!$E$2:$J$1001,6,FALSE)</f>
        <v>大众用户</v>
      </c>
    </row>
    <row r="3513" spans="1:9" x14ac:dyDescent="0.2">
      <c r="A3513">
        <v>340086</v>
      </c>
      <c r="B3513">
        <v>231815</v>
      </c>
      <c r="C3513">
        <v>1</v>
      </c>
      <c r="D3513">
        <v>31</v>
      </c>
      <c r="E3513">
        <v>390</v>
      </c>
      <c r="F3513">
        <v>3299</v>
      </c>
      <c r="G3513">
        <v>134.9</v>
      </c>
      <c r="H3513" s="1" t="s">
        <v>545</v>
      </c>
      <c r="I3513" t="str">
        <f>VLOOKUP(B3513,订单金额!$E$2:$J$1001,6,FALSE)</f>
        <v>大众用户</v>
      </c>
    </row>
    <row r="3514" spans="1:9" x14ac:dyDescent="0.2">
      <c r="A3514">
        <v>340087</v>
      </c>
      <c r="B3514">
        <v>231816</v>
      </c>
      <c r="C3514">
        <v>1</v>
      </c>
      <c r="D3514">
        <v>12</v>
      </c>
      <c r="E3514">
        <v>173</v>
      </c>
      <c r="F3514">
        <v>1469</v>
      </c>
      <c r="G3514">
        <v>143.19999999999999</v>
      </c>
      <c r="H3514" s="1" t="s">
        <v>548</v>
      </c>
      <c r="I3514" t="str">
        <f>VLOOKUP(B3514,订单金额!$E$2:$J$1001,6,FALSE)</f>
        <v>忠诚用户</v>
      </c>
    </row>
    <row r="3515" spans="1:9" x14ac:dyDescent="0.2">
      <c r="A3515">
        <v>340088</v>
      </c>
      <c r="B3515">
        <v>231817</v>
      </c>
      <c r="C3515">
        <v>1</v>
      </c>
      <c r="D3515">
        <v>26</v>
      </c>
      <c r="E3515">
        <v>341</v>
      </c>
      <c r="F3515">
        <v>2902</v>
      </c>
      <c r="G3515">
        <v>90.55</v>
      </c>
      <c r="H3515" s="1" t="s">
        <v>547</v>
      </c>
      <c r="I3515" t="str">
        <f>VLOOKUP(B3515,订单金额!$E$2:$J$1001,6,FALSE)</f>
        <v>保值用户</v>
      </c>
    </row>
    <row r="3516" spans="1:9" x14ac:dyDescent="0.2">
      <c r="A3516">
        <v>340089</v>
      </c>
      <c r="B3516">
        <v>231818</v>
      </c>
      <c r="C3516">
        <v>1</v>
      </c>
      <c r="D3516">
        <v>17</v>
      </c>
      <c r="E3516">
        <v>242</v>
      </c>
      <c r="F3516">
        <v>2050</v>
      </c>
      <c r="G3516">
        <v>80.55</v>
      </c>
      <c r="H3516" s="1" t="s">
        <v>546</v>
      </c>
      <c r="I3516" t="str">
        <f>VLOOKUP(B3516,订单金额!$E$2:$J$1001,6,FALSE)</f>
        <v>进阶用户</v>
      </c>
    </row>
    <row r="3517" spans="1:9" x14ac:dyDescent="0.2">
      <c r="A3517">
        <v>340090</v>
      </c>
      <c r="B3517">
        <v>231819</v>
      </c>
      <c r="C3517">
        <v>1</v>
      </c>
      <c r="D3517">
        <v>25</v>
      </c>
      <c r="E3517">
        <v>321</v>
      </c>
      <c r="F3517">
        <v>2705</v>
      </c>
      <c r="G3517">
        <v>36.450000000000003</v>
      </c>
      <c r="H3517" s="1" t="s">
        <v>484</v>
      </c>
      <c r="I3517" t="str">
        <f>VLOOKUP(B3517,订单金额!$E$2:$J$1001,6,FALSE)</f>
        <v>保值用户</v>
      </c>
    </row>
    <row r="3518" spans="1:9" x14ac:dyDescent="0.2">
      <c r="A3518">
        <v>340091</v>
      </c>
      <c r="B3518">
        <v>231820</v>
      </c>
      <c r="C3518">
        <v>1</v>
      </c>
      <c r="D3518">
        <v>18</v>
      </c>
      <c r="E3518">
        <v>257</v>
      </c>
      <c r="F3518">
        <v>2156</v>
      </c>
      <c r="G3518">
        <v>64.45</v>
      </c>
      <c r="H3518" s="1" t="s">
        <v>544</v>
      </c>
      <c r="I3518" t="str">
        <f>VLOOKUP(B3518,订单金额!$E$2:$J$1001,6,FALSE)</f>
        <v>保值用户</v>
      </c>
    </row>
    <row r="3519" spans="1:9" x14ac:dyDescent="0.2">
      <c r="A3519">
        <v>340092</v>
      </c>
      <c r="B3519">
        <v>231821</v>
      </c>
      <c r="C3519">
        <v>1</v>
      </c>
      <c r="D3519">
        <v>6</v>
      </c>
      <c r="E3519">
        <v>77</v>
      </c>
      <c r="F3519">
        <v>705</v>
      </c>
      <c r="G3519">
        <v>36.450000000000003</v>
      </c>
      <c r="H3519" s="1" t="s">
        <v>1607</v>
      </c>
      <c r="I3519" t="str">
        <f>VLOOKUP(B3519,订单金额!$E$2:$J$1001,6,FALSE)</f>
        <v>大众用户</v>
      </c>
    </row>
    <row r="3520" spans="1:9" x14ac:dyDescent="0.2">
      <c r="A3520">
        <v>340093</v>
      </c>
      <c r="B3520">
        <v>231822</v>
      </c>
      <c r="C3520">
        <v>1</v>
      </c>
      <c r="D3520">
        <v>16</v>
      </c>
      <c r="E3520">
        <v>223</v>
      </c>
      <c r="F3520">
        <v>1879</v>
      </c>
      <c r="G3520">
        <v>116.8</v>
      </c>
      <c r="H3520" s="1" t="s">
        <v>543</v>
      </c>
      <c r="I3520" t="str">
        <f>VLOOKUP(B3520,订单金额!$E$2:$J$1001,6,FALSE)</f>
        <v>保值用户</v>
      </c>
    </row>
    <row r="3521" spans="1:9" x14ac:dyDescent="0.2">
      <c r="A3521">
        <v>340094</v>
      </c>
      <c r="B3521">
        <v>231823</v>
      </c>
      <c r="C3521">
        <v>1</v>
      </c>
      <c r="D3521">
        <v>25</v>
      </c>
      <c r="E3521">
        <v>321</v>
      </c>
      <c r="F3521">
        <v>2710</v>
      </c>
      <c r="G3521">
        <v>16.25</v>
      </c>
      <c r="H3521" s="1" t="s">
        <v>542</v>
      </c>
      <c r="I3521" t="str">
        <f>VLOOKUP(B3521,订单金额!$E$2:$J$1001,6,FALSE)</f>
        <v>大众用户</v>
      </c>
    </row>
    <row r="3522" spans="1:9" x14ac:dyDescent="0.2">
      <c r="A3522">
        <v>340095</v>
      </c>
      <c r="B3522">
        <v>231824</v>
      </c>
      <c r="C3522">
        <v>1</v>
      </c>
      <c r="D3522">
        <v>17</v>
      </c>
      <c r="E3522">
        <v>235</v>
      </c>
      <c r="F3522">
        <v>1981</v>
      </c>
      <c r="G3522">
        <v>40.4</v>
      </c>
      <c r="H3522" s="1" t="s">
        <v>541</v>
      </c>
      <c r="I3522" t="str">
        <f>VLOOKUP(B3522,订单金额!$E$2:$J$1001,6,FALSE)</f>
        <v>大众用户</v>
      </c>
    </row>
    <row r="3523" spans="1:9" x14ac:dyDescent="0.2">
      <c r="A3523">
        <v>340096</v>
      </c>
      <c r="B3523">
        <v>231825</v>
      </c>
      <c r="C3523">
        <v>1</v>
      </c>
      <c r="D3523">
        <v>32</v>
      </c>
      <c r="E3523">
        <v>394</v>
      </c>
      <c r="F3523">
        <v>3335</v>
      </c>
      <c r="G3523">
        <v>80.55</v>
      </c>
      <c r="H3523" s="1" t="s">
        <v>540</v>
      </c>
      <c r="I3523" t="str">
        <f>VLOOKUP(B3523,订单金额!$E$2:$J$1001,6,FALSE)</f>
        <v>进阶用户</v>
      </c>
    </row>
    <row r="3524" spans="1:9" x14ac:dyDescent="0.2">
      <c r="A3524">
        <v>340097</v>
      </c>
      <c r="B3524">
        <v>231826</v>
      </c>
      <c r="C3524">
        <v>1</v>
      </c>
      <c r="D3524">
        <v>6</v>
      </c>
      <c r="E3524">
        <v>77</v>
      </c>
      <c r="F3524">
        <v>705</v>
      </c>
      <c r="G3524">
        <v>40.65</v>
      </c>
      <c r="H3524" s="1" t="s">
        <v>540</v>
      </c>
      <c r="I3524" t="str">
        <f>VLOOKUP(B3524,订单金额!$E$2:$J$1001,6,FALSE)</f>
        <v>偶然用户</v>
      </c>
    </row>
    <row r="3525" spans="1:9" x14ac:dyDescent="0.2">
      <c r="A3525">
        <v>340098</v>
      </c>
      <c r="B3525">
        <v>231827</v>
      </c>
      <c r="C3525">
        <v>1</v>
      </c>
      <c r="D3525">
        <v>6</v>
      </c>
      <c r="E3525">
        <v>88</v>
      </c>
      <c r="F3525">
        <v>801</v>
      </c>
      <c r="G3525">
        <v>74.849999999999994</v>
      </c>
      <c r="H3525" s="1" t="s">
        <v>537</v>
      </c>
      <c r="I3525" t="str">
        <f>VLOOKUP(B3525,订单金额!$E$2:$J$1001,6,FALSE)</f>
        <v>进阶用户</v>
      </c>
    </row>
    <row r="3526" spans="1:9" x14ac:dyDescent="0.2">
      <c r="A3526">
        <v>340099</v>
      </c>
      <c r="B3526">
        <v>231828</v>
      </c>
      <c r="C3526">
        <v>1</v>
      </c>
      <c r="D3526">
        <v>16</v>
      </c>
      <c r="E3526">
        <v>232</v>
      </c>
      <c r="F3526">
        <v>1955</v>
      </c>
      <c r="G3526">
        <v>32</v>
      </c>
      <c r="H3526" s="1" t="s">
        <v>538</v>
      </c>
      <c r="I3526" t="str">
        <f>VLOOKUP(B3526,订单金额!$E$2:$J$1001,6,FALSE)</f>
        <v>保值用户</v>
      </c>
    </row>
    <row r="3527" spans="1:9" x14ac:dyDescent="0.2">
      <c r="A3527">
        <v>340100</v>
      </c>
      <c r="B3527">
        <v>231829</v>
      </c>
      <c r="C3527">
        <v>1</v>
      </c>
      <c r="D3527">
        <v>4</v>
      </c>
      <c r="E3527">
        <v>58</v>
      </c>
      <c r="F3527">
        <v>568</v>
      </c>
      <c r="G3527">
        <v>163.55000000000001</v>
      </c>
      <c r="H3527" s="1" t="s">
        <v>539</v>
      </c>
      <c r="I3527" t="str">
        <f>VLOOKUP(B3527,订单金额!$E$2:$J$1001,6,FALSE)</f>
        <v>大众用户</v>
      </c>
    </row>
    <row r="3528" spans="1:9" x14ac:dyDescent="0.2">
      <c r="A3528">
        <v>340101</v>
      </c>
      <c r="B3528">
        <v>231830</v>
      </c>
      <c r="C3528">
        <v>1</v>
      </c>
      <c r="D3528">
        <v>31</v>
      </c>
      <c r="E3528">
        <v>383</v>
      </c>
      <c r="F3528">
        <v>3236</v>
      </c>
      <c r="G3528">
        <v>28.05</v>
      </c>
      <c r="H3528" s="1" t="s">
        <v>536</v>
      </c>
      <c r="I3528" t="str">
        <f>VLOOKUP(B3528,订单金额!$E$2:$J$1001,6,FALSE)</f>
        <v>大众用户</v>
      </c>
    </row>
    <row r="3529" spans="1:9" x14ac:dyDescent="0.2">
      <c r="A3529">
        <v>340102</v>
      </c>
      <c r="B3529">
        <v>231831</v>
      </c>
      <c r="C3529">
        <v>1</v>
      </c>
      <c r="D3529">
        <v>31</v>
      </c>
      <c r="E3529">
        <v>393</v>
      </c>
      <c r="F3529">
        <v>3320</v>
      </c>
      <c r="G3529">
        <v>96.6</v>
      </c>
      <c r="H3529" s="1" t="s">
        <v>119</v>
      </c>
      <c r="I3529" t="str">
        <f>VLOOKUP(B3529,订单金额!$E$2:$J$1001,6,FALSE)</f>
        <v>偶然用户</v>
      </c>
    </row>
    <row r="3530" spans="1:9" x14ac:dyDescent="0.2">
      <c r="A3530">
        <v>340103</v>
      </c>
      <c r="B3530">
        <v>231832</v>
      </c>
      <c r="C3530">
        <v>1</v>
      </c>
      <c r="D3530">
        <v>6</v>
      </c>
      <c r="E3530">
        <v>80</v>
      </c>
      <c r="F3530">
        <v>748</v>
      </c>
      <c r="G3530">
        <v>91.6</v>
      </c>
      <c r="H3530" s="1" t="s">
        <v>535</v>
      </c>
      <c r="I3530" t="str">
        <f>VLOOKUP(B3530,订单金额!$E$2:$J$1001,6,FALSE)</f>
        <v>忠诚用户</v>
      </c>
    </row>
    <row r="3531" spans="1:9" x14ac:dyDescent="0.2">
      <c r="A3531">
        <v>340104</v>
      </c>
      <c r="B3531">
        <v>231833</v>
      </c>
      <c r="C3531">
        <v>1</v>
      </c>
      <c r="D3531">
        <v>30</v>
      </c>
      <c r="E3531">
        <v>379</v>
      </c>
      <c r="F3531">
        <v>3199</v>
      </c>
      <c r="G3531">
        <v>86.6</v>
      </c>
      <c r="H3531" s="1" t="s">
        <v>534</v>
      </c>
      <c r="I3531" t="str">
        <f>VLOOKUP(B3531,订单金额!$E$2:$J$1001,6,FALSE)</f>
        <v>保值用户</v>
      </c>
    </row>
    <row r="3532" spans="1:9" x14ac:dyDescent="0.2">
      <c r="A3532">
        <v>340105</v>
      </c>
      <c r="B3532">
        <v>231834</v>
      </c>
      <c r="C3532">
        <v>1</v>
      </c>
      <c r="D3532">
        <v>14</v>
      </c>
      <c r="E3532">
        <v>197</v>
      </c>
      <c r="F3532">
        <v>1649</v>
      </c>
      <c r="G3532">
        <v>175.05</v>
      </c>
      <c r="H3532" s="1" t="s">
        <v>533</v>
      </c>
      <c r="I3532" t="str">
        <f>VLOOKUP(B3532,订单金额!$E$2:$J$1001,6,FALSE)</f>
        <v>忠诚用户</v>
      </c>
    </row>
    <row r="3533" spans="1:9" x14ac:dyDescent="0.2">
      <c r="A3533">
        <v>340106</v>
      </c>
      <c r="B3533">
        <v>231835</v>
      </c>
      <c r="C3533">
        <v>1</v>
      </c>
      <c r="D3533">
        <v>21</v>
      </c>
      <c r="E3533">
        <v>280</v>
      </c>
      <c r="F3533">
        <v>2320</v>
      </c>
      <c r="G3533">
        <v>74.25</v>
      </c>
      <c r="H3533" s="1" t="s">
        <v>532</v>
      </c>
      <c r="I3533" t="str">
        <f>VLOOKUP(B3533,订单金额!$E$2:$J$1001,6,FALSE)</f>
        <v>大众用户</v>
      </c>
    </row>
    <row r="3534" spans="1:9" x14ac:dyDescent="0.2">
      <c r="A3534">
        <v>340107</v>
      </c>
      <c r="B3534">
        <v>231836</v>
      </c>
      <c r="C3534">
        <v>1</v>
      </c>
      <c r="D3534">
        <v>6</v>
      </c>
      <c r="E3534">
        <v>88</v>
      </c>
      <c r="F3534">
        <v>801</v>
      </c>
      <c r="G3534">
        <v>89.25</v>
      </c>
      <c r="H3534" s="1" t="s">
        <v>528</v>
      </c>
      <c r="I3534" t="str">
        <f>VLOOKUP(B3534,订单金额!$E$2:$J$1001,6,FALSE)</f>
        <v>保值用户</v>
      </c>
    </row>
    <row r="3535" spans="1:9" x14ac:dyDescent="0.2">
      <c r="A3535">
        <v>340108</v>
      </c>
      <c r="B3535">
        <v>231837</v>
      </c>
      <c r="C3535">
        <v>1</v>
      </c>
      <c r="D3535">
        <v>22</v>
      </c>
      <c r="E3535">
        <v>284</v>
      </c>
      <c r="F3535">
        <v>2349</v>
      </c>
      <c r="G3535">
        <v>82</v>
      </c>
      <c r="H3535" s="1" t="s">
        <v>531</v>
      </c>
      <c r="I3535" t="str">
        <f>VLOOKUP(B3535,订单金额!$E$2:$J$1001,6,FALSE)</f>
        <v>保值用户</v>
      </c>
    </row>
    <row r="3536" spans="1:9" x14ac:dyDescent="0.2">
      <c r="A3536">
        <v>340109</v>
      </c>
      <c r="B3536">
        <v>231838</v>
      </c>
      <c r="C3536">
        <v>1</v>
      </c>
      <c r="D3536">
        <v>31</v>
      </c>
      <c r="E3536">
        <v>390</v>
      </c>
      <c r="F3536">
        <v>3299</v>
      </c>
      <c r="G3536">
        <v>27</v>
      </c>
      <c r="H3536" s="1" t="s">
        <v>530</v>
      </c>
      <c r="I3536" t="str">
        <f>VLOOKUP(B3536,订单金额!$E$2:$J$1001,6,FALSE)</f>
        <v>进阶用户</v>
      </c>
    </row>
    <row r="3537" spans="1:9" x14ac:dyDescent="0.2">
      <c r="A3537">
        <v>340110</v>
      </c>
      <c r="B3537">
        <v>231839</v>
      </c>
      <c r="C3537">
        <v>1</v>
      </c>
      <c r="D3537">
        <v>13</v>
      </c>
      <c r="E3537">
        <v>180</v>
      </c>
      <c r="F3537">
        <v>1551</v>
      </c>
      <c r="G3537">
        <v>53.25</v>
      </c>
      <c r="H3537" s="1" t="s">
        <v>529</v>
      </c>
      <c r="I3537" t="str">
        <f>VLOOKUP(B3537,订单金额!$E$2:$J$1001,6,FALSE)</f>
        <v>保值用户</v>
      </c>
    </row>
    <row r="3538" spans="1:9" x14ac:dyDescent="0.2">
      <c r="A3538">
        <v>340111</v>
      </c>
      <c r="B3538">
        <v>231840</v>
      </c>
      <c r="C3538">
        <v>1</v>
      </c>
      <c r="D3538">
        <v>6</v>
      </c>
      <c r="E3538">
        <v>79</v>
      </c>
      <c r="F3538">
        <v>734</v>
      </c>
      <c r="G3538">
        <v>43.8</v>
      </c>
      <c r="H3538" s="1" t="s">
        <v>527</v>
      </c>
      <c r="I3538" t="str">
        <f>VLOOKUP(B3538,订单金额!$E$2:$J$1001,6,FALSE)</f>
        <v>大众用户</v>
      </c>
    </row>
    <row r="3539" spans="1:9" x14ac:dyDescent="0.2">
      <c r="A3539">
        <v>340112</v>
      </c>
      <c r="B3539">
        <v>231841</v>
      </c>
      <c r="C3539">
        <v>1</v>
      </c>
      <c r="D3539">
        <v>6</v>
      </c>
      <c r="E3539">
        <v>76</v>
      </c>
      <c r="F3539">
        <v>700</v>
      </c>
      <c r="G3539">
        <v>48.8</v>
      </c>
      <c r="H3539" s="1" t="s">
        <v>526</v>
      </c>
      <c r="I3539" t="str">
        <f>VLOOKUP(B3539,订单金额!$E$2:$J$1001,6,FALSE)</f>
        <v>进阶用户</v>
      </c>
    </row>
    <row r="3540" spans="1:9" x14ac:dyDescent="0.2">
      <c r="A3540">
        <v>340113</v>
      </c>
      <c r="B3540">
        <v>231842</v>
      </c>
      <c r="C3540">
        <v>1</v>
      </c>
      <c r="D3540">
        <v>6</v>
      </c>
      <c r="E3540">
        <v>76</v>
      </c>
      <c r="F3540">
        <v>698</v>
      </c>
      <c r="G3540">
        <v>86.6</v>
      </c>
      <c r="H3540" s="1" t="s">
        <v>525</v>
      </c>
      <c r="I3540" t="str">
        <f>VLOOKUP(B3540,订单金额!$E$2:$J$1001,6,FALSE)</f>
        <v>进阶用户</v>
      </c>
    </row>
    <row r="3541" spans="1:9" x14ac:dyDescent="0.2">
      <c r="A3541">
        <v>340114</v>
      </c>
      <c r="B3541">
        <v>231843</v>
      </c>
      <c r="C3541">
        <v>1</v>
      </c>
      <c r="D3541">
        <v>11</v>
      </c>
      <c r="E3541">
        <v>160</v>
      </c>
      <c r="F3541">
        <v>1356</v>
      </c>
      <c r="G3541">
        <v>92.1</v>
      </c>
      <c r="H3541" s="1" t="s">
        <v>522</v>
      </c>
      <c r="I3541" t="str">
        <f>VLOOKUP(B3541,订单金额!$E$2:$J$1001,6,FALSE)</f>
        <v>进阶用户</v>
      </c>
    </row>
    <row r="3542" spans="1:9" x14ac:dyDescent="0.2">
      <c r="A3542">
        <v>340115</v>
      </c>
      <c r="B3542">
        <v>231844</v>
      </c>
      <c r="C3542">
        <v>1</v>
      </c>
      <c r="D3542">
        <v>16</v>
      </c>
      <c r="E3542">
        <v>230</v>
      </c>
      <c r="F3542">
        <v>1944</v>
      </c>
      <c r="G3542">
        <v>177.8</v>
      </c>
      <c r="H3542" s="1" t="s">
        <v>524</v>
      </c>
      <c r="I3542" t="str">
        <f>VLOOKUP(B3542,订单金额!$E$2:$J$1001,6,FALSE)</f>
        <v>进阶用户</v>
      </c>
    </row>
    <row r="3543" spans="1:9" x14ac:dyDescent="0.2">
      <c r="A3543">
        <v>340116</v>
      </c>
      <c r="B3543">
        <v>231845</v>
      </c>
      <c r="C3543">
        <v>1</v>
      </c>
      <c r="D3543">
        <v>14</v>
      </c>
      <c r="E3543">
        <v>201</v>
      </c>
      <c r="F3543">
        <v>1684</v>
      </c>
      <c r="G3543">
        <v>10.73</v>
      </c>
      <c r="H3543" s="1" t="s">
        <v>520</v>
      </c>
      <c r="I3543" t="str">
        <f>VLOOKUP(B3543,订单金额!$E$2:$J$1001,6,FALSE)</f>
        <v>进阶用户</v>
      </c>
    </row>
    <row r="3544" spans="1:9" x14ac:dyDescent="0.2">
      <c r="A3544">
        <v>340117</v>
      </c>
      <c r="B3544">
        <v>231846</v>
      </c>
      <c r="C3544">
        <v>1</v>
      </c>
      <c r="D3544">
        <v>14</v>
      </c>
      <c r="E3544">
        <v>209</v>
      </c>
      <c r="F3544">
        <v>1758</v>
      </c>
      <c r="G3544">
        <v>10.73</v>
      </c>
      <c r="H3544" s="1" t="s">
        <v>521</v>
      </c>
      <c r="I3544" t="str">
        <f>VLOOKUP(B3544,订单金额!$E$2:$J$1001,6,FALSE)</f>
        <v>进阶用户</v>
      </c>
    </row>
    <row r="3545" spans="1:9" x14ac:dyDescent="0.2">
      <c r="A3545">
        <v>340118</v>
      </c>
      <c r="B3545">
        <v>231847</v>
      </c>
      <c r="C3545">
        <v>1</v>
      </c>
      <c r="D3545">
        <v>17</v>
      </c>
      <c r="E3545">
        <v>235</v>
      </c>
      <c r="F3545">
        <v>1981</v>
      </c>
      <c r="G3545">
        <v>101.25</v>
      </c>
      <c r="H3545" s="1" t="s">
        <v>523</v>
      </c>
      <c r="I3545" t="str">
        <f>VLOOKUP(B3545,订单金额!$E$2:$J$1001,6,FALSE)</f>
        <v>进阶用户</v>
      </c>
    </row>
    <row r="3546" spans="1:9" x14ac:dyDescent="0.2">
      <c r="A3546">
        <v>340119</v>
      </c>
      <c r="B3546">
        <v>231848</v>
      </c>
      <c r="C3546">
        <v>1</v>
      </c>
      <c r="D3546">
        <v>22</v>
      </c>
      <c r="E3546">
        <v>286</v>
      </c>
      <c r="F3546">
        <v>2368</v>
      </c>
      <c r="G3546">
        <v>51.95</v>
      </c>
      <c r="H3546" s="1" t="s">
        <v>519</v>
      </c>
      <c r="I3546" t="str">
        <f>VLOOKUP(B3546,订单金额!$E$2:$J$1001,6,FALSE)</f>
        <v>大众用户</v>
      </c>
    </row>
    <row r="3547" spans="1:9" x14ac:dyDescent="0.2">
      <c r="A3547">
        <v>340120</v>
      </c>
      <c r="B3547">
        <v>231849</v>
      </c>
      <c r="C3547">
        <v>1</v>
      </c>
      <c r="D3547">
        <v>6</v>
      </c>
      <c r="E3547">
        <v>79</v>
      </c>
      <c r="F3547">
        <v>745</v>
      </c>
      <c r="G3547">
        <v>8.6300000000000008</v>
      </c>
      <c r="H3547" s="1" t="s">
        <v>518</v>
      </c>
      <c r="I3547" t="str">
        <f>VLOOKUP(B3547,订单金额!$E$2:$J$1001,6,FALSE)</f>
        <v>进阶用户</v>
      </c>
    </row>
    <row r="3548" spans="1:9" x14ac:dyDescent="0.2">
      <c r="A3548">
        <v>340121</v>
      </c>
      <c r="B3548">
        <v>231850</v>
      </c>
      <c r="C3548">
        <v>1</v>
      </c>
      <c r="D3548">
        <v>26</v>
      </c>
      <c r="E3548">
        <v>322</v>
      </c>
      <c r="F3548">
        <v>2725</v>
      </c>
      <c r="G3548">
        <v>186.1</v>
      </c>
      <c r="H3548" s="1" t="s">
        <v>516</v>
      </c>
      <c r="I3548" t="str">
        <f>VLOOKUP(B3548,订单金额!$E$2:$J$1001,6,FALSE)</f>
        <v>忠诚用户</v>
      </c>
    </row>
    <row r="3549" spans="1:9" x14ac:dyDescent="0.2">
      <c r="A3549">
        <v>340122</v>
      </c>
      <c r="B3549">
        <v>231851</v>
      </c>
      <c r="C3549">
        <v>1</v>
      </c>
      <c r="D3549">
        <v>29</v>
      </c>
      <c r="E3549">
        <v>357</v>
      </c>
      <c r="F3549">
        <v>3042</v>
      </c>
      <c r="G3549">
        <v>164.55</v>
      </c>
      <c r="H3549" s="1" t="s">
        <v>517</v>
      </c>
      <c r="I3549" t="str">
        <f>VLOOKUP(B3549,订单金额!$E$2:$J$1001,6,FALSE)</f>
        <v>进阶用户</v>
      </c>
    </row>
    <row r="3550" spans="1:9" x14ac:dyDescent="0.2">
      <c r="A3550">
        <v>340123</v>
      </c>
      <c r="B3550">
        <v>231852</v>
      </c>
      <c r="C3550">
        <v>1</v>
      </c>
      <c r="D3550">
        <v>26</v>
      </c>
      <c r="E3550">
        <v>322</v>
      </c>
      <c r="F3550">
        <v>2726</v>
      </c>
      <c r="G3550">
        <v>111.05</v>
      </c>
      <c r="H3550" s="1" t="s">
        <v>515</v>
      </c>
      <c r="I3550" t="str">
        <f>VLOOKUP(B3550,订单金额!$E$2:$J$1001,6,FALSE)</f>
        <v>忠诚用户</v>
      </c>
    </row>
    <row r="3551" spans="1:9" x14ac:dyDescent="0.2">
      <c r="A3551">
        <v>340124</v>
      </c>
      <c r="B3551">
        <v>231853</v>
      </c>
      <c r="C3551">
        <v>1</v>
      </c>
      <c r="D3551">
        <v>6</v>
      </c>
      <c r="E3551">
        <v>76</v>
      </c>
      <c r="F3551">
        <v>701</v>
      </c>
      <c r="G3551">
        <v>71.099999999999994</v>
      </c>
      <c r="H3551" s="1" t="s">
        <v>468</v>
      </c>
      <c r="I3551" t="str">
        <f>VLOOKUP(B3551,订单金额!$E$2:$J$1001,6,FALSE)</f>
        <v>保值用户</v>
      </c>
    </row>
    <row r="3552" spans="1:9" x14ac:dyDescent="0.2">
      <c r="A3552">
        <v>340125</v>
      </c>
      <c r="B3552">
        <v>231854</v>
      </c>
      <c r="C3552">
        <v>1</v>
      </c>
      <c r="D3552">
        <v>24</v>
      </c>
      <c r="E3552">
        <v>311</v>
      </c>
      <c r="F3552">
        <v>2604</v>
      </c>
      <c r="G3552">
        <v>75.3</v>
      </c>
      <c r="H3552" s="1" t="s">
        <v>514</v>
      </c>
      <c r="I3552" t="str">
        <f>VLOOKUP(B3552,订单金额!$E$2:$J$1001,6,FALSE)</f>
        <v>保值用户</v>
      </c>
    </row>
    <row r="3553" spans="1:9" x14ac:dyDescent="0.2">
      <c r="A3553">
        <v>340126</v>
      </c>
      <c r="B3553">
        <v>231855</v>
      </c>
      <c r="C3553">
        <v>1</v>
      </c>
      <c r="D3553">
        <v>6</v>
      </c>
      <c r="E3553">
        <v>76</v>
      </c>
      <c r="F3553">
        <v>698</v>
      </c>
      <c r="G3553">
        <v>90</v>
      </c>
      <c r="H3553" s="1" t="s">
        <v>510</v>
      </c>
      <c r="I3553" t="str">
        <f>VLOOKUP(B3553,订单金额!$E$2:$J$1001,6,FALSE)</f>
        <v>大众用户</v>
      </c>
    </row>
    <row r="3554" spans="1:9" x14ac:dyDescent="0.2">
      <c r="A3554">
        <v>340127</v>
      </c>
      <c r="B3554">
        <v>231856</v>
      </c>
      <c r="C3554">
        <v>1</v>
      </c>
      <c r="D3554">
        <v>14</v>
      </c>
      <c r="E3554">
        <v>197</v>
      </c>
      <c r="F3554">
        <v>1648</v>
      </c>
      <c r="G3554">
        <v>56.4</v>
      </c>
      <c r="H3554" s="1" t="s">
        <v>513</v>
      </c>
      <c r="I3554" t="str">
        <f>VLOOKUP(B3554,订单金额!$E$2:$J$1001,6,FALSE)</f>
        <v>大众用户</v>
      </c>
    </row>
    <row r="3555" spans="1:9" x14ac:dyDescent="0.2">
      <c r="A3555">
        <v>340128</v>
      </c>
      <c r="B3555">
        <v>231857</v>
      </c>
      <c r="C3555">
        <v>1</v>
      </c>
      <c r="D3555">
        <v>14</v>
      </c>
      <c r="E3555">
        <v>209</v>
      </c>
      <c r="F3555">
        <v>1758</v>
      </c>
      <c r="G3555">
        <v>19.649999999999999</v>
      </c>
      <c r="H3555" s="1" t="s">
        <v>512</v>
      </c>
      <c r="I3555" t="str">
        <f>VLOOKUP(B3555,订单金额!$E$2:$J$1001,6,FALSE)</f>
        <v>大众用户</v>
      </c>
    </row>
    <row r="3556" spans="1:9" x14ac:dyDescent="0.2">
      <c r="A3556">
        <v>340129</v>
      </c>
      <c r="B3556">
        <v>231858</v>
      </c>
      <c r="C3556">
        <v>1</v>
      </c>
      <c r="D3556">
        <v>6</v>
      </c>
      <c r="E3556">
        <v>85</v>
      </c>
      <c r="F3556">
        <v>780</v>
      </c>
      <c r="G3556">
        <v>35.4</v>
      </c>
      <c r="H3556" s="1" t="s">
        <v>511</v>
      </c>
      <c r="I3556" t="str">
        <f>VLOOKUP(B3556,订单金额!$E$2:$J$1001,6,FALSE)</f>
        <v>大众用户</v>
      </c>
    </row>
    <row r="3557" spans="1:9" x14ac:dyDescent="0.2">
      <c r="A3557">
        <v>340130</v>
      </c>
      <c r="B3557">
        <v>231859</v>
      </c>
      <c r="C3557">
        <v>1</v>
      </c>
      <c r="D3557">
        <v>2</v>
      </c>
      <c r="E3557">
        <v>52</v>
      </c>
      <c r="F3557">
        <v>506</v>
      </c>
      <c r="G3557">
        <v>36.450000000000003</v>
      </c>
      <c r="H3557" s="1" t="s">
        <v>509</v>
      </c>
      <c r="I3557" t="str">
        <f>VLOOKUP(B3557,订单金额!$E$2:$J$1001,6,FALSE)</f>
        <v>大众用户</v>
      </c>
    </row>
    <row r="3558" spans="1:9" x14ac:dyDescent="0.2">
      <c r="A3558">
        <v>340131</v>
      </c>
      <c r="B3558">
        <v>231860</v>
      </c>
      <c r="C3558">
        <v>1</v>
      </c>
      <c r="D3558">
        <v>32</v>
      </c>
      <c r="E3558">
        <v>394</v>
      </c>
      <c r="F3558">
        <v>3335</v>
      </c>
      <c r="G3558">
        <v>87.9</v>
      </c>
      <c r="H3558" s="1" t="s">
        <v>508</v>
      </c>
      <c r="I3558" t="str">
        <f>VLOOKUP(B3558,订单金额!$E$2:$J$1001,6,FALSE)</f>
        <v>偶然用户</v>
      </c>
    </row>
    <row r="3559" spans="1:9" x14ac:dyDescent="0.2">
      <c r="A3559">
        <v>340132</v>
      </c>
      <c r="B3559">
        <v>231861</v>
      </c>
      <c r="C3559">
        <v>1</v>
      </c>
      <c r="D3559">
        <v>6</v>
      </c>
      <c r="E3559">
        <v>76</v>
      </c>
      <c r="F3559">
        <v>693</v>
      </c>
      <c r="G3559">
        <v>153.80000000000001</v>
      </c>
      <c r="H3559" s="1" t="s">
        <v>507</v>
      </c>
      <c r="I3559" t="str">
        <f>VLOOKUP(B3559,订单金额!$E$2:$J$1001,6,FALSE)</f>
        <v>进阶用户</v>
      </c>
    </row>
    <row r="3560" spans="1:9" x14ac:dyDescent="0.2">
      <c r="A3560">
        <v>340133</v>
      </c>
      <c r="B3560">
        <v>231862</v>
      </c>
      <c r="C3560">
        <v>1</v>
      </c>
      <c r="D3560">
        <v>31</v>
      </c>
      <c r="E3560">
        <v>390</v>
      </c>
      <c r="F3560">
        <v>3304</v>
      </c>
      <c r="G3560">
        <v>40.65</v>
      </c>
      <c r="H3560" s="1" t="s">
        <v>1608</v>
      </c>
      <c r="I3560" t="str">
        <f>VLOOKUP(B3560,订单金额!$E$2:$J$1001,6,FALSE)</f>
        <v>保值用户</v>
      </c>
    </row>
    <row r="3561" spans="1:9" x14ac:dyDescent="0.2">
      <c r="A3561">
        <v>340134</v>
      </c>
      <c r="B3561">
        <v>231863</v>
      </c>
      <c r="C3561">
        <v>1</v>
      </c>
      <c r="D3561">
        <v>23</v>
      </c>
      <c r="E3561">
        <v>304</v>
      </c>
      <c r="F3561">
        <v>2517</v>
      </c>
      <c r="G3561">
        <v>92.4</v>
      </c>
      <c r="H3561" s="1" t="s">
        <v>506</v>
      </c>
      <c r="I3561" t="str">
        <f>VLOOKUP(B3561,订单金额!$E$2:$J$1001,6,FALSE)</f>
        <v>保值用户</v>
      </c>
    </row>
    <row r="3562" spans="1:9" x14ac:dyDescent="0.2">
      <c r="A3562">
        <v>340135</v>
      </c>
      <c r="B3562">
        <v>231864</v>
      </c>
      <c r="C3562">
        <v>1</v>
      </c>
      <c r="D3562">
        <v>6</v>
      </c>
      <c r="E3562">
        <v>76</v>
      </c>
      <c r="F3562">
        <v>696</v>
      </c>
      <c r="G3562">
        <v>68.75</v>
      </c>
      <c r="H3562" s="1" t="s">
        <v>505</v>
      </c>
      <c r="I3562" t="str">
        <f>VLOOKUP(B3562,订单金额!$E$2:$J$1001,6,FALSE)</f>
        <v>保值用户</v>
      </c>
    </row>
    <row r="3563" spans="1:9" x14ac:dyDescent="0.2">
      <c r="A3563">
        <v>340136</v>
      </c>
      <c r="B3563">
        <v>231865</v>
      </c>
      <c r="C3563">
        <v>1</v>
      </c>
      <c r="D3563">
        <v>17</v>
      </c>
      <c r="E3563">
        <v>235</v>
      </c>
      <c r="F3563">
        <v>1994</v>
      </c>
      <c r="G3563">
        <v>78.75</v>
      </c>
      <c r="H3563" s="1" t="s">
        <v>503</v>
      </c>
      <c r="I3563" t="str">
        <f>VLOOKUP(B3563,订单金额!$E$2:$J$1001,6,FALSE)</f>
        <v>大众用户</v>
      </c>
    </row>
    <row r="3564" spans="1:9" x14ac:dyDescent="0.2">
      <c r="A3564">
        <v>340137</v>
      </c>
      <c r="B3564">
        <v>231866</v>
      </c>
      <c r="C3564">
        <v>1</v>
      </c>
      <c r="D3564">
        <v>16</v>
      </c>
      <c r="E3564">
        <v>224</v>
      </c>
      <c r="F3564">
        <v>1891</v>
      </c>
      <c r="G3564">
        <v>39.6</v>
      </c>
      <c r="H3564" s="1" t="s">
        <v>504</v>
      </c>
      <c r="I3564" t="str">
        <f>VLOOKUP(B3564,订单金额!$E$2:$J$1001,6,FALSE)</f>
        <v>进阶用户</v>
      </c>
    </row>
    <row r="3565" spans="1:9" x14ac:dyDescent="0.2">
      <c r="A3565">
        <v>340138</v>
      </c>
      <c r="B3565">
        <v>231867</v>
      </c>
      <c r="C3565">
        <v>1</v>
      </c>
      <c r="D3565">
        <v>3</v>
      </c>
      <c r="E3565">
        <v>3401</v>
      </c>
      <c r="F3565">
        <v>3403</v>
      </c>
      <c r="G3565">
        <v>44.6</v>
      </c>
      <c r="H3565" s="1" t="s">
        <v>381</v>
      </c>
      <c r="I3565" t="str">
        <f>VLOOKUP(B3565,订单金额!$E$2:$J$1001,6,FALSE)</f>
        <v>进阶用户</v>
      </c>
    </row>
    <row r="3566" spans="1:9" x14ac:dyDescent="0.2">
      <c r="A3566">
        <v>340139</v>
      </c>
      <c r="B3566">
        <v>231868</v>
      </c>
      <c r="C3566">
        <v>1</v>
      </c>
      <c r="D3566">
        <v>4</v>
      </c>
      <c r="E3566">
        <v>60</v>
      </c>
      <c r="F3566">
        <v>587</v>
      </c>
      <c r="G3566">
        <v>66.900000000000006</v>
      </c>
      <c r="H3566" s="1" t="s">
        <v>502</v>
      </c>
      <c r="I3566" t="str">
        <f>VLOOKUP(B3566,订单金额!$E$2:$J$1001,6,FALSE)</f>
        <v>保值用户</v>
      </c>
    </row>
    <row r="3567" spans="1:9" x14ac:dyDescent="0.2">
      <c r="A3567">
        <v>340140</v>
      </c>
      <c r="B3567">
        <v>231869</v>
      </c>
      <c r="C3567">
        <v>1</v>
      </c>
      <c r="D3567">
        <v>6</v>
      </c>
      <c r="E3567">
        <v>77</v>
      </c>
      <c r="F3567">
        <v>708</v>
      </c>
      <c r="G3567">
        <v>46.95</v>
      </c>
      <c r="H3567" s="1" t="s">
        <v>500</v>
      </c>
      <c r="I3567" t="str">
        <f>VLOOKUP(B3567,订单金额!$E$2:$J$1001,6,FALSE)</f>
        <v>保值用户</v>
      </c>
    </row>
    <row r="3568" spans="1:9" x14ac:dyDescent="0.2">
      <c r="A3568">
        <v>340141</v>
      </c>
      <c r="B3568">
        <v>231870</v>
      </c>
      <c r="C3568">
        <v>1</v>
      </c>
      <c r="D3568">
        <v>24</v>
      </c>
      <c r="E3568">
        <v>318</v>
      </c>
      <c r="F3568">
        <v>2664</v>
      </c>
      <c r="G3568">
        <v>46.95</v>
      </c>
      <c r="H3568" s="1" t="s">
        <v>499</v>
      </c>
      <c r="I3568" t="str">
        <f>VLOOKUP(B3568,订单金额!$E$2:$J$1001,6,FALSE)</f>
        <v>进阶用户</v>
      </c>
    </row>
    <row r="3569" spans="1:9" x14ac:dyDescent="0.2">
      <c r="A3569">
        <v>340142</v>
      </c>
      <c r="B3569">
        <v>231871</v>
      </c>
      <c r="C3569">
        <v>1</v>
      </c>
      <c r="D3569">
        <v>31</v>
      </c>
      <c r="E3569">
        <v>386</v>
      </c>
      <c r="F3569">
        <v>3266</v>
      </c>
      <c r="G3569">
        <v>66.95</v>
      </c>
      <c r="H3569" s="1" t="s">
        <v>498</v>
      </c>
      <c r="I3569" t="str">
        <f>VLOOKUP(B3569,订单金额!$E$2:$J$1001,6,FALSE)</f>
        <v>忠诚用户</v>
      </c>
    </row>
    <row r="3570" spans="1:9" x14ac:dyDescent="0.2">
      <c r="A3570">
        <v>340143</v>
      </c>
      <c r="B3570">
        <v>231872</v>
      </c>
      <c r="C3570">
        <v>1</v>
      </c>
      <c r="D3570">
        <v>14</v>
      </c>
      <c r="E3570">
        <v>197</v>
      </c>
      <c r="F3570">
        <v>1648</v>
      </c>
      <c r="G3570">
        <v>93.1</v>
      </c>
      <c r="H3570" s="1" t="s">
        <v>496</v>
      </c>
      <c r="I3570" t="str">
        <f>VLOOKUP(B3570,订单金额!$E$2:$J$1001,6,FALSE)</f>
        <v>大众用户</v>
      </c>
    </row>
    <row r="3571" spans="1:9" x14ac:dyDescent="0.2">
      <c r="A3571">
        <v>340144</v>
      </c>
      <c r="B3571">
        <v>231873</v>
      </c>
      <c r="C3571">
        <v>1</v>
      </c>
      <c r="D3571">
        <v>30</v>
      </c>
      <c r="E3571">
        <v>367</v>
      </c>
      <c r="F3571">
        <v>3103</v>
      </c>
      <c r="G3571">
        <v>133.05000000000001</v>
      </c>
      <c r="H3571" s="1" t="s">
        <v>497</v>
      </c>
      <c r="I3571" t="str">
        <f>VLOOKUP(B3571,订单金额!$E$2:$J$1001,6,FALSE)</f>
        <v>大众用户</v>
      </c>
    </row>
    <row r="3572" spans="1:9" x14ac:dyDescent="0.2">
      <c r="A3572">
        <v>340145</v>
      </c>
      <c r="B3572">
        <v>231874</v>
      </c>
      <c r="C3572">
        <v>1</v>
      </c>
      <c r="D3572">
        <v>14</v>
      </c>
      <c r="E3572">
        <v>210</v>
      </c>
      <c r="F3572">
        <v>1764</v>
      </c>
      <c r="G3572">
        <v>62.1</v>
      </c>
      <c r="H3572" s="1" t="s">
        <v>1608</v>
      </c>
      <c r="I3572" t="str">
        <f>VLOOKUP(B3572,订单金额!$E$2:$J$1001,6,FALSE)</f>
        <v>进阶用户</v>
      </c>
    </row>
    <row r="3573" spans="1:9" x14ac:dyDescent="0.2">
      <c r="A3573">
        <v>340146</v>
      </c>
      <c r="B3573">
        <v>231875</v>
      </c>
      <c r="C3573">
        <v>1</v>
      </c>
      <c r="D3573">
        <v>6</v>
      </c>
      <c r="E3573">
        <v>95</v>
      </c>
      <c r="F3573">
        <v>845</v>
      </c>
      <c r="G3573">
        <v>100.25</v>
      </c>
      <c r="H3573" s="1" t="s">
        <v>495</v>
      </c>
      <c r="I3573" t="str">
        <f>VLOOKUP(B3573,订单金额!$E$2:$J$1001,6,FALSE)</f>
        <v>大众用户</v>
      </c>
    </row>
    <row r="3574" spans="1:9" x14ac:dyDescent="0.2">
      <c r="A3574">
        <v>340147</v>
      </c>
      <c r="B3574">
        <v>231876</v>
      </c>
      <c r="C3574">
        <v>1</v>
      </c>
      <c r="D3574">
        <v>18</v>
      </c>
      <c r="E3574">
        <v>249</v>
      </c>
      <c r="F3574">
        <v>2106</v>
      </c>
      <c r="G3574">
        <v>88.6</v>
      </c>
      <c r="H3574" s="1" t="s">
        <v>1608</v>
      </c>
      <c r="I3574" t="str">
        <f>VLOOKUP(B3574,订单金额!$E$2:$J$1001,6,FALSE)</f>
        <v>进阶用户</v>
      </c>
    </row>
    <row r="3575" spans="1:9" x14ac:dyDescent="0.2">
      <c r="A3575">
        <v>340149</v>
      </c>
      <c r="B3575">
        <v>231878</v>
      </c>
      <c r="C3575">
        <v>1</v>
      </c>
      <c r="D3575">
        <v>6</v>
      </c>
      <c r="E3575">
        <v>86</v>
      </c>
      <c r="F3575">
        <v>782</v>
      </c>
      <c r="G3575">
        <v>65.900000000000006</v>
      </c>
      <c r="H3575" s="1" t="s">
        <v>493</v>
      </c>
      <c r="I3575" t="str">
        <f>VLOOKUP(B3575,订单金额!$E$2:$J$1001,6,FALSE)</f>
        <v>保值用户</v>
      </c>
    </row>
    <row r="3576" spans="1:9" x14ac:dyDescent="0.2">
      <c r="A3576">
        <v>340150</v>
      </c>
      <c r="B3576">
        <v>231879</v>
      </c>
      <c r="C3576">
        <v>1</v>
      </c>
      <c r="D3576">
        <v>17</v>
      </c>
      <c r="E3576">
        <v>234</v>
      </c>
      <c r="F3576">
        <v>1979</v>
      </c>
      <c r="G3576">
        <v>70.900000000000006</v>
      </c>
      <c r="H3576" s="1" t="s">
        <v>490</v>
      </c>
      <c r="I3576" t="str">
        <f>VLOOKUP(B3576,订单金额!$E$2:$J$1001,6,FALSE)</f>
        <v>保值用户</v>
      </c>
    </row>
    <row r="3577" spans="1:9" x14ac:dyDescent="0.2">
      <c r="A3577">
        <v>340151</v>
      </c>
      <c r="B3577">
        <v>231880</v>
      </c>
      <c r="C3577">
        <v>1</v>
      </c>
      <c r="D3577">
        <v>16</v>
      </c>
      <c r="E3577">
        <v>221</v>
      </c>
      <c r="F3577">
        <v>1856</v>
      </c>
      <c r="G3577">
        <v>45.9</v>
      </c>
      <c r="H3577" s="1" t="s">
        <v>491</v>
      </c>
      <c r="I3577" t="str">
        <f>VLOOKUP(B3577,订单金额!$E$2:$J$1001,6,FALSE)</f>
        <v>大众用户</v>
      </c>
    </row>
    <row r="3578" spans="1:9" x14ac:dyDescent="0.2">
      <c r="A3578">
        <v>340152</v>
      </c>
      <c r="B3578">
        <v>231881</v>
      </c>
      <c r="C3578">
        <v>1</v>
      </c>
      <c r="D3578">
        <v>9</v>
      </c>
      <c r="E3578">
        <v>133</v>
      </c>
      <c r="F3578">
        <v>0</v>
      </c>
      <c r="G3578">
        <v>45.9</v>
      </c>
      <c r="H3578" s="1" t="s">
        <v>492</v>
      </c>
      <c r="I3578" t="str">
        <f>VLOOKUP(B3578,订单金额!$E$2:$J$1001,6,FALSE)</f>
        <v>保值用户</v>
      </c>
    </row>
    <row r="3579" spans="1:9" x14ac:dyDescent="0.2">
      <c r="A3579">
        <v>340153</v>
      </c>
      <c r="B3579">
        <v>231882</v>
      </c>
      <c r="C3579">
        <v>1</v>
      </c>
      <c r="D3579">
        <v>11</v>
      </c>
      <c r="E3579">
        <v>162</v>
      </c>
      <c r="F3579">
        <v>1380</v>
      </c>
      <c r="G3579">
        <v>110.05</v>
      </c>
      <c r="H3579" s="1" t="s">
        <v>489</v>
      </c>
      <c r="I3579" t="str">
        <f>VLOOKUP(B3579,订单金额!$E$2:$J$1001,6,FALSE)</f>
        <v>保值用户</v>
      </c>
    </row>
    <row r="3580" spans="1:9" x14ac:dyDescent="0.2">
      <c r="A3580">
        <v>340154</v>
      </c>
      <c r="B3580">
        <v>231883</v>
      </c>
      <c r="C3580">
        <v>1</v>
      </c>
      <c r="D3580">
        <v>6</v>
      </c>
      <c r="E3580">
        <v>76</v>
      </c>
      <c r="F3580">
        <v>697</v>
      </c>
      <c r="G3580">
        <v>39.6</v>
      </c>
      <c r="H3580" s="1" t="s">
        <v>487</v>
      </c>
      <c r="I3580" t="str">
        <f>VLOOKUP(B3580,订单金额!$E$2:$J$1001,6,FALSE)</f>
        <v>大众用户</v>
      </c>
    </row>
    <row r="3581" spans="1:9" x14ac:dyDescent="0.2">
      <c r="A3581">
        <v>340155</v>
      </c>
      <c r="B3581">
        <v>231884</v>
      </c>
      <c r="C3581">
        <v>1</v>
      </c>
      <c r="D3581">
        <v>6</v>
      </c>
      <c r="E3581">
        <v>82</v>
      </c>
      <c r="F3581">
        <v>761</v>
      </c>
      <c r="G3581">
        <v>39.6</v>
      </c>
      <c r="H3581" s="1" t="s">
        <v>488</v>
      </c>
      <c r="I3581" t="str">
        <f>VLOOKUP(B3581,订单金额!$E$2:$J$1001,6,FALSE)</f>
        <v>忠诚用户</v>
      </c>
    </row>
    <row r="3582" spans="1:9" x14ac:dyDescent="0.2">
      <c r="A3582">
        <v>340156</v>
      </c>
      <c r="B3582">
        <v>231885</v>
      </c>
      <c r="C3582">
        <v>1</v>
      </c>
      <c r="D3582">
        <v>17</v>
      </c>
      <c r="E3582">
        <v>233</v>
      </c>
      <c r="F3582">
        <v>1958</v>
      </c>
      <c r="G3582">
        <v>54.6</v>
      </c>
      <c r="H3582" s="1" t="s">
        <v>486</v>
      </c>
      <c r="I3582" t="str">
        <f>VLOOKUP(B3582,订单金额!$E$2:$J$1001,6,FALSE)</f>
        <v>进阶用户</v>
      </c>
    </row>
    <row r="3583" spans="1:9" x14ac:dyDescent="0.2">
      <c r="A3583">
        <v>340157</v>
      </c>
      <c r="B3583">
        <v>231886</v>
      </c>
      <c r="C3583">
        <v>1</v>
      </c>
      <c r="D3583">
        <v>16</v>
      </c>
      <c r="E3583">
        <v>229</v>
      </c>
      <c r="F3583">
        <v>1931</v>
      </c>
      <c r="G3583">
        <v>59.6</v>
      </c>
      <c r="H3583" s="1" t="s">
        <v>486</v>
      </c>
      <c r="I3583" t="str">
        <f>VLOOKUP(B3583,订单金额!$E$2:$J$1001,6,FALSE)</f>
        <v>保值用户</v>
      </c>
    </row>
    <row r="3584" spans="1:9" x14ac:dyDescent="0.2">
      <c r="A3584">
        <v>340158</v>
      </c>
      <c r="B3584">
        <v>231887</v>
      </c>
      <c r="C3584">
        <v>1</v>
      </c>
      <c r="D3584">
        <v>13</v>
      </c>
      <c r="E3584">
        <v>185</v>
      </c>
      <c r="F3584">
        <v>1582</v>
      </c>
      <c r="G3584">
        <v>44.6</v>
      </c>
      <c r="H3584" s="1" t="s">
        <v>475</v>
      </c>
      <c r="I3584" t="str">
        <f>VLOOKUP(B3584,订单金额!$E$2:$J$1001,6,FALSE)</f>
        <v>保值用户</v>
      </c>
    </row>
    <row r="3585" spans="1:9" x14ac:dyDescent="0.2">
      <c r="A3585">
        <v>340159</v>
      </c>
      <c r="B3585">
        <v>231888</v>
      </c>
      <c r="C3585">
        <v>1</v>
      </c>
      <c r="D3585">
        <v>24</v>
      </c>
      <c r="E3585">
        <v>318</v>
      </c>
      <c r="F3585">
        <v>2668</v>
      </c>
      <c r="G3585">
        <v>49.6</v>
      </c>
      <c r="H3585" s="1" t="s">
        <v>485</v>
      </c>
      <c r="I3585" t="str">
        <f>VLOOKUP(B3585,订单金额!$E$2:$J$1001,6,FALSE)</f>
        <v>进阶用户</v>
      </c>
    </row>
    <row r="3586" spans="1:9" x14ac:dyDescent="0.2">
      <c r="A3586">
        <v>340160</v>
      </c>
      <c r="B3586">
        <v>231889</v>
      </c>
      <c r="C3586">
        <v>1</v>
      </c>
      <c r="D3586">
        <v>14</v>
      </c>
      <c r="E3586">
        <v>197</v>
      </c>
      <c r="F3586">
        <v>1655</v>
      </c>
      <c r="G3586">
        <v>102.1</v>
      </c>
      <c r="H3586" s="1" t="s">
        <v>474</v>
      </c>
      <c r="I3586" t="str">
        <f>VLOOKUP(B3586,订单金额!$E$2:$J$1001,6,FALSE)</f>
        <v>进阶用户</v>
      </c>
    </row>
    <row r="3587" spans="1:9" x14ac:dyDescent="0.2">
      <c r="A3587">
        <v>340161</v>
      </c>
      <c r="B3587">
        <v>231890</v>
      </c>
      <c r="C3587">
        <v>1</v>
      </c>
      <c r="D3587">
        <v>22</v>
      </c>
      <c r="E3587">
        <v>299</v>
      </c>
      <c r="F3587">
        <v>2469</v>
      </c>
      <c r="G3587">
        <v>55.1</v>
      </c>
      <c r="H3587" s="1" t="s">
        <v>483</v>
      </c>
      <c r="I3587" t="str">
        <f>VLOOKUP(B3587,订单金额!$E$2:$J$1001,6,FALSE)</f>
        <v>保值用户</v>
      </c>
    </row>
    <row r="3588" spans="1:9" x14ac:dyDescent="0.2">
      <c r="A3588">
        <v>340162</v>
      </c>
      <c r="B3588">
        <v>231891</v>
      </c>
      <c r="C3588">
        <v>1</v>
      </c>
      <c r="D3588">
        <v>17</v>
      </c>
      <c r="E3588">
        <v>243</v>
      </c>
      <c r="F3588">
        <v>2057</v>
      </c>
      <c r="G3588">
        <v>39.6</v>
      </c>
      <c r="H3588" s="1" t="s">
        <v>482</v>
      </c>
      <c r="I3588" t="str">
        <f>VLOOKUP(B3588,订单金额!$E$2:$J$1001,6,FALSE)</f>
        <v>忠诚用户</v>
      </c>
    </row>
    <row r="3589" spans="1:9" x14ac:dyDescent="0.2">
      <c r="A3589">
        <v>340163</v>
      </c>
      <c r="B3589">
        <v>231892</v>
      </c>
      <c r="C3589">
        <v>1</v>
      </c>
      <c r="D3589">
        <v>6</v>
      </c>
      <c r="E3589">
        <v>88</v>
      </c>
      <c r="F3589">
        <v>798</v>
      </c>
      <c r="G3589">
        <v>154.05000000000001</v>
      </c>
      <c r="H3589" s="1" t="s">
        <v>480</v>
      </c>
      <c r="I3589" t="str">
        <f>VLOOKUP(B3589,订单金额!$E$2:$J$1001,6,FALSE)</f>
        <v>大众用户</v>
      </c>
    </row>
    <row r="3590" spans="1:9" x14ac:dyDescent="0.2">
      <c r="A3590">
        <v>340164</v>
      </c>
      <c r="B3590">
        <v>231893</v>
      </c>
      <c r="C3590">
        <v>1</v>
      </c>
      <c r="D3590">
        <v>3</v>
      </c>
      <c r="E3590">
        <v>37</v>
      </c>
      <c r="F3590">
        <v>413</v>
      </c>
      <c r="G3590">
        <v>48.8</v>
      </c>
      <c r="H3590" s="1" t="s">
        <v>481</v>
      </c>
      <c r="I3590" t="str">
        <f>VLOOKUP(B3590,订单金额!$E$2:$J$1001,6,FALSE)</f>
        <v>大众用户</v>
      </c>
    </row>
    <row r="3591" spans="1:9" x14ac:dyDescent="0.2">
      <c r="A3591">
        <v>340165</v>
      </c>
      <c r="B3591">
        <v>231894</v>
      </c>
      <c r="C3591">
        <v>1</v>
      </c>
      <c r="D3591">
        <v>16</v>
      </c>
      <c r="E3591">
        <v>225</v>
      </c>
      <c r="F3591">
        <v>1899</v>
      </c>
      <c r="G3591">
        <v>28.05</v>
      </c>
      <c r="H3591" s="1" t="s">
        <v>478</v>
      </c>
      <c r="I3591" t="str">
        <f>VLOOKUP(B3591,订单金额!$E$2:$J$1001,6,FALSE)</f>
        <v>保值用户</v>
      </c>
    </row>
    <row r="3592" spans="1:9" x14ac:dyDescent="0.2">
      <c r="A3592">
        <v>340166</v>
      </c>
      <c r="B3592">
        <v>231895</v>
      </c>
      <c r="C3592">
        <v>1</v>
      </c>
      <c r="D3592">
        <v>17</v>
      </c>
      <c r="E3592">
        <v>237</v>
      </c>
      <c r="F3592">
        <v>2013</v>
      </c>
      <c r="G3592">
        <v>168.5</v>
      </c>
      <c r="H3592" s="1" t="s">
        <v>436</v>
      </c>
      <c r="I3592" t="str">
        <f>VLOOKUP(B3592,订单金额!$E$2:$J$1001,6,FALSE)</f>
        <v>进阶用户</v>
      </c>
    </row>
    <row r="3593" spans="1:9" x14ac:dyDescent="0.2">
      <c r="A3593">
        <v>340167</v>
      </c>
      <c r="B3593">
        <v>231896</v>
      </c>
      <c r="C3593">
        <v>1</v>
      </c>
      <c r="D3593">
        <v>9</v>
      </c>
      <c r="E3593">
        <v>121</v>
      </c>
      <c r="F3593">
        <v>0</v>
      </c>
      <c r="G3593">
        <v>183</v>
      </c>
      <c r="H3593" s="1" t="s">
        <v>477</v>
      </c>
      <c r="I3593" t="str">
        <f>VLOOKUP(B3593,订单金额!$E$2:$J$1001,6,FALSE)</f>
        <v>保值用户</v>
      </c>
    </row>
    <row r="3594" spans="1:9" x14ac:dyDescent="0.2">
      <c r="A3594">
        <v>340168</v>
      </c>
      <c r="B3594">
        <v>231897</v>
      </c>
      <c r="C3594">
        <v>1</v>
      </c>
      <c r="D3594">
        <v>6</v>
      </c>
      <c r="E3594">
        <v>76</v>
      </c>
      <c r="F3594">
        <v>698</v>
      </c>
      <c r="G3594">
        <v>59.55</v>
      </c>
      <c r="H3594" s="1" t="s">
        <v>476</v>
      </c>
      <c r="I3594" t="str">
        <f>VLOOKUP(B3594,订单金额!$E$2:$J$1001,6,FALSE)</f>
        <v>大众用户</v>
      </c>
    </row>
    <row r="3595" spans="1:9" x14ac:dyDescent="0.2">
      <c r="A3595">
        <v>340169</v>
      </c>
      <c r="B3595">
        <v>231898</v>
      </c>
      <c r="C3595">
        <v>1</v>
      </c>
      <c r="D3595">
        <v>25</v>
      </c>
      <c r="E3595">
        <v>321</v>
      </c>
      <c r="F3595">
        <v>2712</v>
      </c>
      <c r="G3595">
        <v>51.15</v>
      </c>
      <c r="H3595" s="1" t="s">
        <v>473</v>
      </c>
      <c r="I3595" t="str">
        <f>VLOOKUP(B3595,订单金额!$E$2:$J$1001,6,FALSE)</f>
        <v>进阶用户</v>
      </c>
    </row>
    <row r="3596" spans="1:9" x14ac:dyDescent="0.2">
      <c r="A3596">
        <v>340170</v>
      </c>
      <c r="B3596">
        <v>231899</v>
      </c>
      <c r="C3596">
        <v>1</v>
      </c>
      <c r="D3596">
        <v>13</v>
      </c>
      <c r="E3596">
        <v>194</v>
      </c>
      <c r="F3596">
        <v>1619</v>
      </c>
      <c r="G3596">
        <v>46.95</v>
      </c>
      <c r="H3596" s="1" t="s">
        <v>472</v>
      </c>
      <c r="I3596" t="str">
        <f>VLOOKUP(B3596,订单金额!$E$2:$J$1001,6,FALSE)</f>
        <v>保值用户</v>
      </c>
    </row>
    <row r="3597" spans="1:9" x14ac:dyDescent="0.2">
      <c r="A3597">
        <v>340171</v>
      </c>
      <c r="B3597">
        <v>231900</v>
      </c>
      <c r="C3597">
        <v>1</v>
      </c>
      <c r="D3597">
        <v>18</v>
      </c>
      <c r="E3597">
        <v>249</v>
      </c>
      <c r="F3597">
        <v>2106</v>
      </c>
      <c r="G3597">
        <v>76</v>
      </c>
      <c r="H3597" s="1" t="s">
        <v>470</v>
      </c>
      <c r="I3597" t="str">
        <f>VLOOKUP(B3597,订单金额!$E$2:$J$1001,6,FALSE)</f>
        <v>保值用户</v>
      </c>
    </row>
    <row r="3598" spans="1:9" x14ac:dyDescent="0.2">
      <c r="A3598">
        <v>340172</v>
      </c>
      <c r="B3598">
        <v>231901</v>
      </c>
      <c r="C3598">
        <v>1</v>
      </c>
      <c r="D3598">
        <v>3</v>
      </c>
      <c r="E3598">
        <v>3401</v>
      </c>
      <c r="F3598">
        <v>3405</v>
      </c>
      <c r="G3598">
        <v>103.65</v>
      </c>
      <c r="H3598" s="1" t="s">
        <v>471</v>
      </c>
      <c r="I3598" t="str">
        <f>VLOOKUP(B3598,订单金额!$E$2:$J$1001,6,FALSE)</f>
        <v>进阶用户</v>
      </c>
    </row>
    <row r="3599" spans="1:9" x14ac:dyDescent="0.2">
      <c r="A3599">
        <v>340173</v>
      </c>
      <c r="B3599">
        <v>231902</v>
      </c>
      <c r="C3599">
        <v>1</v>
      </c>
      <c r="D3599">
        <v>31</v>
      </c>
      <c r="E3599">
        <v>393</v>
      </c>
      <c r="F3599">
        <v>3324</v>
      </c>
      <c r="G3599">
        <v>46.7</v>
      </c>
      <c r="H3599" s="1" t="s">
        <v>469</v>
      </c>
      <c r="I3599" t="str">
        <f>VLOOKUP(B3599,订单金额!$E$2:$J$1001,6,FALSE)</f>
        <v>保值用户</v>
      </c>
    </row>
    <row r="3600" spans="1:9" x14ac:dyDescent="0.2">
      <c r="A3600">
        <v>340174</v>
      </c>
      <c r="B3600">
        <v>231903</v>
      </c>
      <c r="C3600">
        <v>1</v>
      </c>
      <c r="D3600">
        <v>15</v>
      </c>
      <c r="E3600">
        <v>219</v>
      </c>
      <c r="F3600">
        <v>1826</v>
      </c>
      <c r="G3600">
        <v>45.9</v>
      </c>
      <c r="H3600" s="1" t="s">
        <v>467</v>
      </c>
      <c r="I3600" t="str">
        <f>VLOOKUP(B3600,订单金额!$E$2:$J$1001,6,FALSE)</f>
        <v>大众用户</v>
      </c>
    </row>
    <row r="3601" spans="1:9" x14ac:dyDescent="0.2">
      <c r="A3601">
        <v>340175</v>
      </c>
      <c r="B3601">
        <v>231904</v>
      </c>
      <c r="C3601">
        <v>1</v>
      </c>
      <c r="D3601">
        <v>6</v>
      </c>
      <c r="E3601">
        <v>84</v>
      </c>
      <c r="F3601">
        <v>770</v>
      </c>
      <c r="G3601">
        <v>105.75</v>
      </c>
      <c r="H3601" s="1" t="s">
        <v>466</v>
      </c>
      <c r="I3601" t="str">
        <f>VLOOKUP(B3601,订单金额!$E$2:$J$1001,6,FALSE)</f>
        <v>保值用户</v>
      </c>
    </row>
    <row r="3602" spans="1:9" x14ac:dyDescent="0.2">
      <c r="A3602">
        <v>340176</v>
      </c>
      <c r="B3602">
        <v>231905</v>
      </c>
      <c r="C3602">
        <v>1</v>
      </c>
      <c r="D3602">
        <v>31</v>
      </c>
      <c r="E3602">
        <v>383</v>
      </c>
      <c r="F3602">
        <v>3239</v>
      </c>
      <c r="G3602">
        <v>50.9</v>
      </c>
      <c r="H3602" s="1" t="s">
        <v>465</v>
      </c>
      <c r="I3602" t="str">
        <f>VLOOKUP(B3602,订单金额!$E$2:$J$1001,6,FALSE)</f>
        <v>保值用户</v>
      </c>
    </row>
    <row r="3603" spans="1:9" x14ac:dyDescent="0.2">
      <c r="A3603">
        <v>340177</v>
      </c>
      <c r="B3603">
        <v>231906</v>
      </c>
      <c r="C3603">
        <v>1</v>
      </c>
      <c r="D3603">
        <v>25</v>
      </c>
      <c r="E3603">
        <v>321</v>
      </c>
      <c r="F3603">
        <v>2707</v>
      </c>
      <c r="G3603">
        <v>35.15</v>
      </c>
      <c r="H3603" s="1" t="s">
        <v>464</v>
      </c>
      <c r="I3603" t="str">
        <f>VLOOKUP(B3603,订单金额!$E$2:$J$1001,6,FALSE)</f>
        <v>进阶用户</v>
      </c>
    </row>
    <row r="3604" spans="1:9" x14ac:dyDescent="0.2">
      <c r="A3604">
        <v>340178</v>
      </c>
      <c r="B3604">
        <v>231907</v>
      </c>
      <c r="C3604">
        <v>1</v>
      </c>
      <c r="D3604">
        <v>8</v>
      </c>
      <c r="E3604">
        <v>119</v>
      </c>
      <c r="F3604">
        <v>1038</v>
      </c>
      <c r="G3604">
        <v>32.25</v>
      </c>
      <c r="H3604" s="1" t="s">
        <v>463</v>
      </c>
      <c r="I3604" t="str">
        <f>VLOOKUP(B3604,订单金额!$E$2:$J$1001,6,FALSE)</f>
        <v>进阶用户</v>
      </c>
    </row>
    <row r="3605" spans="1:9" x14ac:dyDescent="0.2">
      <c r="A3605">
        <v>340179</v>
      </c>
      <c r="B3605">
        <v>231908</v>
      </c>
      <c r="C3605">
        <v>1</v>
      </c>
      <c r="D3605">
        <v>27</v>
      </c>
      <c r="E3605">
        <v>343</v>
      </c>
      <c r="F3605">
        <v>2913</v>
      </c>
      <c r="G3605">
        <v>39.6</v>
      </c>
      <c r="H3605" s="1" t="s">
        <v>461</v>
      </c>
      <c r="I3605" t="str">
        <f>VLOOKUP(B3605,订单金额!$E$2:$J$1001,6,FALSE)</f>
        <v>大众用户</v>
      </c>
    </row>
    <row r="3606" spans="1:9" x14ac:dyDescent="0.2">
      <c r="A3606">
        <v>340180</v>
      </c>
      <c r="B3606">
        <v>231909</v>
      </c>
      <c r="C3606">
        <v>1</v>
      </c>
      <c r="D3606">
        <v>14</v>
      </c>
      <c r="E3606">
        <v>210</v>
      </c>
      <c r="F3606">
        <v>1761</v>
      </c>
      <c r="G3606">
        <v>74</v>
      </c>
      <c r="H3606" s="1" t="s">
        <v>450</v>
      </c>
      <c r="I3606" t="str">
        <f>VLOOKUP(B3606,订单金额!$E$2:$J$1001,6,FALSE)</f>
        <v>进阶用户</v>
      </c>
    </row>
    <row r="3607" spans="1:9" x14ac:dyDescent="0.2">
      <c r="A3607">
        <v>340181</v>
      </c>
      <c r="B3607">
        <v>231910</v>
      </c>
      <c r="C3607">
        <v>1</v>
      </c>
      <c r="D3607">
        <v>26</v>
      </c>
      <c r="E3607">
        <v>322</v>
      </c>
      <c r="F3607">
        <v>2729</v>
      </c>
      <c r="G3607">
        <v>47.5</v>
      </c>
      <c r="H3607" s="1" t="s">
        <v>462</v>
      </c>
      <c r="I3607" t="str">
        <f>VLOOKUP(B3607,订单金额!$E$2:$J$1001,6,FALSE)</f>
        <v>进阶用户</v>
      </c>
    </row>
    <row r="3608" spans="1:9" x14ac:dyDescent="0.2">
      <c r="A3608">
        <v>340182</v>
      </c>
      <c r="B3608">
        <v>231911</v>
      </c>
      <c r="C3608">
        <v>1</v>
      </c>
      <c r="D3608">
        <v>6</v>
      </c>
      <c r="E3608">
        <v>76</v>
      </c>
      <c r="F3608">
        <v>693</v>
      </c>
      <c r="G3608">
        <v>41.45</v>
      </c>
      <c r="H3608" s="1" t="s">
        <v>460</v>
      </c>
      <c r="I3608" t="str">
        <f>VLOOKUP(B3608,订单金额!$E$2:$J$1001,6,FALSE)</f>
        <v>忠诚用户</v>
      </c>
    </row>
    <row r="3609" spans="1:9" x14ac:dyDescent="0.2">
      <c r="A3609">
        <v>340183</v>
      </c>
      <c r="B3609">
        <v>231912</v>
      </c>
      <c r="C3609">
        <v>1</v>
      </c>
      <c r="D3609">
        <v>31</v>
      </c>
      <c r="E3609">
        <v>388</v>
      </c>
      <c r="F3609">
        <v>3284</v>
      </c>
      <c r="G3609">
        <v>56.7</v>
      </c>
      <c r="H3609" s="1" t="s">
        <v>459</v>
      </c>
      <c r="I3609" t="str">
        <f>VLOOKUP(B3609,订单金额!$E$2:$J$1001,6,FALSE)</f>
        <v>大众用户</v>
      </c>
    </row>
    <row r="3610" spans="1:9" x14ac:dyDescent="0.2">
      <c r="A3610">
        <v>340184</v>
      </c>
      <c r="B3610">
        <v>231913</v>
      </c>
      <c r="C3610">
        <v>1</v>
      </c>
      <c r="D3610">
        <v>22</v>
      </c>
      <c r="E3610">
        <v>291</v>
      </c>
      <c r="F3610">
        <v>2400</v>
      </c>
      <c r="G3610">
        <v>70.900000000000006</v>
      </c>
      <c r="H3610" s="1" t="s">
        <v>458</v>
      </c>
      <c r="I3610" t="str">
        <f>VLOOKUP(B3610,订单金额!$E$2:$J$1001,6,FALSE)</f>
        <v>大众用户</v>
      </c>
    </row>
    <row r="3611" spans="1:9" x14ac:dyDescent="0.2">
      <c r="A3611">
        <v>340185</v>
      </c>
      <c r="B3611">
        <v>231914</v>
      </c>
      <c r="C3611">
        <v>1</v>
      </c>
      <c r="D3611">
        <v>13</v>
      </c>
      <c r="E3611">
        <v>186</v>
      </c>
      <c r="F3611">
        <v>1583</v>
      </c>
      <c r="G3611">
        <v>43.8</v>
      </c>
      <c r="H3611" s="1" t="s">
        <v>457</v>
      </c>
      <c r="I3611" t="str">
        <f>VLOOKUP(B3611,订单金额!$E$2:$J$1001,6,FALSE)</f>
        <v>偶然用户</v>
      </c>
    </row>
    <row r="3612" spans="1:9" x14ac:dyDescent="0.2">
      <c r="A3612">
        <v>340186</v>
      </c>
      <c r="B3612">
        <v>231915</v>
      </c>
      <c r="C3612">
        <v>1</v>
      </c>
      <c r="D3612">
        <v>4</v>
      </c>
      <c r="E3612">
        <v>57</v>
      </c>
      <c r="F3612">
        <v>561</v>
      </c>
      <c r="G3612">
        <v>63.8</v>
      </c>
      <c r="H3612" s="1" t="s">
        <v>456</v>
      </c>
      <c r="I3612" t="str">
        <f>VLOOKUP(B3612,订单金额!$E$2:$J$1001,6,FALSE)</f>
        <v>保值用户</v>
      </c>
    </row>
    <row r="3613" spans="1:9" x14ac:dyDescent="0.2">
      <c r="A3613">
        <v>340187</v>
      </c>
      <c r="B3613">
        <v>231916</v>
      </c>
      <c r="C3613">
        <v>1</v>
      </c>
      <c r="D3613">
        <v>6</v>
      </c>
      <c r="E3613">
        <v>87</v>
      </c>
      <c r="F3613">
        <v>789</v>
      </c>
      <c r="G3613">
        <v>94.2</v>
      </c>
      <c r="H3613" s="1" t="s">
        <v>443</v>
      </c>
      <c r="I3613" t="str">
        <f>VLOOKUP(B3613,订单金额!$E$2:$J$1001,6,FALSE)</f>
        <v>大众用户</v>
      </c>
    </row>
    <row r="3614" spans="1:9" x14ac:dyDescent="0.2">
      <c r="A3614">
        <v>340188</v>
      </c>
      <c r="B3614">
        <v>231917</v>
      </c>
      <c r="C3614">
        <v>1</v>
      </c>
      <c r="D3614">
        <v>6</v>
      </c>
      <c r="E3614">
        <v>80</v>
      </c>
      <c r="F3614">
        <v>748</v>
      </c>
      <c r="G3614">
        <v>94.2</v>
      </c>
      <c r="H3614" s="1" t="s">
        <v>454</v>
      </c>
      <c r="I3614" t="str">
        <f>VLOOKUP(B3614,订单金额!$E$2:$J$1001,6,FALSE)</f>
        <v>保值用户</v>
      </c>
    </row>
    <row r="3615" spans="1:9" x14ac:dyDescent="0.2">
      <c r="A3615">
        <v>340189</v>
      </c>
      <c r="B3615">
        <v>231918</v>
      </c>
      <c r="C3615">
        <v>1</v>
      </c>
      <c r="D3615">
        <v>13</v>
      </c>
      <c r="E3615">
        <v>180</v>
      </c>
      <c r="F3615">
        <v>1554</v>
      </c>
      <c r="G3615">
        <v>30.95</v>
      </c>
      <c r="H3615" s="1" t="s">
        <v>453</v>
      </c>
      <c r="I3615" t="str">
        <f>VLOOKUP(B3615,订单金额!$E$2:$J$1001,6,FALSE)</f>
        <v>大众用户</v>
      </c>
    </row>
    <row r="3616" spans="1:9" x14ac:dyDescent="0.2">
      <c r="A3616">
        <v>340190</v>
      </c>
      <c r="B3616">
        <v>231919</v>
      </c>
      <c r="C3616">
        <v>1</v>
      </c>
      <c r="D3616">
        <v>14</v>
      </c>
      <c r="E3616">
        <v>203</v>
      </c>
      <c r="F3616">
        <v>1705</v>
      </c>
      <c r="G3616">
        <v>82.75</v>
      </c>
      <c r="H3616" s="1" t="s">
        <v>452</v>
      </c>
      <c r="I3616" t="str">
        <f>VLOOKUP(B3616,订单金额!$E$2:$J$1001,6,FALSE)</f>
        <v>保值用户</v>
      </c>
    </row>
    <row r="3617" spans="1:9" x14ac:dyDescent="0.2">
      <c r="A3617">
        <v>340191</v>
      </c>
      <c r="B3617">
        <v>231920</v>
      </c>
      <c r="C3617">
        <v>1</v>
      </c>
      <c r="D3617">
        <v>3</v>
      </c>
      <c r="E3617">
        <v>41</v>
      </c>
      <c r="F3617">
        <v>437</v>
      </c>
      <c r="G3617">
        <v>35.700000000000003</v>
      </c>
      <c r="H3617" s="1" t="s">
        <v>451</v>
      </c>
      <c r="I3617" t="str">
        <f>VLOOKUP(B3617,订单金额!$E$2:$J$1001,6,FALSE)</f>
        <v>进阶用户</v>
      </c>
    </row>
    <row r="3618" spans="1:9" x14ac:dyDescent="0.2">
      <c r="A3618">
        <v>340192</v>
      </c>
      <c r="B3618">
        <v>231921</v>
      </c>
      <c r="C3618">
        <v>1</v>
      </c>
      <c r="D3618">
        <v>31</v>
      </c>
      <c r="E3618">
        <v>388</v>
      </c>
      <c r="F3618">
        <v>3280</v>
      </c>
      <c r="G3618">
        <v>27</v>
      </c>
      <c r="H3618" s="1" t="s">
        <v>1609</v>
      </c>
      <c r="I3618" t="str">
        <f>VLOOKUP(B3618,订单金额!$E$2:$J$1001,6,FALSE)</f>
        <v>保值用户</v>
      </c>
    </row>
    <row r="3619" spans="1:9" x14ac:dyDescent="0.2">
      <c r="A3619">
        <v>340193</v>
      </c>
      <c r="B3619">
        <v>231922</v>
      </c>
      <c r="C3619">
        <v>1</v>
      </c>
      <c r="D3619">
        <v>23</v>
      </c>
      <c r="E3619">
        <v>300</v>
      </c>
      <c r="F3619">
        <v>2474</v>
      </c>
      <c r="G3619">
        <v>134.1</v>
      </c>
      <c r="H3619" s="1" t="s">
        <v>449</v>
      </c>
      <c r="I3619" t="str">
        <f>VLOOKUP(B3619,订单金额!$E$2:$J$1001,6,FALSE)</f>
        <v>忠诚用户</v>
      </c>
    </row>
    <row r="3620" spans="1:9" x14ac:dyDescent="0.2">
      <c r="A3620">
        <v>340194</v>
      </c>
      <c r="B3620">
        <v>231923</v>
      </c>
      <c r="C3620">
        <v>1</v>
      </c>
      <c r="D3620">
        <v>23</v>
      </c>
      <c r="E3620">
        <v>300</v>
      </c>
      <c r="F3620">
        <v>2475</v>
      </c>
      <c r="G3620">
        <v>66.900000000000006</v>
      </c>
      <c r="H3620" s="1" t="s">
        <v>448</v>
      </c>
      <c r="I3620" t="str">
        <f>VLOOKUP(B3620,订单金额!$E$2:$J$1001,6,FALSE)</f>
        <v>大众用户</v>
      </c>
    </row>
    <row r="3621" spans="1:9" x14ac:dyDescent="0.2">
      <c r="A3621">
        <v>340195</v>
      </c>
      <c r="B3621">
        <v>231924</v>
      </c>
      <c r="C3621">
        <v>1</v>
      </c>
      <c r="D3621">
        <v>11</v>
      </c>
      <c r="E3621">
        <v>156</v>
      </c>
      <c r="F3621">
        <v>1318</v>
      </c>
      <c r="G3621">
        <v>58.25</v>
      </c>
      <c r="H3621" s="1" t="s">
        <v>445</v>
      </c>
      <c r="I3621" t="str">
        <f>VLOOKUP(B3621,订单金额!$E$2:$J$1001,6,FALSE)</f>
        <v>忠诚用户</v>
      </c>
    </row>
    <row r="3622" spans="1:9" x14ac:dyDescent="0.2">
      <c r="A3622">
        <v>340196</v>
      </c>
      <c r="B3622">
        <v>231925</v>
      </c>
      <c r="C3622">
        <v>1</v>
      </c>
      <c r="D3622">
        <v>26</v>
      </c>
      <c r="E3622">
        <v>327</v>
      </c>
      <c r="F3622">
        <v>2786</v>
      </c>
      <c r="G3622">
        <v>53.25</v>
      </c>
      <c r="H3622" s="1" t="s">
        <v>447</v>
      </c>
      <c r="I3622" t="str">
        <f>VLOOKUP(B3622,订单金额!$E$2:$J$1001,6,FALSE)</f>
        <v>进阶用户</v>
      </c>
    </row>
    <row r="3623" spans="1:9" x14ac:dyDescent="0.2">
      <c r="A3623">
        <v>340197</v>
      </c>
      <c r="B3623">
        <v>231926</v>
      </c>
      <c r="C3623">
        <v>1</v>
      </c>
      <c r="D3623">
        <v>4</v>
      </c>
      <c r="E3623">
        <v>56</v>
      </c>
      <c r="F3623">
        <v>551</v>
      </c>
      <c r="G3623">
        <v>25.95</v>
      </c>
      <c r="H3623" s="1" t="s">
        <v>444</v>
      </c>
      <c r="I3623" t="str">
        <f>VLOOKUP(B3623,订单金额!$E$2:$J$1001,6,FALSE)</f>
        <v>大众用户</v>
      </c>
    </row>
    <row r="3624" spans="1:9" x14ac:dyDescent="0.2">
      <c r="A3624">
        <v>340198</v>
      </c>
      <c r="B3624">
        <v>231927</v>
      </c>
      <c r="C3624">
        <v>1</v>
      </c>
      <c r="D3624">
        <v>27</v>
      </c>
      <c r="E3624">
        <v>343</v>
      </c>
      <c r="F3624">
        <v>2913</v>
      </c>
      <c r="G3624">
        <v>20.7</v>
      </c>
      <c r="H3624" s="1" t="s">
        <v>446</v>
      </c>
      <c r="I3624" t="str">
        <f>VLOOKUP(B3624,订单金额!$E$2:$J$1001,6,FALSE)</f>
        <v>保值用户</v>
      </c>
    </row>
    <row r="3625" spans="1:9" x14ac:dyDescent="0.2">
      <c r="A3625">
        <v>340199</v>
      </c>
      <c r="B3625">
        <v>231928</v>
      </c>
      <c r="C3625">
        <v>1</v>
      </c>
      <c r="D3625">
        <v>22</v>
      </c>
      <c r="E3625">
        <v>283</v>
      </c>
      <c r="F3625">
        <v>2336</v>
      </c>
      <c r="G3625">
        <v>66.900000000000006</v>
      </c>
      <c r="H3625" s="1" t="s">
        <v>442</v>
      </c>
      <c r="I3625" t="str">
        <f>VLOOKUP(B3625,订单金额!$E$2:$J$1001,6,FALSE)</f>
        <v>偶然用户</v>
      </c>
    </row>
    <row r="3626" spans="1:9" x14ac:dyDescent="0.2">
      <c r="A3626">
        <v>340200</v>
      </c>
      <c r="B3626">
        <v>231929</v>
      </c>
      <c r="C3626">
        <v>1</v>
      </c>
      <c r="D3626">
        <v>22</v>
      </c>
      <c r="E3626">
        <v>292</v>
      </c>
      <c r="F3626">
        <v>2409</v>
      </c>
      <c r="G3626">
        <v>32.25</v>
      </c>
      <c r="H3626" s="1" t="s">
        <v>1609</v>
      </c>
      <c r="I3626" t="str">
        <f>VLOOKUP(B3626,订单金额!$E$2:$J$1001,6,FALSE)</f>
        <v>进阶用户</v>
      </c>
    </row>
    <row r="3627" spans="1:9" x14ac:dyDescent="0.2">
      <c r="A3627">
        <v>340201</v>
      </c>
      <c r="B3627">
        <v>231930</v>
      </c>
      <c r="C3627">
        <v>1</v>
      </c>
      <c r="D3627">
        <v>30</v>
      </c>
      <c r="E3627">
        <v>367</v>
      </c>
      <c r="F3627">
        <v>3100</v>
      </c>
      <c r="G3627">
        <v>102.1</v>
      </c>
      <c r="H3627" s="1" t="s">
        <v>441</v>
      </c>
      <c r="I3627" t="str">
        <f>VLOOKUP(B3627,订单金额!$E$2:$J$1001,6,FALSE)</f>
        <v>大众用户</v>
      </c>
    </row>
    <row r="3628" spans="1:9" x14ac:dyDescent="0.2">
      <c r="A3628">
        <v>340202</v>
      </c>
      <c r="B3628">
        <v>231931</v>
      </c>
      <c r="C3628">
        <v>1</v>
      </c>
      <c r="D3628">
        <v>15</v>
      </c>
      <c r="E3628">
        <v>219</v>
      </c>
      <c r="F3628">
        <v>1826</v>
      </c>
      <c r="G3628">
        <v>63.4</v>
      </c>
      <c r="H3628" s="1" t="s">
        <v>440</v>
      </c>
      <c r="I3628" t="str">
        <f>VLOOKUP(B3628,订单金额!$E$2:$J$1001,6,FALSE)</f>
        <v>大众用户</v>
      </c>
    </row>
    <row r="3629" spans="1:9" x14ac:dyDescent="0.2">
      <c r="A3629">
        <v>340203</v>
      </c>
      <c r="B3629">
        <v>231932</v>
      </c>
      <c r="C3629">
        <v>1</v>
      </c>
      <c r="D3629">
        <v>13</v>
      </c>
      <c r="E3629">
        <v>191</v>
      </c>
      <c r="F3629">
        <v>1603</v>
      </c>
      <c r="G3629">
        <v>40.4</v>
      </c>
      <c r="H3629" s="1" t="s">
        <v>439</v>
      </c>
      <c r="I3629" t="str">
        <f>VLOOKUP(B3629,订单金额!$E$2:$J$1001,6,FALSE)</f>
        <v>进阶用户</v>
      </c>
    </row>
    <row r="3630" spans="1:9" x14ac:dyDescent="0.2">
      <c r="A3630">
        <v>340204</v>
      </c>
      <c r="B3630">
        <v>231933</v>
      </c>
      <c r="C3630">
        <v>1</v>
      </c>
      <c r="D3630">
        <v>14</v>
      </c>
      <c r="E3630">
        <v>197</v>
      </c>
      <c r="F3630">
        <v>1647</v>
      </c>
      <c r="G3630">
        <v>10.73</v>
      </c>
      <c r="H3630" s="1" t="s">
        <v>438</v>
      </c>
      <c r="I3630" t="str">
        <f>VLOOKUP(B3630,订单金额!$E$2:$J$1001,6,FALSE)</f>
        <v>保值用户</v>
      </c>
    </row>
    <row r="3631" spans="1:9" x14ac:dyDescent="0.2">
      <c r="A3631">
        <v>340205</v>
      </c>
      <c r="B3631">
        <v>231934</v>
      </c>
      <c r="C3631">
        <v>1</v>
      </c>
      <c r="D3631">
        <v>14</v>
      </c>
      <c r="E3631">
        <v>197</v>
      </c>
      <c r="F3631">
        <v>1650</v>
      </c>
      <c r="G3631">
        <v>30.15</v>
      </c>
      <c r="H3631" s="1" t="s">
        <v>437</v>
      </c>
      <c r="I3631" t="str">
        <f>VLOOKUP(B3631,订单金额!$E$2:$J$1001,6,FALSE)</f>
        <v>大众用户</v>
      </c>
    </row>
    <row r="3632" spans="1:9" x14ac:dyDescent="0.2">
      <c r="A3632">
        <v>340206</v>
      </c>
      <c r="B3632">
        <v>231935</v>
      </c>
      <c r="C3632">
        <v>1</v>
      </c>
      <c r="D3632">
        <v>4</v>
      </c>
      <c r="E3632">
        <v>53</v>
      </c>
      <c r="F3632">
        <v>525</v>
      </c>
      <c r="G3632">
        <v>45.15</v>
      </c>
      <c r="H3632" s="1" t="s">
        <v>435</v>
      </c>
      <c r="I3632" t="str">
        <f>VLOOKUP(B3632,订单金额!$E$2:$J$1001,6,FALSE)</f>
        <v>保值用户</v>
      </c>
    </row>
    <row r="3633" spans="1:9" x14ac:dyDescent="0.2">
      <c r="A3633">
        <v>340207</v>
      </c>
      <c r="B3633">
        <v>231936</v>
      </c>
      <c r="C3633">
        <v>1</v>
      </c>
      <c r="D3633">
        <v>14</v>
      </c>
      <c r="E3633">
        <v>202</v>
      </c>
      <c r="F3633">
        <v>1693</v>
      </c>
      <c r="G3633">
        <v>65.599999999999994</v>
      </c>
      <c r="H3633" s="1" t="s">
        <v>426</v>
      </c>
      <c r="I3633" t="str">
        <f>VLOOKUP(B3633,订单金额!$E$2:$J$1001,6,FALSE)</f>
        <v>大众用户</v>
      </c>
    </row>
    <row r="3634" spans="1:9" x14ac:dyDescent="0.2">
      <c r="A3634">
        <v>340208</v>
      </c>
      <c r="B3634">
        <v>231937</v>
      </c>
      <c r="C3634">
        <v>1</v>
      </c>
      <c r="D3634">
        <v>11</v>
      </c>
      <c r="E3634">
        <v>149</v>
      </c>
      <c r="F3634">
        <v>1253</v>
      </c>
      <c r="G3634">
        <v>65.599999999999994</v>
      </c>
      <c r="H3634" s="1" t="s">
        <v>382</v>
      </c>
      <c r="I3634" t="str">
        <f>VLOOKUP(B3634,订单金额!$E$2:$J$1001,6,FALSE)</f>
        <v>大众用户</v>
      </c>
    </row>
    <row r="3635" spans="1:9" x14ac:dyDescent="0.2">
      <c r="A3635">
        <v>340209</v>
      </c>
      <c r="B3635">
        <v>231938</v>
      </c>
      <c r="C3635">
        <v>1</v>
      </c>
      <c r="D3635">
        <v>31</v>
      </c>
      <c r="E3635">
        <v>390</v>
      </c>
      <c r="F3635">
        <v>3300</v>
      </c>
      <c r="G3635">
        <v>70.599999999999994</v>
      </c>
      <c r="H3635" s="1" t="s">
        <v>434</v>
      </c>
      <c r="I3635" t="str">
        <f>VLOOKUP(B3635,订单金额!$E$2:$J$1001,6,FALSE)</f>
        <v>保值用户</v>
      </c>
    </row>
    <row r="3636" spans="1:9" x14ac:dyDescent="0.2">
      <c r="A3636">
        <v>340210</v>
      </c>
      <c r="B3636">
        <v>231939</v>
      </c>
      <c r="C3636">
        <v>1</v>
      </c>
      <c r="D3636">
        <v>14</v>
      </c>
      <c r="E3636">
        <v>210</v>
      </c>
      <c r="F3636">
        <v>1763</v>
      </c>
      <c r="G3636">
        <v>92.1</v>
      </c>
      <c r="H3636" s="1" t="s">
        <v>432</v>
      </c>
      <c r="I3636" t="str">
        <f>VLOOKUP(B3636,订单金额!$E$2:$J$1001,6,FALSE)</f>
        <v>保值用户</v>
      </c>
    </row>
    <row r="3637" spans="1:9" x14ac:dyDescent="0.2">
      <c r="A3637">
        <v>340211</v>
      </c>
      <c r="B3637">
        <v>231940</v>
      </c>
      <c r="C3637">
        <v>1</v>
      </c>
      <c r="D3637">
        <v>14</v>
      </c>
      <c r="E3637">
        <v>197</v>
      </c>
      <c r="F3637">
        <v>1648</v>
      </c>
      <c r="G3637">
        <v>17.559999999999999</v>
      </c>
      <c r="H3637" s="1" t="s">
        <v>433</v>
      </c>
      <c r="I3637" t="str">
        <f>VLOOKUP(B3637,订单金额!$E$2:$J$1001,6,FALSE)</f>
        <v>进阶用户</v>
      </c>
    </row>
    <row r="3638" spans="1:9" x14ac:dyDescent="0.2">
      <c r="A3638">
        <v>340212</v>
      </c>
      <c r="B3638">
        <v>231941</v>
      </c>
      <c r="C3638">
        <v>1</v>
      </c>
      <c r="D3638">
        <v>19</v>
      </c>
      <c r="E3638">
        <v>258</v>
      </c>
      <c r="F3638">
        <v>2167</v>
      </c>
      <c r="G3638">
        <v>14.93</v>
      </c>
      <c r="H3638" s="1" t="s">
        <v>431</v>
      </c>
      <c r="I3638" t="str">
        <f>VLOOKUP(B3638,订单金额!$E$2:$J$1001,6,FALSE)</f>
        <v>保值用户</v>
      </c>
    </row>
    <row r="3639" spans="1:9" x14ac:dyDescent="0.2">
      <c r="A3639">
        <v>340213</v>
      </c>
      <c r="B3639">
        <v>231942</v>
      </c>
      <c r="C3639">
        <v>1</v>
      </c>
      <c r="D3639">
        <v>16</v>
      </c>
      <c r="E3639">
        <v>225</v>
      </c>
      <c r="F3639">
        <v>1900</v>
      </c>
      <c r="G3639">
        <v>59.55</v>
      </c>
      <c r="H3639" s="1" t="s">
        <v>430</v>
      </c>
      <c r="I3639" t="str">
        <f>VLOOKUP(B3639,订单金额!$E$2:$J$1001,6,FALSE)</f>
        <v>忠诚用户</v>
      </c>
    </row>
    <row r="3640" spans="1:9" x14ac:dyDescent="0.2">
      <c r="A3640">
        <v>340214</v>
      </c>
      <c r="B3640">
        <v>231943</v>
      </c>
      <c r="C3640">
        <v>1</v>
      </c>
      <c r="D3640">
        <v>6</v>
      </c>
      <c r="E3640">
        <v>77</v>
      </c>
      <c r="F3640">
        <v>708</v>
      </c>
      <c r="G3640">
        <v>80.8</v>
      </c>
      <c r="H3640" s="1" t="s">
        <v>429</v>
      </c>
      <c r="I3640" t="str">
        <f>VLOOKUP(B3640,订单金额!$E$2:$J$1001,6,FALSE)</f>
        <v>保值用户</v>
      </c>
    </row>
    <row r="3641" spans="1:9" x14ac:dyDescent="0.2">
      <c r="A3641">
        <v>340215</v>
      </c>
      <c r="B3641">
        <v>231944</v>
      </c>
      <c r="C3641">
        <v>1</v>
      </c>
      <c r="D3641">
        <v>7</v>
      </c>
      <c r="E3641">
        <v>109</v>
      </c>
      <c r="F3641">
        <v>953</v>
      </c>
      <c r="G3641">
        <v>41.8</v>
      </c>
      <c r="H3641" s="1" t="s">
        <v>428</v>
      </c>
      <c r="I3641" t="str">
        <f>VLOOKUP(B3641,订单金额!$E$2:$J$1001,6,FALSE)</f>
        <v>进阶用户</v>
      </c>
    </row>
    <row r="3642" spans="1:9" x14ac:dyDescent="0.2">
      <c r="A3642">
        <v>340216</v>
      </c>
      <c r="B3642">
        <v>231945</v>
      </c>
      <c r="C3642">
        <v>1</v>
      </c>
      <c r="D3642">
        <v>26</v>
      </c>
      <c r="E3642">
        <v>331</v>
      </c>
      <c r="F3642">
        <v>2823</v>
      </c>
      <c r="G3642">
        <v>91.05</v>
      </c>
      <c r="H3642" s="1" t="s">
        <v>427</v>
      </c>
      <c r="I3642" t="str">
        <f>VLOOKUP(B3642,订单金额!$E$2:$J$1001,6,FALSE)</f>
        <v>忠诚用户</v>
      </c>
    </row>
    <row r="3643" spans="1:9" x14ac:dyDescent="0.2">
      <c r="A3643">
        <v>340217</v>
      </c>
      <c r="B3643">
        <v>231946</v>
      </c>
      <c r="C3643">
        <v>1</v>
      </c>
      <c r="D3643">
        <v>31</v>
      </c>
      <c r="E3643">
        <v>383</v>
      </c>
      <c r="F3643">
        <v>3232</v>
      </c>
      <c r="G3643">
        <v>91.05</v>
      </c>
      <c r="H3643" s="1" t="s">
        <v>1609</v>
      </c>
      <c r="I3643" t="str">
        <f>VLOOKUP(B3643,订单金额!$E$2:$J$1001,6,FALSE)</f>
        <v>大众用户</v>
      </c>
    </row>
    <row r="3644" spans="1:9" x14ac:dyDescent="0.2">
      <c r="A3644">
        <v>340218</v>
      </c>
      <c r="B3644">
        <v>231947</v>
      </c>
      <c r="C3644">
        <v>1</v>
      </c>
      <c r="D3644">
        <v>27</v>
      </c>
      <c r="E3644">
        <v>343</v>
      </c>
      <c r="F3644">
        <v>2922</v>
      </c>
      <c r="G3644">
        <v>57.45</v>
      </c>
      <c r="H3644" s="1" t="s">
        <v>425</v>
      </c>
      <c r="I3644" t="str">
        <f>VLOOKUP(B3644,订单金额!$E$2:$J$1001,6,FALSE)</f>
        <v>保值用户</v>
      </c>
    </row>
    <row r="3645" spans="1:9" x14ac:dyDescent="0.2">
      <c r="A3645">
        <v>340219</v>
      </c>
      <c r="B3645">
        <v>231948</v>
      </c>
      <c r="C3645">
        <v>1</v>
      </c>
      <c r="D3645">
        <v>6</v>
      </c>
      <c r="E3645">
        <v>76</v>
      </c>
      <c r="F3645">
        <v>698</v>
      </c>
      <c r="G3645">
        <v>108.9</v>
      </c>
      <c r="H3645" s="1" t="s">
        <v>423</v>
      </c>
      <c r="I3645" t="str">
        <f>VLOOKUP(B3645,订单金额!$E$2:$J$1001,6,FALSE)</f>
        <v>保值用户</v>
      </c>
    </row>
    <row r="3646" spans="1:9" x14ac:dyDescent="0.2">
      <c r="A3646">
        <v>340220</v>
      </c>
      <c r="B3646">
        <v>231949</v>
      </c>
      <c r="C3646">
        <v>1</v>
      </c>
      <c r="D3646">
        <v>6</v>
      </c>
      <c r="E3646">
        <v>80</v>
      </c>
      <c r="F3646">
        <v>746</v>
      </c>
      <c r="G3646">
        <v>50.1</v>
      </c>
      <c r="H3646" s="1" t="s">
        <v>424</v>
      </c>
      <c r="I3646" t="str">
        <f>VLOOKUP(B3646,订单金额!$E$2:$J$1001,6,FALSE)</f>
        <v>进阶用户</v>
      </c>
    </row>
    <row r="3647" spans="1:9" x14ac:dyDescent="0.2">
      <c r="A3647">
        <v>340221</v>
      </c>
      <c r="B3647">
        <v>231950</v>
      </c>
      <c r="C3647">
        <v>1</v>
      </c>
      <c r="D3647">
        <v>22</v>
      </c>
      <c r="E3647">
        <v>292</v>
      </c>
      <c r="F3647">
        <v>2408</v>
      </c>
      <c r="G3647">
        <v>55.1</v>
      </c>
      <c r="H3647" s="1" t="s">
        <v>422</v>
      </c>
      <c r="I3647" t="str">
        <f>VLOOKUP(B3647,订单金额!$E$2:$J$1001,6,FALSE)</f>
        <v>保值用户</v>
      </c>
    </row>
    <row r="3648" spans="1:9" x14ac:dyDescent="0.2">
      <c r="A3648">
        <v>340222</v>
      </c>
      <c r="B3648">
        <v>231951</v>
      </c>
      <c r="C3648">
        <v>1</v>
      </c>
      <c r="D3648">
        <v>25</v>
      </c>
      <c r="E3648">
        <v>321</v>
      </c>
      <c r="F3648">
        <v>2716</v>
      </c>
      <c r="G3648">
        <v>39.6</v>
      </c>
      <c r="H3648" s="1" t="s">
        <v>421</v>
      </c>
      <c r="I3648" t="str">
        <f>VLOOKUP(B3648,订单金额!$E$2:$J$1001,6,FALSE)</f>
        <v>进阶用户</v>
      </c>
    </row>
    <row r="3649" spans="1:9" x14ac:dyDescent="0.2">
      <c r="A3649">
        <v>340223</v>
      </c>
      <c r="B3649">
        <v>231952</v>
      </c>
      <c r="C3649">
        <v>1</v>
      </c>
      <c r="D3649">
        <v>6</v>
      </c>
      <c r="E3649">
        <v>76</v>
      </c>
      <c r="F3649">
        <v>698</v>
      </c>
      <c r="G3649">
        <v>45.9</v>
      </c>
      <c r="H3649" s="1" t="s">
        <v>420</v>
      </c>
      <c r="I3649" t="str">
        <f>VLOOKUP(B3649,订单金额!$E$2:$J$1001,6,FALSE)</f>
        <v>保值用户</v>
      </c>
    </row>
    <row r="3650" spans="1:9" x14ac:dyDescent="0.2">
      <c r="A3650">
        <v>340224</v>
      </c>
      <c r="B3650">
        <v>231953</v>
      </c>
      <c r="C3650">
        <v>1</v>
      </c>
      <c r="D3650">
        <v>21</v>
      </c>
      <c r="E3650">
        <v>275</v>
      </c>
      <c r="F3650">
        <v>2289</v>
      </c>
      <c r="G3650">
        <v>71.599999999999994</v>
      </c>
      <c r="H3650" s="1" t="s">
        <v>419</v>
      </c>
      <c r="I3650" t="str">
        <f>VLOOKUP(B3650,订单金额!$E$2:$J$1001,6,FALSE)</f>
        <v>保值用户</v>
      </c>
    </row>
    <row r="3651" spans="1:9" x14ac:dyDescent="0.2">
      <c r="A3651">
        <v>340225</v>
      </c>
      <c r="B3651">
        <v>231954</v>
      </c>
      <c r="C3651">
        <v>1</v>
      </c>
      <c r="D3651">
        <v>3</v>
      </c>
      <c r="E3651">
        <v>41</v>
      </c>
      <c r="F3651">
        <v>437</v>
      </c>
      <c r="G3651">
        <v>44.6</v>
      </c>
      <c r="H3651" s="1" t="s">
        <v>397</v>
      </c>
      <c r="I3651" t="str">
        <f>VLOOKUP(B3651,订单金额!$E$2:$J$1001,6,FALSE)</f>
        <v>保值用户</v>
      </c>
    </row>
    <row r="3652" spans="1:9" x14ac:dyDescent="0.2">
      <c r="A3652">
        <v>340226</v>
      </c>
      <c r="B3652">
        <v>231955</v>
      </c>
      <c r="C3652">
        <v>1</v>
      </c>
      <c r="D3652">
        <v>31</v>
      </c>
      <c r="E3652">
        <v>386</v>
      </c>
      <c r="F3652">
        <v>3409</v>
      </c>
      <c r="G3652">
        <v>120.45</v>
      </c>
      <c r="H3652" s="1" t="s">
        <v>418</v>
      </c>
      <c r="I3652" t="str">
        <f>VLOOKUP(B3652,订单金额!$E$2:$J$1001,6,FALSE)</f>
        <v>大众用户</v>
      </c>
    </row>
    <row r="3653" spans="1:9" x14ac:dyDescent="0.2">
      <c r="A3653">
        <v>340227</v>
      </c>
      <c r="B3653">
        <v>231956</v>
      </c>
      <c r="C3653">
        <v>1</v>
      </c>
      <c r="D3653">
        <v>15</v>
      </c>
      <c r="E3653">
        <v>211</v>
      </c>
      <c r="F3653">
        <v>1770</v>
      </c>
      <c r="G3653">
        <v>81.599999999999994</v>
      </c>
      <c r="H3653" s="1" t="s">
        <v>417</v>
      </c>
      <c r="I3653" t="str">
        <f>VLOOKUP(B3653,订单金额!$E$2:$J$1001,6,FALSE)</f>
        <v>保值用户</v>
      </c>
    </row>
    <row r="3654" spans="1:9" x14ac:dyDescent="0.2">
      <c r="A3654">
        <v>340228</v>
      </c>
      <c r="B3654">
        <v>231957</v>
      </c>
      <c r="C3654">
        <v>1</v>
      </c>
      <c r="D3654">
        <v>14</v>
      </c>
      <c r="E3654">
        <v>197</v>
      </c>
      <c r="F3654">
        <v>1652</v>
      </c>
      <c r="G3654">
        <v>101.05</v>
      </c>
      <c r="H3654" s="1" t="s">
        <v>416</v>
      </c>
      <c r="I3654" t="str">
        <f>VLOOKUP(B3654,订单金额!$E$2:$J$1001,6,FALSE)</f>
        <v>偶然用户</v>
      </c>
    </row>
    <row r="3655" spans="1:9" x14ac:dyDescent="0.2">
      <c r="A3655">
        <v>340229</v>
      </c>
      <c r="B3655">
        <v>231958</v>
      </c>
      <c r="C3655">
        <v>1</v>
      </c>
      <c r="D3655">
        <v>16</v>
      </c>
      <c r="E3655">
        <v>221</v>
      </c>
      <c r="F3655">
        <v>1856</v>
      </c>
      <c r="G3655">
        <v>76.099999999999994</v>
      </c>
      <c r="H3655" s="1" t="s">
        <v>415</v>
      </c>
      <c r="I3655" t="str">
        <f>VLOOKUP(B3655,订单金额!$E$2:$J$1001,6,FALSE)</f>
        <v>保值用户</v>
      </c>
    </row>
    <row r="3656" spans="1:9" x14ac:dyDescent="0.2">
      <c r="A3656">
        <v>340230</v>
      </c>
      <c r="B3656">
        <v>231959</v>
      </c>
      <c r="C3656">
        <v>1</v>
      </c>
      <c r="D3656">
        <v>14</v>
      </c>
      <c r="E3656">
        <v>197</v>
      </c>
      <c r="F3656">
        <v>1650</v>
      </c>
      <c r="G3656">
        <v>20.7</v>
      </c>
      <c r="H3656" s="1" t="s">
        <v>414</v>
      </c>
      <c r="I3656" t="str">
        <f>VLOOKUP(B3656,订单金额!$E$2:$J$1001,6,FALSE)</f>
        <v>大众用户</v>
      </c>
    </row>
    <row r="3657" spans="1:9" x14ac:dyDescent="0.2">
      <c r="A3657">
        <v>340231</v>
      </c>
      <c r="B3657">
        <v>231960</v>
      </c>
      <c r="C3657">
        <v>1</v>
      </c>
      <c r="D3657">
        <v>6</v>
      </c>
      <c r="E3657">
        <v>77</v>
      </c>
      <c r="F3657">
        <v>706</v>
      </c>
      <c r="G3657">
        <v>20.7</v>
      </c>
      <c r="H3657" s="1" t="s">
        <v>412</v>
      </c>
      <c r="I3657" t="str">
        <f>VLOOKUP(B3657,订单金额!$E$2:$J$1001,6,FALSE)</f>
        <v>大众用户</v>
      </c>
    </row>
    <row r="3658" spans="1:9" x14ac:dyDescent="0.2">
      <c r="A3658">
        <v>340232</v>
      </c>
      <c r="B3658">
        <v>231961</v>
      </c>
      <c r="C3658">
        <v>1</v>
      </c>
      <c r="D3658">
        <v>12</v>
      </c>
      <c r="E3658">
        <v>167</v>
      </c>
      <c r="F3658">
        <v>1429</v>
      </c>
      <c r="G3658">
        <v>92.1</v>
      </c>
      <c r="H3658" s="1" t="s">
        <v>411</v>
      </c>
      <c r="I3658" t="str">
        <f>VLOOKUP(B3658,订单金额!$E$2:$J$1001,6,FALSE)</f>
        <v>保值用户</v>
      </c>
    </row>
    <row r="3659" spans="1:9" x14ac:dyDescent="0.2">
      <c r="A3659">
        <v>340233</v>
      </c>
      <c r="B3659">
        <v>231962</v>
      </c>
      <c r="C3659">
        <v>1</v>
      </c>
      <c r="D3659">
        <v>22</v>
      </c>
      <c r="E3659">
        <v>291</v>
      </c>
      <c r="F3659">
        <v>2400</v>
      </c>
      <c r="G3659">
        <v>76.099999999999994</v>
      </c>
      <c r="H3659" s="1" t="s">
        <v>410</v>
      </c>
      <c r="I3659" t="str">
        <f>VLOOKUP(B3659,订单金额!$E$2:$J$1001,6,FALSE)</f>
        <v>保值用户</v>
      </c>
    </row>
    <row r="3660" spans="1:9" x14ac:dyDescent="0.2">
      <c r="A3660">
        <v>340234</v>
      </c>
      <c r="B3660">
        <v>231963</v>
      </c>
      <c r="C3660">
        <v>1</v>
      </c>
      <c r="D3660">
        <v>6</v>
      </c>
      <c r="E3660">
        <v>77</v>
      </c>
      <c r="F3660">
        <v>709</v>
      </c>
      <c r="G3660">
        <v>64.900000000000006</v>
      </c>
      <c r="H3660" s="1" t="s">
        <v>409</v>
      </c>
      <c r="I3660" t="str">
        <f>VLOOKUP(B3660,订单金额!$E$2:$J$1001,6,FALSE)</f>
        <v>偶然用户</v>
      </c>
    </row>
    <row r="3661" spans="1:9" x14ac:dyDescent="0.2">
      <c r="A3661">
        <v>340235</v>
      </c>
      <c r="B3661">
        <v>231964</v>
      </c>
      <c r="C3661">
        <v>1</v>
      </c>
      <c r="D3661">
        <v>18</v>
      </c>
      <c r="E3661">
        <v>250</v>
      </c>
      <c r="F3661">
        <v>2113</v>
      </c>
      <c r="G3661">
        <v>31.9</v>
      </c>
      <c r="H3661" s="1" t="s">
        <v>408</v>
      </c>
      <c r="I3661" t="str">
        <f>VLOOKUP(B3661,订单金额!$E$2:$J$1001,6,FALSE)</f>
        <v>保值用户</v>
      </c>
    </row>
    <row r="3662" spans="1:9" x14ac:dyDescent="0.2">
      <c r="A3662">
        <v>340236</v>
      </c>
      <c r="B3662">
        <v>231965</v>
      </c>
      <c r="C3662">
        <v>1</v>
      </c>
      <c r="D3662">
        <v>23</v>
      </c>
      <c r="E3662">
        <v>304</v>
      </c>
      <c r="F3662">
        <v>2517</v>
      </c>
      <c r="G3662">
        <v>129.9</v>
      </c>
      <c r="H3662" s="1" t="s">
        <v>407</v>
      </c>
      <c r="I3662" t="str">
        <f>VLOOKUP(B3662,订单金额!$E$2:$J$1001,6,FALSE)</f>
        <v>进阶用户</v>
      </c>
    </row>
    <row r="3663" spans="1:9" x14ac:dyDescent="0.2">
      <c r="A3663">
        <v>340237</v>
      </c>
      <c r="B3663">
        <v>231966</v>
      </c>
      <c r="C3663">
        <v>1</v>
      </c>
      <c r="D3663">
        <v>14</v>
      </c>
      <c r="E3663">
        <v>205</v>
      </c>
      <c r="F3663">
        <v>1722</v>
      </c>
      <c r="G3663">
        <v>68.8</v>
      </c>
      <c r="H3663" s="1" t="s">
        <v>406</v>
      </c>
      <c r="I3663" t="str">
        <f>VLOOKUP(B3663,订单金额!$E$2:$J$1001,6,FALSE)</f>
        <v>进阶用户</v>
      </c>
    </row>
    <row r="3664" spans="1:9" x14ac:dyDescent="0.2">
      <c r="A3664">
        <v>340238</v>
      </c>
      <c r="B3664">
        <v>231967</v>
      </c>
      <c r="C3664">
        <v>1</v>
      </c>
      <c r="D3664">
        <v>30</v>
      </c>
      <c r="E3664">
        <v>370</v>
      </c>
      <c r="F3664">
        <v>3128</v>
      </c>
      <c r="G3664">
        <v>75.3</v>
      </c>
      <c r="H3664" s="1" t="s">
        <v>404</v>
      </c>
      <c r="I3664" t="str">
        <f>VLOOKUP(B3664,订单金额!$E$2:$J$1001,6,FALSE)</f>
        <v>保值用户</v>
      </c>
    </row>
    <row r="3665" spans="1:9" x14ac:dyDescent="0.2">
      <c r="A3665">
        <v>340239</v>
      </c>
      <c r="B3665">
        <v>231968</v>
      </c>
      <c r="C3665">
        <v>1</v>
      </c>
      <c r="D3665">
        <v>11</v>
      </c>
      <c r="E3665">
        <v>156</v>
      </c>
      <c r="F3665">
        <v>1319</v>
      </c>
      <c r="G3665">
        <v>52.75</v>
      </c>
      <c r="H3665" s="1" t="s">
        <v>405</v>
      </c>
      <c r="I3665" t="str">
        <f>VLOOKUP(B3665,订单金额!$E$2:$J$1001,6,FALSE)</f>
        <v>进阶用户</v>
      </c>
    </row>
    <row r="3666" spans="1:9" x14ac:dyDescent="0.2">
      <c r="A3666">
        <v>340240</v>
      </c>
      <c r="B3666">
        <v>231969</v>
      </c>
      <c r="C3666">
        <v>1</v>
      </c>
      <c r="D3666">
        <v>24</v>
      </c>
      <c r="E3666">
        <v>320</v>
      </c>
      <c r="F3666">
        <v>2692</v>
      </c>
      <c r="G3666">
        <v>64.8</v>
      </c>
      <c r="H3666" s="1" t="s">
        <v>403</v>
      </c>
      <c r="I3666" t="str">
        <f>VLOOKUP(B3666,订单金额!$E$2:$J$1001,6,FALSE)</f>
        <v>大众用户</v>
      </c>
    </row>
    <row r="3667" spans="1:9" x14ac:dyDescent="0.2">
      <c r="A3667">
        <v>340241</v>
      </c>
      <c r="B3667">
        <v>231970</v>
      </c>
      <c r="C3667">
        <v>1</v>
      </c>
      <c r="D3667">
        <v>11</v>
      </c>
      <c r="E3667">
        <v>152</v>
      </c>
      <c r="F3667">
        <v>1293</v>
      </c>
      <c r="G3667">
        <v>8.6300000000000008</v>
      </c>
      <c r="H3667" s="1" t="s">
        <v>403</v>
      </c>
      <c r="I3667" t="str">
        <f>VLOOKUP(B3667,订单金额!$E$2:$J$1001,6,FALSE)</f>
        <v>保值用户</v>
      </c>
    </row>
    <row r="3668" spans="1:9" x14ac:dyDescent="0.2">
      <c r="A3668">
        <v>340242</v>
      </c>
      <c r="B3668">
        <v>231971</v>
      </c>
      <c r="C3668">
        <v>1</v>
      </c>
      <c r="D3668">
        <v>14</v>
      </c>
      <c r="E3668">
        <v>202</v>
      </c>
      <c r="F3668">
        <v>1701</v>
      </c>
      <c r="G3668">
        <v>10.73</v>
      </c>
      <c r="H3668" s="1" t="s">
        <v>402</v>
      </c>
      <c r="I3668" t="str">
        <f>VLOOKUP(B3668,订单金额!$E$2:$J$1001,6,FALSE)</f>
        <v>偶然用户</v>
      </c>
    </row>
    <row r="3669" spans="1:9" x14ac:dyDescent="0.2">
      <c r="A3669">
        <v>340243</v>
      </c>
      <c r="B3669">
        <v>231972</v>
      </c>
      <c r="C3669">
        <v>1</v>
      </c>
      <c r="D3669">
        <v>27</v>
      </c>
      <c r="E3669">
        <v>343</v>
      </c>
      <c r="F3669">
        <v>2923</v>
      </c>
      <c r="G3669">
        <v>20.45</v>
      </c>
      <c r="H3669" s="1" t="s">
        <v>401</v>
      </c>
      <c r="I3669" t="str">
        <f>VLOOKUP(B3669,订单金额!$E$2:$J$1001,6,FALSE)</f>
        <v>大众用户</v>
      </c>
    </row>
    <row r="3670" spans="1:9" x14ac:dyDescent="0.2">
      <c r="A3670">
        <v>340244</v>
      </c>
      <c r="B3670">
        <v>231973</v>
      </c>
      <c r="C3670">
        <v>1</v>
      </c>
      <c r="D3670">
        <v>13</v>
      </c>
      <c r="E3670">
        <v>180</v>
      </c>
      <c r="F3670">
        <v>1554</v>
      </c>
      <c r="G3670">
        <v>15.45</v>
      </c>
      <c r="H3670" s="1" t="s">
        <v>395</v>
      </c>
      <c r="I3670" t="str">
        <f>VLOOKUP(B3670,订单金额!$E$2:$J$1001,6,FALSE)</f>
        <v>保值用户</v>
      </c>
    </row>
    <row r="3671" spans="1:9" x14ac:dyDescent="0.2">
      <c r="A3671">
        <v>340245</v>
      </c>
      <c r="B3671">
        <v>231974</v>
      </c>
      <c r="C3671">
        <v>1</v>
      </c>
      <c r="D3671">
        <v>11</v>
      </c>
      <c r="E3671">
        <v>165</v>
      </c>
      <c r="F3671">
        <v>1405</v>
      </c>
      <c r="G3671">
        <v>15.73</v>
      </c>
      <c r="H3671" s="1" t="s">
        <v>399</v>
      </c>
      <c r="I3671" t="str">
        <f>VLOOKUP(B3671,订单金额!$E$2:$J$1001,6,FALSE)</f>
        <v>大众用户</v>
      </c>
    </row>
    <row r="3672" spans="1:9" x14ac:dyDescent="0.2">
      <c r="A3672">
        <v>340246</v>
      </c>
      <c r="B3672">
        <v>231975</v>
      </c>
      <c r="C3672">
        <v>1</v>
      </c>
      <c r="D3672">
        <v>16</v>
      </c>
      <c r="E3672">
        <v>232</v>
      </c>
      <c r="F3672">
        <v>1953</v>
      </c>
      <c r="G3672">
        <v>152.6</v>
      </c>
      <c r="H3672" s="1" t="s">
        <v>396</v>
      </c>
      <c r="I3672" t="str">
        <f>VLOOKUP(B3672,订单金额!$E$2:$J$1001,6,FALSE)</f>
        <v>大众用户</v>
      </c>
    </row>
    <row r="3673" spans="1:9" x14ac:dyDescent="0.2">
      <c r="A3673">
        <v>340247</v>
      </c>
      <c r="B3673">
        <v>231976</v>
      </c>
      <c r="C3673">
        <v>1</v>
      </c>
      <c r="D3673">
        <v>11</v>
      </c>
      <c r="E3673">
        <v>166</v>
      </c>
      <c r="F3673">
        <v>1409</v>
      </c>
      <c r="G3673">
        <v>19.93</v>
      </c>
      <c r="H3673" s="1" t="s">
        <v>400</v>
      </c>
      <c r="I3673" t="str">
        <f>VLOOKUP(B3673,订单金额!$E$2:$J$1001,6,FALSE)</f>
        <v>大众用户</v>
      </c>
    </row>
    <row r="3674" spans="1:9" x14ac:dyDescent="0.2">
      <c r="A3674">
        <v>340248</v>
      </c>
      <c r="B3674">
        <v>231977</v>
      </c>
      <c r="C3674">
        <v>1</v>
      </c>
      <c r="D3674">
        <v>19</v>
      </c>
      <c r="E3674">
        <v>262</v>
      </c>
      <c r="F3674">
        <v>2195</v>
      </c>
      <c r="G3674">
        <v>21.35</v>
      </c>
      <c r="H3674" s="1" t="s">
        <v>398</v>
      </c>
      <c r="I3674" t="str">
        <f>VLOOKUP(B3674,订单金额!$E$2:$J$1001,6,FALSE)</f>
        <v>大众用户</v>
      </c>
    </row>
    <row r="3675" spans="1:9" x14ac:dyDescent="0.2">
      <c r="A3675">
        <v>340249</v>
      </c>
      <c r="B3675">
        <v>231978</v>
      </c>
      <c r="C3675">
        <v>1</v>
      </c>
      <c r="D3675">
        <v>31</v>
      </c>
      <c r="E3675">
        <v>388</v>
      </c>
      <c r="F3675">
        <v>3284</v>
      </c>
      <c r="G3675">
        <v>53.25</v>
      </c>
      <c r="H3675" s="1" t="s">
        <v>1609</v>
      </c>
      <c r="I3675" t="str">
        <f>VLOOKUP(B3675,订单金额!$E$2:$J$1001,6,FALSE)</f>
        <v>大众用户</v>
      </c>
    </row>
    <row r="3676" spans="1:9" x14ac:dyDescent="0.2">
      <c r="A3676">
        <v>340250</v>
      </c>
      <c r="B3676">
        <v>231979</v>
      </c>
      <c r="C3676">
        <v>1</v>
      </c>
      <c r="D3676">
        <v>4</v>
      </c>
      <c r="E3676">
        <v>58</v>
      </c>
      <c r="F3676">
        <v>568</v>
      </c>
      <c r="G3676">
        <v>29.1</v>
      </c>
      <c r="H3676" s="1" t="s">
        <v>394</v>
      </c>
      <c r="I3676" t="str">
        <f>VLOOKUP(B3676,订单金额!$E$2:$J$1001,6,FALSE)</f>
        <v>进阶用户</v>
      </c>
    </row>
    <row r="3677" spans="1:9" x14ac:dyDescent="0.2">
      <c r="A3677">
        <v>340251</v>
      </c>
      <c r="B3677">
        <v>231980</v>
      </c>
      <c r="C3677">
        <v>1</v>
      </c>
      <c r="D3677">
        <v>18</v>
      </c>
      <c r="E3677">
        <v>245</v>
      </c>
      <c r="F3677">
        <v>2082</v>
      </c>
      <c r="G3677">
        <v>120.45</v>
      </c>
      <c r="H3677" s="1" t="s">
        <v>1610</v>
      </c>
      <c r="I3677" t="str">
        <f>VLOOKUP(B3677,订单金额!$E$2:$J$1001,6,FALSE)</f>
        <v>保值用户</v>
      </c>
    </row>
    <row r="3678" spans="1:9" x14ac:dyDescent="0.2">
      <c r="A3678">
        <v>340252</v>
      </c>
      <c r="B3678">
        <v>231981</v>
      </c>
      <c r="C3678">
        <v>1</v>
      </c>
      <c r="D3678">
        <v>26</v>
      </c>
      <c r="E3678">
        <v>342</v>
      </c>
      <c r="F3678">
        <v>2911</v>
      </c>
      <c r="G3678">
        <v>102.9</v>
      </c>
      <c r="H3678" s="1" t="s">
        <v>390</v>
      </c>
      <c r="I3678" t="str">
        <f>VLOOKUP(B3678,订单金额!$E$2:$J$1001,6,FALSE)</f>
        <v>忠诚用户</v>
      </c>
    </row>
    <row r="3679" spans="1:9" x14ac:dyDescent="0.2">
      <c r="A3679">
        <v>340253</v>
      </c>
      <c r="B3679">
        <v>231982</v>
      </c>
      <c r="C3679">
        <v>1</v>
      </c>
      <c r="D3679">
        <v>17</v>
      </c>
      <c r="E3679">
        <v>242</v>
      </c>
      <c r="F3679">
        <v>2048</v>
      </c>
      <c r="G3679">
        <v>82.4</v>
      </c>
      <c r="H3679" s="1" t="s">
        <v>393</v>
      </c>
      <c r="I3679" t="str">
        <f>VLOOKUP(B3679,订单金额!$E$2:$J$1001,6,FALSE)</f>
        <v>进阶用户</v>
      </c>
    </row>
    <row r="3680" spans="1:9" x14ac:dyDescent="0.2">
      <c r="A3680">
        <v>340254</v>
      </c>
      <c r="B3680">
        <v>231983</v>
      </c>
      <c r="C3680">
        <v>1</v>
      </c>
      <c r="D3680">
        <v>23</v>
      </c>
      <c r="E3680">
        <v>304</v>
      </c>
      <c r="F3680">
        <v>2517</v>
      </c>
      <c r="G3680">
        <v>111</v>
      </c>
      <c r="H3680" s="1" t="s">
        <v>392</v>
      </c>
      <c r="I3680" t="str">
        <f>VLOOKUP(B3680,订单金额!$E$2:$J$1001,6,FALSE)</f>
        <v>大众用户</v>
      </c>
    </row>
    <row r="3681" spans="1:9" x14ac:dyDescent="0.2">
      <c r="A3681">
        <v>340255</v>
      </c>
      <c r="B3681">
        <v>231984</v>
      </c>
      <c r="C3681">
        <v>1</v>
      </c>
      <c r="D3681">
        <v>3</v>
      </c>
      <c r="E3681">
        <v>47</v>
      </c>
      <c r="F3681">
        <v>473</v>
      </c>
      <c r="G3681">
        <v>39.6</v>
      </c>
      <c r="H3681" s="1" t="s">
        <v>391</v>
      </c>
      <c r="I3681" t="str">
        <f>VLOOKUP(B3681,订单金额!$E$2:$J$1001,6,FALSE)</f>
        <v>保值用户</v>
      </c>
    </row>
    <row r="3682" spans="1:9" x14ac:dyDescent="0.2">
      <c r="A3682">
        <v>340256</v>
      </c>
      <c r="B3682">
        <v>231985</v>
      </c>
      <c r="C3682">
        <v>1</v>
      </c>
      <c r="D3682">
        <v>4</v>
      </c>
      <c r="E3682">
        <v>53</v>
      </c>
      <c r="F3682">
        <v>518</v>
      </c>
      <c r="G3682">
        <v>39.6</v>
      </c>
      <c r="H3682" s="1" t="s">
        <v>389</v>
      </c>
      <c r="I3682" t="str">
        <f>VLOOKUP(B3682,订单金额!$E$2:$J$1001,6,FALSE)</f>
        <v>大众用户</v>
      </c>
    </row>
    <row r="3683" spans="1:9" x14ac:dyDescent="0.2">
      <c r="A3683">
        <v>340257</v>
      </c>
      <c r="B3683">
        <v>231986</v>
      </c>
      <c r="C3683">
        <v>1</v>
      </c>
      <c r="D3683">
        <v>28</v>
      </c>
      <c r="E3683">
        <v>344</v>
      </c>
      <c r="F3683">
        <v>2931</v>
      </c>
      <c r="G3683">
        <v>66.099999999999994</v>
      </c>
      <c r="H3683" s="1" t="s">
        <v>388</v>
      </c>
      <c r="I3683" t="str">
        <f>VLOOKUP(B3683,订单金额!$E$2:$J$1001,6,FALSE)</f>
        <v>大众用户</v>
      </c>
    </row>
    <row r="3684" spans="1:9" x14ac:dyDescent="0.2">
      <c r="A3684">
        <v>340258</v>
      </c>
      <c r="B3684">
        <v>231987</v>
      </c>
      <c r="C3684">
        <v>1</v>
      </c>
      <c r="D3684">
        <v>16</v>
      </c>
      <c r="E3684">
        <v>222</v>
      </c>
      <c r="F3684">
        <v>1877</v>
      </c>
      <c r="G3684">
        <v>55.1</v>
      </c>
      <c r="H3684" s="1" t="s">
        <v>387</v>
      </c>
      <c r="I3684" t="str">
        <f>VLOOKUP(B3684,订单金额!$E$2:$J$1001,6,FALSE)</f>
        <v>大众用户</v>
      </c>
    </row>
    <row r="3685" spans="1:9" x14ac:dyDescent="0.2">
      <c r="A3685">
        <v>340259</v>
      </c>
      <c r="B3685">
        <v>231988</v>
      </c>
      <c r="C3685">
        <v>1</v>
      </c>
      <c r="D3685">
        <v>3</v>
      </c>
      <c r="E3685">
        <v>41</v>
      </c>
      <c r="F3685">
        <v>437</v>
      </c>
      <c r="G3685">
        <v>44.6</v>
      </c>
      <c r="H3685" s="1" t="s">
        <v>386</v>
      </c>
      <c r="I3685" t="str">
        <f>VLOOKUP(B3685,订单金额!$E$2:$J$1001,6,FALSE)</f>
        <v>进阶用户</v>
      </c>
    </row>
    <row r="3686" spans="1:9" x14ac:dyDescent="0.2">
      <c r="A3686">
        <v>340260</v>
      </c>
      <c r="B3686">
        <v>231989</v>
      </c>
      <c r="C3686">
        <v>1</v>
      </c>
      <c r="D3686">
        <v>10</v>
      </c>
      <c r="E3686">
        <v>138</v>
      </c>
      <c r="F3686">
        <v>1079</v>
      </c>
      <c r="G3686">
        <v>45.9</v>
      </c>
      <c r="H3686" s="1" t="s">
        <v>384</v>
      </c>
      <c r="I3686" t="str">
        <f>VLOOKUP(B3686,订单金额!$E$2:$J$1001,6,FALSE)</f>
        <v>保值用户</v>
      </c>
    </row>
    <row r="3687" spans="1:9" x14ac:dyDescent="0.2">
      <c r="A3687">
        <v>340261</v>
      </c>
      <c r="B3687">
        <v>231990</v>
      </c>
      <c r="C3687">
        <v>1</v>
      </c>
      <c r="D3687">
        <v>4</v>
      </c>
      <c r="E3687">
        <v>58</v>
      </c>
      <c r="F3687">
        <v>563</v>
      </c>
      <c r="G3687">
        <v>72.45</v>
      </c>
      <c r="H3687" s="1" t="s">
        <v>385</v>
      </c>
      <c r="I3687" t="str">
        <f>VLOOKUP(B3687,订单金额!$E$2:$J$1001,6,FALSE)</f>
        <v>大众用户</v>
      </c>
    </row>
    <row r="3688" spans="1:9" x14ac:dyDescent="0.2">
      <c r="A3688">
        <v>340262</v>
      </c>
      <c r="B3688">
        <v>231991</v>
      </c>
      <c r="C3688">
        <v>1</v>
      </c>
      <c r="D3688">
        <v>31</v>
      </c>
      <c r="E3688">
        <v>386</v>
      </c>
      <c r="F3688">
        <v>3265</v>
      </c>
      <c r="G3688">
        <v>108.9</v>
      </c>
      <c r="H3688" s="1" t="s">
        <v>383</v>
      </c>
      <c r="I3688" t="str">
        <f>VLOOKUP(B3688,订单金额!$E$2:$J$1001,6,FALSE)</f>
        <v>进阶用户</v>
      </c>
    </row>
    <row r="3689" spans="1:9" x14ac:dyDescent="0.2">
      <c r="A3689">
        <v>340263</v>
      </c>
      <c r="B3689">
        <v>231992</v>
      </c>
      <c r="C3689">
        <v>1</v>
      </c>
      <c r="D3689">
        <v>6</v>
      </c>
      <c r="E3689">
        <v>78</v>
      </c>
      <c r="F3689">
        <v>712</v>
      </c>
      <c r="G3689">
        <v>34.35</v>
      </c>
      <c r="H3689" s="1" t="s">
        <v>381</v>
      </c>
      <c r="I3689" t="str">
        <f>VLOOKUP(B3689,订单金额!$E$2:$J$1001,6,FALSE)</f>
        <v>大众用户</v>
      </c>
    </row>
    <row r="3690" spans="1:9" x14ac:dyDescent="0.2">
      <c r="A3690">
        <v>340264</v>
      </c>
      <c r="B3690">
        <v>231993</v>
      </c>
      <c r="C3690">
        <v>1</v>
      </c>
      <c r="D3690">
        <v>4</v>
      </c>
      <c r="E3690">
        <v>55</v>
      </c>
      <c r="F3690">
        <v>545</v>
      </c>
      <c r="G3690">
        <v>96.95</v>
      </c>
      <c r="H3690" s="1" t="s">
        <v>380</v>
      </c>
      <c r="I3690" t="str">
        <f>VLOOKUP(B3690,订单金额!$E$2:$J$1001,6,FALSE)</f>
        <v>进阶用户</v>
      </c>
    </row>
    <row r="3691" spans="1:9" x14ac:dyDescent="0.2">
      <c r="A3691">
        <v>340265</v>
      </c>
      <c r="B3691">
        <v>231994</v>
      </c>
      <c r="C3691">
        <v>1</v>
      </c>
      <c r="D3691">
        <v>18</v>
      </c>
      <c r="E3691">
        <v>253</v>
      </c>
      <c r="F3691">
        <v>2132</v>
      </c>
      <c r="G3691">
        <v>92.1</v>
      </c>
      <c r="H3691" s="1" t="s">
        <v>379</v>
      </c>
      <c r="I3691" t="str">
        <f>VLOOKUP(B3691,订单金额!$E$2:$J$1001,6,FALSE)</f>
        <v>进阶用户</v>
      </c>
    </row>
    <row r="3692" spans="1:9" x14ac:dyDescent="0.2">
      <c r="A3692">
        <v>340266</v>
      </c>
      <c r="B3692">
        <v>231995</v>
      </c>
      <c r="C3692">
        <v>1</v>
      </c>
      <c r="D3692">
        <v>13</v>
      </c>
      <c r="E3692">
        <v>180</v>
      </c>
      <c r="F3692">
        <v>1554</v>
      </c>
      <c r="G3692">
        <v>35.15</v>
      </c>
      <c r="H3692" s="1" t="s">
        <v>1610</v>
      </c>
      <c r="I3692" t="str">
        <f>VLOOKUP(B3692,订单金额!$E$2:$J$1001,6,FALSE)</f>
        <v>大众用户</v>
      </c>
    </row>
    <row r="3693" spans="1:9" x14ac:dyDescent="0.2">
      <c r="A3693">
        <v>340267</v>
      </c>
      <c r="B3693">
        <v>231996</v>
      </c>
      <c r="C3693">
        <v>1</v>
      </c>
      <c r="D3693">
        <v>4</v>
      </c>
      <c r="E3693">
        <v>61</v>
      </c>
      <c r="F3693">
        <v>597</v>
      </c>
      <c r="G3693">
        <v>64.55</v>
      </c>
      <c r="H3693" s="1" t="s">
        <v>1610</v>
      </c>
      <c r="I3693" t="str">
        <f>VLOOKUP(B3693,订单金额!$E$2:$J$1001,6,FALSE)</f>
        <v>大众用户</v>
      </c>
    </row>
    <row r="3694" spans="1:9" x14ac:dyDescent="0.2">
      <c r="A3694">
        <v>340268</v>
      </c>
      <c r="B3694">
        <v>231997</v>
      </c>
      <c r="C3694">
        <v>1</v>
      </c>
      <c r="D3694">
        <v>6</v>
      </c>
      <c r="E3694">
        <v>83</v>
      </c>
      <c r="F3694">
        <v>763</v>
      </c>
      <c r="G3694">
        <v>59.55</v>
      </c>
      <c r="H3694" s="1" t="s">
        <v>8</v>
      </c>
      <c r="I3694" t="str">
        <f>VLOOKUP(B3694,订单金额!$E$2:$J$1001,6,FALSE)</f>
        <v>忠诚用户</v>
      </c>
    </row>
    <row r="3695" spans="1:9" x14ac:dyDescent="0.2">
      <c r="A3695">
        <v>340269</v>
      </c>
      <c r="B3695">
        <v>231998</v>
      </c>
      <c r="C3695">
        <v>1</v>
      </c>
      <c r="D3695">
        <v>6</v>
      </c>
      <c r="E3695">
        <v>88</v>
      </c>
      <c r="F3695">
        <v>801</v>
      </c>
      <c r="G3695">
        <v>60.6</v>
      </c>
      <c r="H3695" s="1" t="s">
        <v>378</v>
      </c>
      <c r="I3695" t="str">
        <f>VLOOKUP(B3695,订单金额!$E$2:$J$1001,6,FALSE)</f>
        <v>偶然用户</v>
      </c>
    </row>
    <row r="3696" spans="1:9" x14ac:dyDescent="0.2">
      <c r="A3696">
        <v>340270</v>
      </c>
      <c r="B3696">
        <v>231999</v>
      </c>
      <c r="C3696">
        <v>1</v>
      </c>
      <c r="D3696">
        <v>22</v>
      </c>
      <c r="E3696">
        <v>284</v>
      </c>
      <c r="F3696">
        <v>2344</v>
      </c>
      <c r="G3696">
        <v>60.6</v>
      </c>
      <c r="H3696" s="1" t="s">
        <v>377</v>
      </c>
      <c r="I3696" t="str">
        <f>VLOOKUP(B3696,订单金额!$E$2:$J$1001,6,FALSE)</f>
        <v>大众用户</v>
      </c>
    </row>
    <row r="3697" spans="1:9" x14ac:dyDescent="0.2">
      <c r="A3697">
        <v>340271</v>
      </c>
      <c r="B3697">
        <v>232000</v>
      </c>
      <c r="C3697">
        <v>1</v>
      </c>
      <c r="D3697">
        <v>14</v>
      </c>
      <c r="E3697">
        <v>197</v>
      </c>
      <c r="F3697">
        <v>1648</v>
      </c>
      <c r="G3697">
        <v>67.95</v>
      </c>
      <c r="H3697" s="1" t="s">
        <v>375</v>
      </c>
      <c r="I3697" t="str">
        <f>VLOOKUP(B3697,订单金额!$E$2:$J$1001,6,FALSE)</f>
        <v>大众用户</v>
      </c>
    </row>
    <row r="3698" spans="1:9" x14ac:dyDescent="0.2">
      <c r="A3698">
        <v>340272</v>
      </c>
      <c r="B3698">
        <v>232001</v>
      </c>
      <c r="C3698">
        <v>1</v>
      </c>
      <c r="D3698">
        <v>17</v>
      </c>
      <c r="E3698">
        <v>233</v>
      </c>
      <c r="F3698">
        <v>1968</v>
      </c>
      <c r="G3698">
        <v>94.3</v>
      </c>
      <c r="H3698" s="1" t="s">
        <v>1610</v>
      </c>
      <c r="I3698" t="str">
        <f>VLOOKUP(B3698,订单金额!$E$2:$J$1001,6,FALSE)</f>
        <v>进阶用户</v>
      </c>
    </row>
    <row r="3699" spans="1:9" x14ac:dyDescent="0.2">
      <c r="A3699">
        <v>340273</v>
      </c>
      <c r="B3699">
        <v>232002</v>
      </c>
      <c r="C3699">
        <v>1</v>
      </c>
      <c r="D3699">
        <v>26</v>
      </c>
      <c r="E3699">
        <v>322</v>
      </c>
      <c r="F3699">
        <v>2725</v>
      </c>
      <c r="G3699">
        <v>94.3</v>
      </c>
      <c r="H3699" s="1" t="s">
        <v>376</v>
      </c>
      <c r="I3699" t="str">
        <f>VLOOKUP(B3699,订单金额!$E$2:$J$1001,6,FALSE)</f>
        <v>保值用户</v>
      </c>
    </row>
    <row r="3700" spans="1:9" x14ac:dyDescent="0.2">
      <c r="A3700">
        <v>340274</v>
      </c>
      <c r="B3700">
        <v>232003</v>
      </c>
      <c r="C3700">
        <v>1</v>
      </c>
      <c r="D3700">
        <v>32</v>
      </c>
      <c r="E3700">
        <v>394</v>
      </c>
      <c r="F3700">
        <v>3335</v>
      </c>
      <c r="G3700">
        <v>54.3</v>
      </c>
      <c r="H3700" s="1" t="s">
        <v>374</v>
      </c>
      <c r="I3700" t="str">
        <f>VLOOKUP(B3700,订单金额!$E$2:$J$1001,6,FALSE)</f>
        <v>进阶用户</v>
      </c>
    </row>
    <row r="3701" spans="1:9" x14ac:dyDescent="0.2">
      <c r="A3701">
        <v>340275</v>
      </c>
      <c r="B3701">
        <v>232004</v>
      </c>
      <c r="C3701">
        <v>1</v>
      </c>
      <c r="D3701">
        <v>16</v>
      </c>
      <c r="E3701">
        <v>221</v>
      </c>
      <c r="F3701">
        <v>1848</v>
      </c>
      <c r="G3701">
        <v>106.1</v>
      </c>
      <c r="H3701" s="1" t="s">
        <v>224</v>
      </c>
      <c r="I3701" t="str">
        <f>VLOOKUP(B3701,订单金额!$E$2:$J$1001,6,FALSE)</f>
        <v>大众用户</v>
      </c>
    </row>
    <row r="3702" spans="1:9" x14ac:dyDescent="0.2">
      <c r="A3702">
        <v>340276</v>
      </c>
      <c r="B3702">
        <v>232005</v>
      </c>
      <c r="C3702">
        <v>1</v>
      </c>
      <c r="D3702">
        <v>17</v>
      </c>
      <c r="E3702">
        <v>240</v>
      </c>
      <c r="F3702">
        <v>2037</v>
      </c>
      <c r="G3702">
        <v>71.099999999999994</v>
      </c>
      <c r="H3702" s="1" t="s">
        <v>373</v>
      </c>
      <c r="I3702" t="str">
        <f>VLOOKUP(B3702,订单金额!$E$2:$J$1001,6,FALSE)</f>
        <v>大众用户</v>
      </c>
    </row>
    <row r="3703" spans="1:9" x14ac:dyDescent="0.2">
      <c r="A3703">
        <v>340277</v>
      </c>
      <c r="B3703">
        <v>232006</v>
      </c>
      <c r="C3703">
        <v>1</v>
      </c>
      <c r="D3703">
        <v>16</v>
      </c>
      <c r="E3703">
        <v>223</v>
      </c>
      <c r="F3703">
        <v>1886</v>
      </c>
      <c r="G3703">
        <v>111.05</v>
      </c>
      <c r="H3703" s="1" t="s">
        <v>372</v>
      </c>
      <c r="I3703" t="str">
        <f>VLOOKUP(B3703,订单金额!$E$2:$J$1001,6,FALSE)</f>
        <v>保值用户</v>
      </c>
    </row>
    <row r="3704" spans="1:9" x14ac:dyDescent="0.2">
      <c r="A3704">
        <v>340278</v>
      </c>
      <c r="B3704">
        <v>232007</v>
      </c>
      <c r="C3704">
        <v>1</v>
      </c>
      <c r="D3704">
        <v>4</v>
      </c>
      <c r="E3704">
        <v>61</v>
      </c>
      <c r="F3704">
        <v>597</v>
      </c>
      <c r="G3704">
        <v>91.05</v>
      </c>
      <c r="H3704" s="1" t="s">
        <v>370</v>
      </c>
      <c r="I3704" t="str">
        <f>VLOOKUP(B3704,订单金额!$E$2:$J$1001,6,FALSE)</f>
        <v>保值用户</v>
      </c>
    </row>
    <row r="3705" spans="1:9" x14ac:dyDescent="0.2">
      <c r="A3705">
        <v>340279</v>
      </c>
      <c r="B3705">
        <v>232008</v>
      </c>
      <c r="C3705">
        <v>1</v>
      </c>
      <c r="D3705">
        <v>14</v>
      </c>
      <c r="E3705">
        <v>197</v>
      </c>
      <c r="F3705">
        <v>1647</v>
      </c>
      <c r="G3705">
        <v>70.05</v>
      </c>
      <c r="H3705" s="1" t="s">
        <v>371</v>
      </c>
      <c r="I3705" t="str">
        <f>VLOOKUP(B3705,订单金额!$E$2:$J$1001,6,FALSE)</f>
        <v>忠诚用户</v>
      </c>
    </row>
    <row r="3706" spans="1:9" x14ac:dyDescent="0.2">
      <c r="A3706">
        <v>340280</v>
      </c>
      <c r="B3706">
        <v>232009</v>
      </c>
      <c r="C3706">
        <v>1</v>
      </c>
      <c r="D3706">
        <v>4</v>
      </c>
      <c r="E3706">
        <v>53</v>
      </c>
      <c r="F3706">
        <v>519</v>
      </c>
      <c r="G3706">
        <v>48</v>
      </c>
      <c r="H3706" s="1" t="s">
        <v>368</v>
      </c>
      <c r="I3706" t="str">
        <f>VLOOKUP(B3706,订单金额!$E$2:$J$1001,6,FALSE)</f>
        <v>大众用户</v>
      </c>
    </row>
    <row r="3707" spans="1:9" x14ac:dyDescent="0.2">
      <c r="A3707">
        <v>340281</v>
      </c>
      <c r="B3707">
        <v>232010</v>
      </c>
      <c r="C3707">
        <v>1</v>
      </c>
      <c r="D3707">
        <v>11</v>
      </c>
      <c r="E3707">
        <v>156</v>
      </c>
      <c r="F3707">
        <v>1318</v>
      </c>
      <c r="G3707">
        <v>48</v>
      </c>
      <c r="H3707" s="1" t="s">
        <v>369</v>
      </c>
      <c r="I3707" t="str">
        <f>VLOOKUP(B3707,订单金额!$E$2:$J$1001,6,FALSE)</f>
        <v>忠诚用户</v>
      </c>
    </row>
    <row r="3708" spans="1:9" x14ac:dyDescent="0.2">
      <c r="A3708">
        <v>340282</v>
      </c>
      <c r="B3708">
        <v>232011</v>
      </c>
      <c r="C3708">
        <v>1</v>
      </c>
      <c r="D3708">
        <v>26</v>
      </c>
      <c r="E3708">
        <v>342</v>
      </c>
      <c r="F3708">
        <v>2911</v>
      </c>
      <c r="G3708">
        <v>71.099999999999994</v>
      </c>
      <c r="H3708" s="1" t="s">
        <v>367</v>
      </c>
      <c r="I3708" t="str">
        <f>VLOOKUP(B3708,订单金额!$E$2:$J$1001,6,FALSE)</f>
        <v>进阶用户</v>
      </c>
    </row>
    <row r="3709" spans="1:9" x14ac:dyDescent="0.2">
      <c r="A3709">
        <v>340283</v>
      </c>
      <c r="B3709">
        <v>232012</v>
      </c>
      <c r="C3709">
        <v>1</v>
      </c>
      <c r="D3709">
        <v>26</v>
      </c>
      <c r="E3709">
        <v>322</v>
      </c>
      <c r="F3709">
        <v>2725</v>
      </c>
      <c r="G3709">
        <v>50.1</v>
      </c>
      <c r="H3709" s="1" t="s">
        <v>366</v>
      </c>
      <c r="I3709" t="str">
        <f>VLOOKUP(B3709,订单金额!$E$2:$J$1001,6,FALSE)</f>
        <v>大众用户</v>
      </c>
    </row>
    <row r="3710" spans="1:9" x14ac:dyDescent="0.2">
      <c r="A3710">
        <v>340284</v>
      </c>
      <c r="B3710">
        <v>232013</v>
      </c>
      <c r="C3710">
        <v>1</v>
      </c>
      <c r="D3710">
        <v>6</v>
      </c>
      <c r="E3710">
        <v>77</v>
      </c>
      <c r="F3710">
        <v>708</v>
      </c>
      <c r="G3710">
        <v>23.32</v>
      </c>
      <c r="H3710" s="1" t="s">
        <v>1611</v>
      </c>
      <c r="I3710" t="str">
        <f>VLOOKUP(B3710,订单金额!$E$2:$J$1001,6,FALSE)</f>
        <v>保值用户</v>
      </c>
    </row>
    <row r="3711" spans="1:9" x14ac:dyDescent="0.2">
      <c r="A3711">
        <v>340285</v>
      </c>
      <c r="B3711">
        <v>232014</v>
      </c>
      <c r="C3711">
        <v>1</v>
      </c>
      <c r="D3711">
        <v>26</v>
      </c>
      <c r="E3711">
        <v>322</v>
      </c>
      <c r="F3711">
        <v>2730</v>
      </c>
      <c r="G3711">
        <v>48.8</v>
      </c>
      <c r="H3711" s="1" t="s">
        <v>365</v>
      </c>
      <c r="I3711" t="str">
        <f>VLOOKUP(B3711,订单金额!$E$2:$J$1001,6,FALSE)</f>
        <v>忠诚用户</v>
      </c>
    </row>
    <row r="3712" spans="1:9" x14ac:dyDescent="0.2">
      <c r="A3712">
        <v>340286</v>
      </c>
      <c r="B3712">
        <v>232015</v>
      </c>
      <c r="C3712">
        <v>1</v>
      </c>
      <c r="D3712">
        <v>11</v>
      </c>
      <c r="E3712">
        <v>159</v>
      </c>
      <c r="F3712">
        <v>1347</v>
      </c>
      <c r="G3712">
        <v>65.849999999999994</v>
      </c>
      <c r="H3712" s="1" t="s">
        <v>364</v>
      </c>
      <c r="I3712" t="str">
        <f>VLOOKUP(B3712,订单金额!$E$2:$J$1001,6,FALSE)</f>
        <v>偶然用户</v>
      </c>
    </row>
    <row r="3713" spans="1:9" x14ac:dyDescent="0.2">
      <c r="A3713">
        <v>340287</v>
      </c>
      <c r="B3713">
        <v>232016</v>
      </c>
      <c r="C3713">
        <v>1</v>
      </c>
      <c r="D3713">
        <v>22</v>
      </c>
      <c r="E3713">
        <v>292</v>
      </c>
      <c r="F3713">
        <v>2410</v>
      </c>
      <c r="G3713">
        <v>27</v>
      </c>
      <c r="H3713" s="1" t="s">
        <v>1611</v>
      </c>
      <c r="I3713" t="str">
        <f>VLOOKUP(B3713,订单金额!$E$2:$J$1001,6,FALSE)</f>
        <v>大众用户</v>
      </c>
    </row>
    <row r="3714" spans="1:9" x14ac:dyDescent="0.2">
      <c r="A3714">
        <v>340288</v>
      </c>
      <c r="B3714">
        <v>232017</v>
      </c>
      <c r="C3714">
        <v>1</v>
      </c>
      <c r="D3714">
        <v>14</v>
      </c>
      <c r="E3714">
        <v>197</v>
      </c>
      <c r="F3714">
        <v>1650</v>
      </c>
      <c r="G3714">
        <v>119.6</v>
      </c>
      <c r="H3714" s="1" t="s">
        <v>363</v>
      </c>
      <c r="I3714" t="str">
        <f>VLOOKUP(B3714,订单金额!$E$2:$J$1001,6,FALSE)</f>
        <v>进阶用户</v>
      </c>
    </row>
    <row r="3715" spans="1:9" x14ac:dyDescent="0.2">
      <c r="A3715">
        <v>340289</v>
      </c>
      <c r="B3715">
        <v>232018</v>
      </c>
      <c r="C3715">
        <v>1</v>
      </c>
      <c r="D3715">
        <v>3</v>
      </c>
      <c r="E3715">
        <v>3401</v>
      </c>
      <c r="F3715">
        <v>3405</v>
      </c>
      <c r="G3715">
        <v>49.6</v>
      </c>
      <c r="H3715" s="1" t="s">
        <v>362</v>
      </c>
      <c r="I3715" t="str">
        <f>VLOOKUP(B3715,订单金额!$E$2:$J$1001,6,FALSE)</f>
        <v>大众用户</v>
      </c>
    </row>
    <row r="3716" spans="1:9" x14ac:dyDescent="0.2">
      <c r="A3716">
        <v>340290</v>
      </c>
      <c r="B3716">
        <v>232019</v>
      </c>
      <c r="C3716">
        <v>1</v>
      </c>
      <c r="D3716">
        <v>11</v>
      </c>
      <c r="E3716">
        <v>159</v>
      </c>
      <c r="F3716">
        <v>1347</v>
      </c>
      <c r="G3716">
        <v>44.6</v>
      </c>
      <c r="H3716" s="1" t="s">
        <v>361</v>
      </c>
      <c r="I3716" t="str">
        <f>VLOOKUP(B3716,订单金额!$E$2:$J$1001,6,FALSE)</f>
        <v>大众用户</v>
      </c>
    </row>
    <row r="3717" spans="1:9" x14ac:dyDescent="0.2">
      <c r="A3717">
        <v>340291</v>
      </c>
      <c r="B3717">
        <v>232020</v>
      </c>
      <c r="C3717">
        <v>1</v>
      </c>
      <c r="D3717">
        <v>14</v>
      </c>
      <c r="E3717">
        <v>201</v>
      </c>
      <c r="F3717">
        <v>1684</v>
      </c>
      <c r="G3717">
        <v>92.1</v>
      </c>
      <c r="H3717" s="1" t="s">
        <v>360</v>
      </c>
      <c r="I3717" t="str">
        <f>VLOOKUP(B3717,订单金额!$E$2:$J$1001,6,FALSE)</f>
        <v>进阶用户</v>
      </c>
    </row>
    <row r="3718" spans="1:9" x14ac:dyDescent="0.2">
      <c r="A3718">
        <v>340292</v>
      </c>
      <c r="B3718">
        <v>232021</v>
      </c>
      <c r="C3718">
        <v>1</v>
      </c>
      <c r="D3718">
        <v>23</v>
      </c>
      <c r="E3718">
        <v>300</v>
      </c>
      <c r="F3718">
        <v>2478</v>
      </c>
      <c r="G3718">
        <v>113.65</v>
      </c>
      <c r="H3718" s="1" t="s">
        <v>359</v>
      </c>
      <c r="I3718" t="str">
        <f>VLOOKUP(B3718,订单金额!$E$2:$J$1001,6,FALSE)</f>
        <v>忠诚用户</v>
      </c>
    </row>
    <row r="3719" spans="1:9" x14ac:dyDescent="0.2">
      <c r="A3719">
        <v>340293</v>
      </c>
      <c r="B3719">
        <v>232022</v>
      </c>
      <c r="C3719">
        <v>1</v>
      </c>
      <c r="D3719">
        <v>14</v>
      </c>
      <c r="E3719">
        <v>197</v>
      </c>
      <c r="F3719">
        <v>1653</v>
      </c>
      <c r="G3719">
        <v>50.4</v>
      </c>
      <c r="H3719" s="1" t="s">
        <v>358</v>
      </c>
      <c r="I3719" t="str">
        <f>VLOOKUP(B3719,订单金额!$E$2:$J$1001,6,FALSE)</f>
        <v>保值用户</v>
      </c>
    </row>
    <row r="3720" spans="1:9" x14ac:dyDescent="0.2">
      <c r="A3720">
        <v>340294</v>
      </c>
      <c r="B3720">
        <v>232023</v>
      </c>
      <c r="C3720">
        <v>1</v>
      </c>
      <c r="D3720">
        <v>31</v>
      </c>
      <c r="E3720">
        <v>388</v>
      </c>
      <c r="F3720">
        <v>3280</v>
      </c>
      <c r="G3720">
        <v>35.4</v>
      </c>
      <c r="H3720" s="1" t="s">
        <v>357</v>
      </c>
      <c r="I3720" t="str">
        <f>VLOOKUP(B3720,订单金额!$E$2:$J$1001,6,FALSE)</f>
        <v>保值用户</v>
      </c>
    </row>
    <row r="3721" spans="1:9" x14ac:dyDescent="0.2">
      <c r="A3721">
        <v>340295</v>
      </c>
      <c r="B3721">
        <v>232024</v>
      </c>
      <c r="C3721">
        <v>1</v>
      </c>
      <c r="D3721">
        <v>14</v>
      </c>
      <c r="E3721">
        <v>201</v>
      </c>
      <c r="F3721">
        <v>1686</v>
      </c>
      <c r="G3721">
        <v>54.3</v>
      </c>
      <c r="H3721" s="1" t="s">
        <v>357</v>
      </c>
      <c r="I3721" t="str">
        <f>VLOOKUP(B3721,订单金额!$E$2:$J$1001,6,FALSE)</f>
        <v>进阶用户</v>
      </c>
    </row>
    <row r="3722" spans="1:9" x14ac:dyDescent="0.2">
      <c r="A3722">
        <v>340296</v>
      </c>
      <c r="B3722">
        <v>232025</v>
      </c>
      <c r="C3722">
        <v>1</v>
      </c>
      <c r="D3722">
        <v>31</v>
      </c>
      <c r="E3722">
        <v>388</v>
      </c>
      <c r="F3722">
        <v>3283</v>
      </c>
      <c r="G3722">
        <v>58.5</v>
      </c>
      <c r="H3722" s="1" t="s">
        <v>356</v>
      </c>
      <c r="I3722" t="str">
        <f>VLOOKUP(B3722,订单金额!$E$2:$J$1001,6,FALSE)</f>
        <v>偶然用户</v>
      </c>
    </row>
    <row r="3723" spans="1:9" x14ac:dyDescent="0.2">
      <c r="A3723">
        <v>340297</v>
      </c>
      <c r="B3723">
        <v>232026</v>
      </c>
      <c r="C3723">
        <v>1</v>
      </c>
      <c r="D3723">
        <v>18</v>
      </c>
      <c r="E3723">
        <v>244</v>
      </c>
      <c r="F3723">
        <v>2064</v>
      </c>
      <c r="G3723">
        <v>60.25</v>
      </c>
      <c r="H3723" s="1" t="s">
        <v>355</v>
      </c>
      <c r="I3723" t="str">
        <f>VLOOKUP(B3723,订单金额!$E$2:$J$1001,6,FALSE)</f>
        <v>忠诚用户</v>
      </c>
    </row>
    <row r="3724" spans="1:9" x14ac:dyDescent="0.2">
      <c r="A3724">
        <v>340298</v>
      </c>
      <c r="B3724">
        <v>232027</v>
      </c>
      <c r="C3724">
        <v>1</v>
      </c>
      <c r="D3724">
        <v>8</v>
      </c>
      <c r="E3724">
        <v>115</v>
      </c>
      <c r="F3724">
        <v>1003</v>
      </c>
      <c r="G3724">
        <v>61.4</v>
      </c>
      <c r="H3724" s="1" t="s">
        <v>352</v>
      </c>
      <c r="I3724" t="str">
        <f>VLOOKUP(B3724,订单金额!$E$2:$J$1001,6,FALSE)</f>
        <v>大众用户</v>
      </c>
    </row>
    <row r="3725" spans="1:9" x14ac:dyDescent="0.2">
      <c r="A3725">
        <v>340299</v>
      </c>
      <c r="B3725">
        <v>232028</v>
      </c>
      <c r="C3725">
        <v>1</v>
      </c>
      <c r="D3725">
        <v>14</v>
      </c>
      <c r="E3725">
        <v>203</v>
      </c>
      <c r="F3725">
        <v>1709</v>
      </c>
      <c r="G3725">
        <v>103.65</v>
      </c>
      <c r="H3725" s="1" t="s">
        <v>353</v>
      </c>
      <c r="I3725" t="str">
        <f>VLOOKUP(B3725,订单金额!$E$2:$J$1001,6,FALSE)</f>
        <v>忠诚用户</v>
      </c>
    </row>
    <row r="3726" spans="1:9" x14ac:dyDescent="0.2">
      <c r="A3726">
        <v>340300</v>
      </c>
      <c r="B3726">
        <v>232029</v>
      </c>
      <c r="C3726">
        <v>1</v>
      </c>
      <c r="D3726">
        <v>14</v>
      </c>
      <c r="E3726">
        <v>200</v>
      </c>
      <c r="F3726">
        <v>1670</v>
      </c>
      <c r="G3726">
        <v>30.95</v>
      </c>
      <c r="H3726" s="1" t="s">
        <v>349</v>
      </c>
      <c r="I3726" t="str">
        <f>VLOOKUP(B3726,订单金额!$E$2:$J$1001,6,FALSE)</f>
        <v>保值用户</v>
      </c>
    </row>
    <row r="3727" spans="1:9" x14ac:dyDescent="0.2">
      <c r="A3727">
        <v>340301</v>
      </c>
      <c r="B3727">
        <v>232030</v>
      </c>
      <c r="C3727">
        <v>1</v>
      </c>
      <c r="D3727">
        <v>14</v>
      </c>
      <c r="E3727">
        <v>209</v>
      </c>
      <c r="F3727">
        <v>1758</v>
      </c>
      <c r="G3727">
        <v>65.849999999999994</v>
      </c>
      <c r="H3727" s="1" t="s">
        <v>351</v>
      </c>
      <c r="I3727" t="str">
        <f>VLOOKUP(B3727,订单金额!$E$2:$J$1001,6,FALSE)</f>
        <v>大众用户</v>
      </c>
    </row>
    <row r="3728" spans="1:9" x14ac:dyDescent="0.2">
      <c r="A3728">
        <v>340302</v>
      </c>
      <c r="B3728">
        <v>232031</v>
      </c>
      <c r="C3728">
        <v>1</v>
      </c>
      <c r="D3728">
        <v>6</v>
      </c>
      <c r="E3728">
        <v>76</v>
      </c>
      <c r="F3728">
        <v>698</v>
      </c>
      <c r="G3728">
        <v>59.05</v>
      </c>
      <c r="H3728" s="1" t="s">
        <v>350</v>
      </c>
      <c r="I3728" t="str">
        <f>VLOOKUP(B3728,订单金额!$E$2:$J$1001,6,FALSE)</f>
        <v>进阶用户</v>
      </c>
    </row>
    <row r="3729" spans="1:9" x14ac:dyDescent="0.2">
      <c r="A3729">
        <v>340303</v>
      </c>
      <c r="B3729">
        <v>232032</v>
      </c>
      <c r="C3729">
        <v>1</v>
      </c>
      <c r="D3729">
        <v>18</v>
      </c>
      <c r="E3729">
        <v>255</v>
      </c>
      <c r="F3729">
        <v>2145</v>
      </c>
      <c r="G3729">
        <v>66.900000000000006</v>
      </c>
      <c r="H3729" s="1" t="s">
        <v>348</v>
      </c>
      <c r="I3729" t="str">
        <f>VLOOKUP(B3729,订单金额!$E$2:$J$1001,6,FALSE)</f>
        <v>大众用户</v>
      </c>
    </row>
    <row r="3730" spans="1:9" x14ac:dyDescent="0.2">
      <c r="A3730">
        <v>340304</v>
      </c>
      <c r="B3730">
        <v>232033</v>
      </c>
      <c r="C3730">
        <v>1</v>
      </c>
      <c r="D3730">
        <v>26</v>
      </c>
      <c r="E3730">
        <v>331</v>
      </c>
      <c r="F3730">
        <v>2823</v>
      </c>
      <c r="G3730">
        <v>56.95</v>
      </c>
      <c r="H3730" s="1" t="s">
        <v>343</v>
      </c>
      <c r="I3730" t="str">
        <f>VLOOKUP(B3730,订单金额!$E$2:$J$1001,6,FALSE)</f>
        <v>大众用户</v>
      </c>
    </row>
    <row r="3731" spans="1:9" x14ac:dyDescent="0.2">
      <c r="A3731">
        <v>340305</v>
      </c>
      <c r="B3731">
        <v>232034</v>
      </c>
      <c r="C3731">
        <v>1</v>
      </c>
      <c r="D3731">
        <v>31</v>
      </c>
      <c r="E3731">
        <v>385</v>
      </c>
      <c r="F3731">
        <v>3253</v>
      </c>
      <c r="G3731">
        <v>46.95</v>
      </c>
      <c r="H3731" s="1" t="s">
        <v>346</v>
      </c>
      <c r="I3731" t="str">
        <f>VLOOKUP(B3731,订单金额!$E$2:$J$1001,6,FALSE)</f>
        <v>进阶用户</v>
      </c>
    </row>
    <row r="3732" spans="1:9" x14ac:dyDescent="0.2">
      <c r="A3732">
        <v>340306</v>
      </c>
      <c r="B3732">
        <v>232035</v>
      </c>
      <c r="C3732">
        <v>1</v>
      </c>
      <c r="D3732">
        <v>10</v>
      </c>
      <c r="E3732">
        <v>147</v>
      </c>
      <c r="F3732">
        <v>1215</v>
      </c>
      <c r="G3732">
        <v>127.4</v>
      </c>
      <c r="H3732" s="1" t="s">
        <v>341</v>
      </c>
      <c r="I3732" t="str">
        <f>VLOOKUP(B3732,订单金额!$E$2:$J$1001,6,FALSE)</f>
        <v>忠诚用户</v>
      </c>
    </row>
    <row r="3733" spans="1:9" x14ac:dyDescent="0.2">
      <c r="A3733">
        <v>340307</v>
      </c>
      <c r="B3733">
        <v>232036</v>
      </c>
      <c r="C3733">
        <v>1</v>
      </c>
      <c r="D3733">
        <v>22</v>
      </c>
      <c r="E3733">
        <v>292</v>
      </c>
      <c r="F3733">
        <v>2409</v>
      </c>
      <c r="G3733">
        <v>96.8</v>
      </c>
      <c r="H3733" s="1" t="s">
        <v>345</v>
      </c>
      <c r="I3733" t="str">
        <f>VLOOKUP(B3733,订单金额!$E$2:$J$1001,6,FALSE)</f>
        <v>忠诚用户</v>
      </c>
    </row>
    <row r="3734" spans="1:9" x14ac:dyDescent="0.2">
      <c r="A3734">
        <v>340308</v>
      </c>
      <c r="B3734">
        <v>232037</v>
      </c>
      <c r="C3734">
        <v>1</v>
      </c>
      <c r="D3734">
        <v>10</v>
      </c>
      <c r="E3734">
        <v>144</v>
      </c>
      <c r="F3734">
        <v>1187</v>
      </c>
      <c r="G3734">
        <v>74.25</v>
      </c>
      <c r="H3734" s="1" t="s">
        <v>344</v>
      </c>
      <c r="I3734" t="str">
        <f>VLOOKUP(B3734,订单金额!$E$2:$J$1001,6,FALSE)</f>
        <v>忠诚用户</v>
      </c>
    </row>
    <row r="3735" spans="1:9" x14ac:dyDescent="0.2">
      <c r="A3735">
        <v>340309</v>
      </c>
      <c r="B3735">
        <v>232038</v>
      </c>
      <c r="C3735">
        <v>1</v>
      </c>
      <c r="D3735">
        <v>25</v>
      </c>
      <c r="E3735">
        <v>321</v>
      </c>
      <c r="F3735">
        <v>2715</v>
      </c>
      <c r="G3735">
        <v>65.400000000000006</v>
      </c>
      <c r="H3735" s="1" t="s">
        <v>340</v>
      </c>
      <c r="I3735" t="str">
        <f>VLOOKUP(B3735,订单金额!$E$2:$J$1001,6,FALSE)</f>
        <v>进阶用户</v>
      </c>
    </row>
    <row r="3736" spans="1:9" x14ac:dyDescent="0.2">
      <c r="A3736">
        <v>340310</v>
      </c>
      <c r="B3736">
        <v>232039</v>
      </c>
      <c r="C3736">
        <v>1</v>
      </c>
      <c r="D3736">
        <v>26</v>
      </c>
      <c r="E3736">
        <v>338</v>
      </c>
      <c r="F3736">
        <v>2877</v>
      </c>
      <c r="G3736">
        <v>96.2</v>
      </c>
      <c r="H3736" s="1" t="s">
        <v>342</v>
      </c>
      <c r="I3736" t="str">
        <f>VLOOKUP(B3736,订单金额!$E$2:$J$1001,6,FALSE)</f>
        <v>保值用户</v>
      </c>
    </row>
    <row r="3737" spans="1:9" x14ac:dyDescent="0.2">
      <c r="A3737">
        <v>340311</v>
      </c>
      <c r="B3737">
        <v>232040</v>
      </c>
      <c r="C3737">
        <v>1</v>
      </c>
      <c r="D3737">
        <v>6</v>
      </c>
      <c r="E3737">
        <v>77</v>
      </c>
      <c r="F3737">
        <v>705</v>
      </c>
      <c r="G3737">
        <v>62.7</v>
      </c>
      <c r="H3737" s="1" t="s">
        <v>339</v>
      </c>
      <c r="I3737" t="str">
        <f>VLOOKUP(B3737,订单金额!$E$2:$J$1001,6,FALSE)</f>
        <v>偶然用户</v>
      </c>
    </row>
    <row r="3738" spans="1:9" x14ac:dyDescent="0.2">
      <c r="A3738">
        <v>340312</v>
      </c>
      <c r="B3738">
        <v>232041</v>
      </c>
      <c r="C3738">
        <v>1</v>
      </c>
      <c r="D3738">
        <v>31</v>
      </c>
      <c r="E3738">
        <v>387</v>
      </c>
      <c r="F3738">
        <v>3270</v>
      </c>
      <c r="G3738">
        <v>117.1</v>
      </c>
      <c r="H3738" s="1" t="s">
        <v>338</v>
      </c>
      <c r="I3738" t="str">
        <f>VLOOKUP(B3738,订单金额!$E$2:$J$1001,6,FALSE)</f>
        <v>大众用户</v>
      </c>
    </row>
    <row r="3739" spans="1:9" x14ac:dyDescent="0.2">
      <c r="A3739">
        <v>340313</v>
      </c>
      <c r="B3739">
        <v>232042</v>
      </c>
      <c r="C3739">
        <v>1</v>
      </c>
      <c r="D3739">
        <v>16</v>
      </c>
      <c r="E3739">
        <v>224</v>
      </c>
      <c r="F3739">
        <v>1894</v>
      </c>
      <c r="G3739">
        <v>34.35</v>
      </c>
      <c r="H3739" s="1" t="s">
        <v>337</v>
      </c>
      <c r="I3739" t="str">
        <f>VLOOKUP(B3739,订单金额!$E$2:$J$1001,6,FALSE)</f>
        <v>忠诚用户</v>
      </c>
    </row>
    <row r="3740" spans="1:9" x14ac:dyDescent="0.2">
      <c r="A3740">
        <v>340314</v>
      </c>
      <c r="B3740">
        <v>232043</v>
      </c>
      <c r="C3740">
        <v>1</v>
      </c>
      <c r="D3740">
        <v>27</v>
      </c>
      <c r="E3740">
        <v>343</v>
      </c>
      <c r="F3740">
        <v>2921</v>
      </c>
      <c r="G3740">
        <v>85.05</v>
      </c>
      <c r="H3740" s="1" t="s">
        <v>336</v>
      </c>
      <c r="I3740" t="str">
        <f>VLOOKUP(B3740,订单金额!$E$2:$J$1001,6,FALSE)</f>
        <v>进阶用户</v>
      </c>
    </row>
    <row r="3741" spans="1:9" x14ac:dyDescent="0.2">
      <c r="A3741">
        <v>340315</v>
      </c>
      <c r="B3741">
        <v>232044</v>
      </c>
      <c r="C3741">
        <v>1</v>
      </c>
      <c r="D3741">
        <v>11</v>
      </c>
      <c r="E3741">
        <v>149</v>
      </c>
      <c r="F3741">
        <v>1255</v>
      </c>
      <c r="G3741">
        <v>35.950000000000003</v>
      </c>
      <c r="H3741" s="1" t="s">
        <v>335</v>
      </c>
      <c r="I3741" t="str">
        <f>VLOOKUP(B3741,订单金额!$E$2:$J$1001,6,FALSE)</f>
        <v>偶然用户</v>
      </c>
    </row>
    <row r="3742" spans="1:9" x14ac:dyDescent="0.2">
      <c r="A3742">
        <v>340316</v>
      </c>
      <c r="B3742">
        <v>232045</v>
      </c>
      <c r="C3742">
        <v>1</v>
      </c>
      <c r="D3742">
        <v>23</v>
      </c>
      <c r="E3742">
        <v>300</v>
      </c>
      <c r="F3742">
        <v>2475</v>
      </c>
      <c r="G3742">
        <v>161.15</v>
      </c>
      <c r="H3742" s="1" t="s">
        <v>1611</v>
      </c>
      <c r="I3742" t="str">
        <f>VLOOKUP(B3742,订单金额!$E$2:$J$1001,6,FALSE)</f>
        <v>大众用户</v>
      </c>
    </row>
    <row r="3743" spans="1:9" x14ac:dyDescent="0.2">
      <c r="A3743">
        <v>340317</v>
      </c>
      <c r="B3743">
        <v>232046</v>
      </c>
      <c r="C3743">
        <v>1</v>
      </c>
      <c r="D3743">
        <v>16</v>
      </c>
      <c r="E3743">
        <v>221</v>
      </c>
      <c r="F3743">
        <v>1868</v>
      </c>
      <c r="G3743">
        <v>50.9</v>
      </c>
      <c r="H3743" s="1" t="s">
        <v>334</v>
      </c>
      <c r="I3743" t="str">
        <f>VLOOKUP(B3743,订单金额!$E$2:$J$1001,6,FALSE)</f>
        <v>偶然用户</v>
      </c>
    </row>
    <row r="3744" spans="1:9" x14ac:dyDescent="0.2">
      <c r="A3744">
        <v>340318</v>
      </c>
      <c r="B3744">
        <v>232047</v>
      </c>
      <c r="C3744">
        <v>1</v>
      </c>
      <c r="D3744">
        <v>6</v>
      </c>
      <c r="E3744">
        <v>80</v>
      </c>
      <c r="F3744">
        <v>747</v>
      </c>
      <c r="G3744">
        <v>46.95</v>
      </c>
      <c r="H3744" s="1" t="s">
        <v>333</v>
      </c>
      <c r="I3744" t="str">
        <f>VLOOKUP(B3744,订单金额!$E$2:$J$1001,6,FALSE)</f>
        <v>保值用户</v>
      </c>
    </row>
    <row r="3745" spans="1:9" x14ac:dyDescent="0.2">
      <c r="A3745">
        <v>340319</v>
      </c>
      <c r="B3745">
        <v>232048</v>
      </c>
      <c r="C3745">
        <v>1</v>
      </c>
      <c r="D3745">
        <v>26</v>
      </c>
      <c r="E3745">
        <v>322</v>
      </c>
      <c r="F3745">
        <v>2743</v>
      </c>
      <c r="G3745">
        <v>51.95</v>
      </c>
      <c r="H3745" s="1" t="s">
        <v>332</v>
      </c>
      <c r="I3745" t="str">
        <f>VLOOKUP(B3745,订单金额!$E$2:$J$1001,6,FALSE)</f>
        <v>进阶用户</v>
      </c>
    </row>
    <row r="3746" spans="1:9" x14ac:dyDescent="0.2">
      <c r="A3746">
        <v>340320</v>
      </c>
      <c r="B3746">
        <v>232049</v>
      </c>
      <c r="C3746">
        <v>1</v>
      </c>
      <c r="D3746">
        <v>17</v>
      </c>
      <c r="E3746">
        <v>234</v>
      </c>
      <c r="F3746">
        <v>1970</v>
      </c>
      <c r="G3746">
        <v>82.4</v>
      </c>
      <c r="H3746" s="1" t="s">
        <v>330</v>
      </c>
      <c r="I3746" t="str">
        <f>VLOOKUP(B3746,订单金额!$E$2:$J$1001,6,FALSE)</f>
        <v>进阶用户</v>
      </c>
    </row>
    <row r="3747" spans="1:9" x14ac:dyDescent="0.2">
      <c r="A3747">
        <v>340321</v>
      </c>
      <c r="B3747">
        <v>232050</v>
      </c>
      <c r="C3747">
        <v>1</v>
      </c>
      <c r="D3747">
        <v>6</v>
      </c>
      <c r="E3747">
        <v>76</v>
      </c>
      <c r="F3747">
        <v>696</v>
      </c>
      <c r="G3747">
        <v>64.8</v>
      </c>
      <c r="H3747" s="1" t="s">
        <v>331</v>
      </c>
      <c r="I3747" t="str">
        <f>VLOOKUP(B3747,订单金额!$E$2:$J$1001,6,FALSE)</f>
        <v>进阶用户</v>
      </c>
    </row>
    <row r="3748" spans="1:9" x14ac:dyDescent="0.2">
      <c r="A3748">
        <v>340322</v>
      </c>
      <c r="B3748">
        <v>232051</v>
      </c>
      <c r="C3748">
        <v>1</v>
      </c>
      <c r="D3748">
        <v>16</v>
      </c>
      <c r="E3748">
        <v>221</v>
      </c>
      <c r="F3748">
        <v>1851</v>
      </c>
      <c r="G3748">
        <v>24.9</v>
      </c>
      <c r="H3748" s="1" t="s">
        <v>329</v>
      </c>
      <c r="I3748" t="str">
        <f>VLOOKUP(B3748,订单金额!$E$2:$J$1001,6,FALSE)</f>
        <v>保值用户</v>
      </c>
    </row>
    <row r="3749" spans="1:9" x14ac:dyDescent="0.2">
      <c r="A3749">
        <v>340323</v>
      </c>
      <c r="B3749">
        <v>232052</v>
      </c>
      <c r="C3749">
        <v>1</v>
      </c>
      <c r="D3749">
        <v>31</v>
      </c>
      <c r="E3749">
        <v>383</v>
      </c>
      <c r="F3749">
        <v>3232</v>
      </c>
      <c r="G3749">
        <v>24.9</v>
      </c>
      <c r="H3749" s="1" t="s">
        <v>326</v>
      </c>
      <c r="I3749" t="str">
        <f>VLOOKUP(B3749,订单金额!$E$2:$J$1001,6,FALSE)</f>
        <v>保值用户</v>
      </c>
    </row>
    <row r="3750" spans="1:9" x14ac:dyDescent="0.2">
      <c r="A3750">
        <v>340499</v>
      </c>
      <c r="B3750">
        <v>232228</v>
      </c>
      <c r="C3750">
        <v>1</v>
      </c>
      <c r="D3750">
        <v>11</v>
      </c>
      <c r="E3750">
        <v>161</v>
      </c>
      <c r="F3750">
        <v>1370</v>
      </c>
      <c r="G3750">
        <v>35.4</v>
      </c>
      <c r="H3750" s="1" t="s">
        <v>170</v>
      </c>
      <c r="I3750" t="str">
        <f>VLOOKUP(B3750,订单金额!$E$2:$J$1001,6,FALSE)</f>
        <v>进阶用户</v>
      </c>
    </row>
    <row r="3751" spans="1:9" x14ac:dyDescent="0.2">
      <c r="A3751">
        <v>340500</v>
      </c>
      <c r="B3751">
        <v>232229</v>
      </c>
      <c r="C3751">
        <v>1</v>
      </c>
      <c r="D3751">
        <v>16</v>
      </c>
      <c r="E3751">
        <v>220</v>
      </c>
      <c r="F3751">
        <v>1843</v>
      </c>
      <c r="G3751">
        <v>42.75</v>
      </c>
      <c r="H3751" s="1" t="s">
        <v>169</v>
      </c>
      <c r="I3751" t="str">
        <f>VLOOKUP(B3751,订单金额!$E$2:$J$1001,6,FALSE)</f>
        <v>保值用户</v>
      </c>
    </row>
    <row r="3752" spans="1:9" x14ac:dyDescent="0.2">
      <c r="A3752">
        <v>340501</v>
      </c>
      <c r="B3752">
        <v>232230</v>
      </c>
      <c r="C3752">
        <v>1</v>
      </c>
      <c r="D3752">
        <v>23</v>
      </c>
      <c r="E3752">
        <v>300</v>
      </c>
      <c r="F3752">
        <v>2475</v>
      </c>
      <c r="G3752">
        <v>121</v>
      </c>
      <c r="H3752" s="1" t="s">
        <v>166</v>
      </c>
      <c r="I3752" t="str">
        <f>VLOOKUP(B3752,订单金额!$E$2:$J$1001,6,FALSE)</f>
        <v>偶然用户</v>
      </c>
    </row>
    <row r="3753" spans="1:9" x14ac:dyDescent="0.2">
      <c r="A3753">
        <v>340502</v>
      </c>
      <c r="B3753">
        <v>232231</v>
      </c>
      <c r="C3753">
        <v>1</v>
      </c>
      <c r="D3753">
        <v>16</v>
      </c>
      <c r="E3753">
        <v>222</v>
      </c>
      <c r="F3753">
        <v>1877</v>
      </c>
      <c r="G3753">
        <v>75.099999999999994</v>
      </c>
      <c r="H3753" s="1" t="s">
        <v>168</v>
      </c>
      <c r="I3753" t="str">
        <f>VLOOKUP(B3753,订单金额!$E$2:$J$1001,6,FALSE)</f>
        <v>进阶用户</v>
      </c>
    </row>
    <row r="3754" spans="1:9" x14ac:dyDescent="0.2">
      <c r="A3754">
        <v>340503</v>
      </c>
      <c r="B3754">
        <v>232232</v>
      </c>
      <c r="C3754">
        <v>1</v>
      </c>
      <c r="D3754">
        <v>11</v>
      </c>
      <c r="E3754">
        <v>149</v>
      </c>
      <c r="F3754">
        <v>1265</v>
      </c>
      <c r="G3754">
        <v>118.35</v>
      </c>
      <c r="H3754" s="1" t="s">
        <v>167</v>
      </c>
      <c r="I3754" t="str">
        <f>VLOOKUP(B3754,订单金额!$E$2:$J$1001,6,FALSE)</f>
        <v>保值用户</v>
      </c>
    </row>
    <row r="3755" spans="1:9" x14ac:dyDescent="0.2">
      <c r="A3755">
        <v>340504</v>
      </c>
      <c r="B3755">
        <v>232233</v>
      </c>
      <c r="C3755">
        <v>1</v>
      </c>
      <c r="D3755">
        <v>11</v>
      </c>
      <c r="E3755">
        <v>166</v>
      </c>
      <c r="F3755">
        <v>1411</v>
      </c>
      <c r="G3755">
        <v>61.1</v>
      </c>
      <c r="H3755" s="1" t="s">
        <v>162</v>
      </c>
      <c r="I3755" t="str">
        <f>VLOOKUP(B3755,订单金额!$E$2:$J$1001,6,FALSE)</f>
        <v>保值用户</v>
      </c>
    </row>
    <row r="3756" spans="1:9" x14ac:dyDescent="0.2">
      <c r="A3756">
        <v>340505</v>
      </c>
      <c r="B3756">
        <v>232234</v>
      </c>
      <c r="C3756">
        <v>1</v>
      </c>
      <c r="D3756">
        <v>18</v>
      </c>
      <c r="E3756">
        <v>245</v>
      </c>
      <c r="F3756">
        <v>2075</v>
      </c>
      <c r="G3756">
        <v>72.5</v>
      </c>
      <c r="H3756" s="1" t="s">
        <v>165</v>
      </c>
      <c r="I3756" t="str">
        <f>VLOOKUP(B3756,订单金额!$E$2:$J$1001,6,FALSE)</f>
        <v>偶然用户</v>
      </c>
    </row>
    <row r="3757" spans="1:9" x14ac:dyDescent="0.2">
      <c r="A3757">
        <v>340506</v>
      </c>
      <c r="B3757">
        <v>232235</v>
      </c>
      <c r="C3757">
        <v>1</v>
      </c>
      <c r="D3757">
        <v>4</v>
      </c>
      <c r="E3757">
        <v>57</v>
      </c>
      <c r="F3757">
        <v>559</v>
      </c>
      <c r="G3757">
        <v>19.93</v>
      </c>
      <c r="H3757" s="1" t="s">
        <v>1612</v>
      </c>
      <c r="I3757" t="str">
        <f>VLOOKUP(B3757,订单金额!$E$2:$J$1001,6,FALSE)</f>
        <v>大众用户</v>
      </c>
    </row>
    <row r="3758" spans="1:9" x14ac:dyDescent="0.2">
      <c r="A3758">
        <v>340507</v>
      </c>
      <c r="B3758">
        <v>232236</v>
      </c>
      <c r="C3758">
        <v>1</v>
      </c>
      <c r="D3758">
        <v>16</v>
      </c>
      <c r="E3758">
        <v>222</v>
      </c>
      <c r="F3758">
        <v>1870</v>
      </c>
      <c r="G3758">
        <v>53.55</v>
      </c>
      <c r="H3758" s="1" t="s">
        <v>164</v>
      </c>
      <c r="I3758" t="str">
        <f>VLOOKUP(B3758,订单金额!$E$2:$J$1001,6,FALSE)</f>
        <v>大众用户</v>
      </c>
    </row>
    <row r="3759" spans="1:9" x14ac:dyDescent="0.2">
      <c r="A3759">
        <v>340508</v>
      </c>
      <c r="B3759">
        <v>232237</v>
      </c>
      <c r="C3759">
        <v>1</v>
      </c>
      <c r="D3759">
        <v>14</v>
      </c>
      <c r="E3759">
        <v>197</v>
      </c>
      <c r="F3759">
        <v>1648</v>
      </c>
      <c r="G3759">
        <v>51.95</v>
      </c>
      <c r="H3759" s="1" t="s">
        <v>163</v>
      </c>
      <c r="I3759" t="str">
        <f>VLOOKUP(B3759,订单金额!$E$2:$J$1001,6,FALSE)</f>
        <v>保值用户</v>
      </c>
    </row>
    <row r="3760" spans="1:9" x14ac:dyDescent="0.2">
      <c r="A3760">
        <v>340509</v>
      </c>
      <c r="B3760">
        <v>232238</v>
      </c>
      <c r="C3760">
        <v>1</v>
      </c>
      <c r="D3760">
        <v>25</v>
      </c>
      <c r="E3760">
        <v>321</v>
      </c>
      <c r="F3760">
        <v>2706</v>
      </c>
      <c r="G3760">
        <v>71.900000000000006</v>
      </c>
      <c r="H3760" s="1" t="s">
        <v>161</v>
      </c>
      <c r="I3760" t="str">
        <f>VLOOKUP(B3760,订单金额!$E$2:$J$1001,6,FALSE)</f>
        <v>大众用户</v>
      </c>
    </row>
    <row r="3761" spans="1:9" x14ac:dyDescent="0.2">
      <c r="A3761">
        <v>340510</v>
      </c>
      <c r="B3761">
        <v>232239</v>
      </c>
      <c r="C3761">
        <v>1</v>
      </c>
      <c r="D3761">
        <v>24</v>
      </c>
      <c r="E3761">
        <v>311</v>
      </c>
      <c r="F3761">
        <v>2599</v>
      </c>
      <c r="G3761">
        <v>66.900000000000006</v>
      </c>
      <c r="H3761" s="1" t="s">
        <v>1612</v>
      </c>
      <c r="I3761" t="str">
        <f>VLOOKUP(B3761,订单金额!$E$2:$J$1001,6,FALSE)</f>
        <v>进阶用户</v>
      </c>
    </row>
    <row r="3762" spans="1:9" x14ac:dyDescent="0.2">
      <c r="A3762">
        <v>340511</v>
      </c>
      <c r="B3762">
        <v>232240</v>
      </c>
      <c r="C3762">
        <v>1</v>
      </c>
      <c r="D3762">
        <v>6</v>
      </c>
      <c r="E3762">
        <v>76</v>
      </c>
      <c r="F3762">
        <v>696</v>
      </c>
      <c r="G3762">
        <v>53.25</v>
      </c>
      <c r="H3762" s="1" t="s">
        <v>160</v>
      </c>
      <c r="I3762" t="str">
        <f>VLOOKUP(B3762,订单金额!$E$2:$J$1001,6,FALSE)</f>
        <v>忠诚用户</v>
      </c>
    </row>
    <row r="3763" spans="1:9" x14ac:dyDescent="0.2">
      <c r="A3763">
        <v>340512</v>
      </c>
      <c r="B3763">
        <v>232241</v>
      </c>
      <c r="C3763">
        <v>1</v>
      </c>
      <c r="D3763">
        <v>14</v>
      </c>
      <c r="E3763">
        <v>205</v>
      </c>
      <c r="F3763">
        <v>1724</v>
      </c>
      <c r="G3763">
        <v>48.55</v>
      </c>
      <c r="H3763" s="1" t="s">
        <v>159</v>
      </c>
      <c r="I3763" t="str">
        <f>VLOOKUP(B3763,订单金额!$E$2:$J$1001,6,FALSE)</f>
        <v>进阶用户</v>
      </c>
    </row>
    <row r="3764" spans="1:9" x14ac:dyDescent="0.2">
      <c r="A3764">
        <v>340513</v>
      </c>
      <c r="B3764">
        <v>232242</v>
      </c>
      <c r="C3764">
        <v>1</v>
      </c>
      <c r="D3764">
        <v>12</v>
      </c>
      <c r="E3764">
        <v>176</v>
      </c>
      <c r="F3764">
        <v>1503</v>
      </c>
      <c r="G3764">
        <v>50.8</v>
      </c>
      <c r="H3764" s="1" t="s">
        <v>158</v>
      </c>
      <c r="I3764" t="str">
        <f>VLOOKUP(B3764,订单金额!$E$2:$J$1001,6,FALSE)</f>
        <v>进阶用户</v>
      </c>
    </row>
    <row r="3765" spans="1:9" x14ac:dyDescent="0.2">
      <c r="A3765">
        <v>340514</v>
      </c>
      <c r="B3765">
        <v>232243</v>
      </c>
      <c r="C3765">
        <v>1</v>
      </c>
      <c r="D3765">
        <v>6</v>
      </c>
      <c r="E3765">
        <v>77</v>
      </c>
      <c r="F3765">
        <v>709</v>
      </c>
      <c r="G3765">
        <v>55.4</v>
      </c>
      <c r="H3765" s="1" t="s">
        <v>156</v>
      </c>
      <c r="I3765" t="str">
        <f>VLOOKUP(B3765,订单金额!$E$2:$J$1001,6,FALSE)</f>
        <v>大众用户</v>
      </c>
    </row>
    <row r="3766" spans="1:9" x14ac:dyDescent="0.2">
      <c r="A3766">
        <v>340515</v>
      </c>
      <c r="B3766">
        <v>232244</v>
      </c>
      <c r="C3766">
        <v>1</v>
      </c>
      <c r="D3766">
        <v>14</v>
      </c>
      <c r="E3766">
        <v>199</v>
      </c>
      <c r="F3766">
        <v>1661</v>
      </c>
      <c r="G3766">
        <v>100.9</v>
      </c>
      <c r="H3766" s="1" t="s">
        <v>157</v>
      </c>
      <c r="I3766" t="str">
        <f>VLOOKUP(B3766,订单金额!$E$2:$J$1001,6,FALSE)</f>
        <v>偶然用户</v>
      </c>
    </row>
    <row r="3767" spans="1:9" x14ac:dyDescent="0.2">
      <c r="A3767">
        <v>340516</v>
      </c>
      <c r="B3767">
        <v>232245</v>
      </c>
      <c r="C3767">
        <v>1</v>
      </c>
      <c r="D3767">
        <v>6</v>
      </c>
      <c r="E3767">
        <v>87</v>
      </c>
      <c r="F3767">
        <v>789</v>
      </c>
      <c r="G3767">
        <v>40.65</v>
      </c>
      <c r="H3767" s="1" t="s">
        <v>154</v>
      </c>
      <c r="I3767" t="str">
        <f>VLOOKUP(B3767,订单金额!$E$2:$J$1001,6,FALSE)</f>
        <v>忠诚用户</v>
      </c>
    </row>
    <row r="3768" spans="1:9" x14ac:dyDescent="0.2">
      <c r="A3768">
        <v>340517</v>
      </c>
      <c r="B3768">
        <v>232246</v>
      </c>
      <c r="C3768">
        <v>1</v>
      </c>
      <c r="D3768">
        <v>4</v>
      </c>
      <c r="E3768">
        <v>57</v>
      </c>
      <c r="F3768">
        <v>559</v>
      </c>
      <c r="G3768">
        <v>61.4</v>
      </c>
      <c r="H3768" s="1" t="s">
        <v>1612</v>
      </c>
      <c r="I3768" t="str">
        <f>VLOOKUP(B3768,订单金额!$E$2:$J$1001,6,FALSE)</f>
        <v>偶然用户</v>
      </c>
    </row>
    <row r="3769" spans="1:9" x14ac:dyDescent="0.2">
      <c r="A3769">
        <v>340518</v>
      </c>
      <c r="B3769">
        <v>232247</v>
      </c>
      <c r="C3769">
        <v>1</v>
      </c>
      <c r="D3769">
        <v>24</v>
      </c>
      <c r="E3769">
        <v>312</v>
      </c>
      <c r="F3769">
        <v>2609</v>
      </c>
      <c r="G3769">
        <v>102.6</v>
      </c>
      <c r="H3769" s="1" t="s">
        <v>155</v>
      </c>
      <c r="I3769" t="str">
        <f>VLOOKUP(B3769,订单金额!$E$2:$J$1001,6,FALSE)</f>
        <v>大众用户</v>
      </c>
    </row>
    <row r="3770" spans="1:9" x14ac:dyDescent="0.2">
      <c r="A3770">
        <v>340519</v>
      </c>
      <c r="B3770">
        <v>232248</v>
      </c>
      <c r="C3770">
        <v>1</v>
      </c>
      <c r="D3770">
        <v>16</v>
      </c>
      <c r="E3770">
        <v>229</v>
      </c>
      <c r="F3770">
        <v>1929</v>
      </c>
      <c r="G3770">
        <v>107.6</v>
      </c>
      <c r="H3770" s="1" t="s">
        <v>152</v>
      </c>
      <c r="I3770" t="str">
        <f>VLOOKUP(B3770,订单金额!$E$2:$J$1001,6,FALSE)</f>
        <v>大众用户</v>
      </c>
    </row>
    <row r="3771" spans="1:9" x14ac:dyDescent="0.2">
      <c r="A3771">
        <v>340520</v>
      </c>
      <c r="B3771">
        <v>232249</v>
      </c>
      <c r="C3771">
        <v>1</v>
      </c>
      <c r="D3771">
        <v>14</v>
      </c>
      <c r="E3771">
        <v>210</v>
      </c>
      <c r="F3771">
        <v>1767</v>
      </c>
      <c r="G3771">
        <v>51.15</v>
      </c>
      <c r="H3771" s="1" t="s">
        <v>153</v>
      </c>
      <c r="I3771" t="str">
        <f>VLOOKUP(B3771,订单金额!$E$2:$J$1001,6,FALSE)</f>
        <v>忠诚用户</v>
      </c>
    </row>
    <row r="3772" spans="1:9" x14ac:dyDescent="0.2">
      <c r="A3772">
        <v>340521</v>
      </c>
      <c r="B3772">
        <v>232250</v>
      </c>
      <c r="C3772">
        <v>1</v>
      </c>
      <c r="D3772">
        <v>17</v>
      </c>
      <c r="E3772">
        <v>240</v>
      </c>
      <c r="F3772">
        <v>2036</v>
      </c>
      <c r="G3772">
        <v>71.900000000000006</v>
      </c>
      <c r="H3772" s="1" t="s">
        <v>151</v>
      </c>
      <c r="I3772" t="str">
        <f>VLOOKUP(B3772,订单金额!$E$2:$J$1001,6,FALSE)</f>
        <v>大众用户</v>
      </c>
    </row>
    <row r="3773" spans="1:9" x14ac:dyDescent="0.2">
      <c r="A3773">
        <v>340522</v>
      </c>
      <c r="B3773">
        <v>232251</v>
      </c>
      <c r="C3773">
        <v>1</v>
      </c>
      <c r="D3773">
        <v>6</v>
      </c>
      <c r="E3773">
        <v>76</v>
      </c>
      <c r="F3773">
        <v>695</v>
      </c>
      <c r="G3773">
        <v>66.900000000000006</v>
      </c>
      <c r="H3773" s="1" t="s">
        <v>150</v>
      </c>
      <c r="I3773" t="str">
        <f>VLOOKUP(B3773,订单金额!$E$2:$J$1001,6,FALSE)</f>
        <v>大众用户</v>
      </c>
    </row>
    <row r="3774" spans="1:9" x14ac:dyDescent="0.2">
      <c r="A3774">
        <v>340523</v>
      </c>
      <c r="B3774">
        <v>232252</v>
      </c>
      <c r="C3774">
        <v>1</v>
      </c>
      <c r="D3774">
        <v>31</v>
      </c>
      <c r="E3774">
        <v>388</v>
      </c>
      <c r="F3774">
        <v>3286</v>
      </c>
      <c r="G3774">
        <v>118.1</v>
      </c>
      <c r="H3774" s="1" t="s">
        <v>149</v>
      </c>
      <c r="I3774" t="str">
        <f>VLOOKUP(B3774,订单金额!$E$2:$J$1001,6,FALSE)</f>
        <v>忠诚用户</v>
      </c>
    </row>
    <row r="3775" spans="1:9" x14ac:dyDescent="0.2">
      <c r="A3775">
        <v>340525</v>
      </c>
      <c r="B3775">
        <v>232254</v>
      </c>
      <c r="C3775">
        <v>1</v>
      </c>
      <c r="D3775">
        <v>24</v>
      </c>
      <c r="E3775">
        <v>311</v>
      </c>
      <c r="F3775">
        <v>2599</v>
      </c>
      <c r="G3775">
        <v>281.10000000000002</v>
      </c>
      <c r="H3775" s="1" t="s">
        <v>147</v>
      </c>
      <c r="I3775" t="str">
        <f>VLOOKUP(B3775,订单金额!$E$2:$J$1001,6,FALSE)</f>
        <v>大众用户</v>
      </c>
    </row>
    <row r="3776" spans="1:9" x14ac:dyDescent="0.2">
      <c r="A3776">
        <v>340526</v>
      </c>
      <c r="B3776">
        <v>232255</v>
      </c>
      <c r="C3776">
        <v>1</v>
      </c>
      <c r="D3776">
        <v>26</v>
      </c>
      <c r="E3776">
        <v>322</v>
      </c>
      <c r="F3776">
        <v>2723</v>
      </c>
      <c r="G3776">
        <v>89.75</v>
      </c>
      <c r="H3776" s="1" t="s">
        <v>146</v>
      </c>
      <c r="I3776" t="str">
        <f>VLOOKUP(B3776,订单金额!$E$2:$J$1001,6,FALSE)</f>
        <v>进阶用户</v>
      </c>
    </row>
    <row r="3777" spans="1:9" x14ac:dyDescent="0.2">
      <c r="A3777">
        <v>340527</v>
      </c>
      <c r="B3777">
        <v>232256</v>
      </c>
      <c r="C3777">
        <v>1</v>
      </c>
      <c r="D3777">
        <v>3</v>
      </c>
      <c r="E3777">
        <v>51</v>
      </c>
      <c r="F3777">
        <v>499</v>
      </c>
      <c r="G3777">
        <v>97.9</v>
      </c>
      <c r="H3777" s="1" t="s">
        <v>145</v>
      </c>
      <c r="I3777" t="str">
        <f>VLOOKUP(B3777,订单金额!$E$2:$J$1001,6,FALSE)</f>
        <v>忠诚用户</v>
      </c>
    </row>
    <row r="3778" spans="1:9" x14ac:dyDescent="0.2">
      <c r="A3778">
        <v>340528</v>
      </c>
      <c r="B3778">
        <v>232257</v>
      </c>
      <c r="C3778">
        <v>1</v>
      </c>
      <c r="D3778">
        <v>4</v>
      </c>
      <c r="E3778">
        <v>60</v>
      </c>
      <c r="F3778">
        <v>590</v>
      </c>
      <c r="G3778">
        <v>32</v>
      </c>
      <c r="H3778" s="1" t="s">
        <v>144</v>
      </c>
      <c r="I3778" t="str">
        <f>VLOOKUP(B3778,订单金额!$E$2:$J$1001,6,FALSE)</f>
        <v>保值用户</v>
      </c>
    </row>
    <row r="3779" spans="1:9" x14ac:dyDescent="0.2">
      <c r="A3779">
        <v>340529</v>
      </c>
      <c r="B3779">
        <v>232258</v>
      </c>
      <c r="C3779">
        <v>1</v>
      </c>
      <c r="D3779">
        <v>6</v>
      </c>
      <c r="E3779">
        <v>76</v>
      </c>
      <c r="F3779">
        <v>693</v>
      </c>
      <c r="G3779">
        <v>65.73</v>
      </c>
      <c r="H3779" s="1" t="s">
        <v>143</v>
      </c>
      <c r="I3779" t="str">
        <f>VLOOKUP(B3779,订单金额!$E$2:$J$1001,6,FALSE)</f>
        <v>进阶用户</v>
      </c>
    </row>
    <row r="3780" spans="1:9" x14ac:dyDescent="0.2">
      <c r="A3780">
        <v>340530</v>
      </c>
      <c r="B3780">
        <v>232259</v>
      </c>
      <c r="C3780">
        <v>1</v>
      </c>
      <c r="D3780">
        <v>3</v>
      </c>
      <c r="E3780">
        <v>43</v>
      </c>
      <c r="F3780">
        <v>449</v>
      </c>
      <c r="G3780">
        <v>16.25</v>
      </c>
      <c r="H3780" s="1" t="s">
        <v>142</v>
      </c>
      <c r="I3780" t="str">
        <f>VLOOKUP(B3780,订单金额!$E$2:$J$1001,6,FALSE)</f>
        <v>保值用户</v>
      </c>
    </row>
    <row r="3781" spans="1:9" x14ac:dyDescent="0.2">
      <c r="A3781">
        <v>340531</v>
      </c>
      <c r="B3781">
        <v>232260</v>
      </c>
      <c r="C3781">
        <v>1</v>
      </c>
      <c r="D3781">
        <v>6</v>
      </c>
      <c r="E3781">
        <v>76</v>
      </c>
      <c r="F3781">
        <v>700</v>
      </c>
      <c r="G3781">
        <v>197.9</v>
      </c>
      <c r="H3781" s="1" t="s">
        <v>141</v>
      </c>
      <c r="I3781" t="str">
        <f>VLOOKUP(B3781,订单金额!$E$2:$J$1001,6,FALSE)</f>
        <v>进阶用户</v>
      </c>
    </row>
    <row r="3782" spans="1:9" x14ac:dyDescent="0.2">
      <c r="A3782">
        <v>340532</v>
      </c>
      <c r="B3782">
        <v>232261</v>
      </c>
      <c r="C3782">
        <v>1</v>
      </c>
      <c r="D3782">
        <v>10</v>
      </c>
      <c r="E3782">
        <v>139</v>
      </c>
      <c r="F3782">
        <v>1108</v>
      </c>
      <c r="G3782">
        <v>66.900000000000006</v>
      </c>
      <c r="H3782" s="1" t="s">
        <v>140</v>
      </c>
      <c r="I3782" t="str">
        <f>VLOOKUP(B3782,订单金额!$E$2:$J$1001,6,FALSE)</f>
        <v>偶然用户</v>
      </c>
    </row>
    <row r="3783" spans="1:9" x14ac:dyDescent="0.2">
      <c r="A3783">
        <v>340533</v>
      </c>
      <c r="B3783">
        <v>232262</v>
      </c>
      <c r="C3783">
        <v>1</v>
      </c>
      <c r="D3783">
        <v>24</v>
      </c>
      <c r="E3783">
        <v>314</v>
      </c>
      <c r="F3783">
        <v>2631</v>
      </c>
      <c r="G3783">
        <v>81.599999999999994</v>
      </c>
      <c r="H3783" s="1" t="s">
        <v>139</v>
      </c>
      <c r="I3783" t="str">
        <f>VLOOKUP(B3783,订单金额!$E$2:$J$1001,6,FALSE)</f>
        <v>忠诚用户</v>
      </c>
    </row>
    <row r="3784" spans="1:9" x14ac:dyDescent="0.2">
      <c r="A3784">
        <v>340534</v>
      </c>
      <c r="B3784">
        <v>232263</v>
      </c>
      <c r="C3784">
        <v>1</v>
      </c>
      <c r="D3784">
        <v>4</v>
      </c>
      <c r="E3784">
        <v>61</v>
      </c>
      <c r="F3784">
        <v>596</v>
      </c>
      <c r="G3784">
        <v>30.15</v>
      </c>
      <c r="H3784" s="1" t="s">
        <v>1613</v>
      </c>
      <c r="I3784" t="str">
        <f>VLOOKUP(B3784,订单金额!$E$2:$J$1001,6,FALSE)</f>
        <v>偶然用户</v>
      </c>
    </row>
    <row r="3785" spans="1:9" x14ac:dyDescent="0.2">
      <c r="A3785">
        <v>340535</v>
      </c>
      <c r="B3785">
        <v>232264</v>
      </c>
      <c r="C3785">
        <v>1</v>
      </c>
      <c r="D3785">
        <v>13</v>
      </c>
      <c r="E3785">
        <v>180</v>
      </c>
      <c r="F3785">
        <v>1554</v>
      </c>
      <c r="G3785">
        <v>54.05</v>
      </c>
      <c r="H3785" s="1" t="s">
        <v>138</v>
      </c>
      <c r="I3785" t="str">
        <f>VLOOKUP(B3785,订单金额!$E$2:$J$1001,6,FALSE)</f>
        <v>大众用户</v>
      </c>
    </row>
    <row r="3786" spans="1:9" x14ac:dyDescent="0.2">
      <c r="A3786">
        <v>340536</v>
      </c>
      <c r="B3786">
        <v>232265</v>
      </c>
      <c r="C3786">
        <v>1</v>
      </c>
      <c r="D3786">
        <v>29</v>
      </c>
      <c r="E3786">
        <v>351</v>
      </c>
      <c r="F3786">
        <v>3006</v>
      </c>
      <c r="G3786">
        <v>102.6</v>
      </c>
      <c r="H3786" s="1" t="s">
        <v>137</v>
      </c>
      <c r="I3786" t="str">
        <f>VLOOKUP(B3786,订单金额!$E$2:$J$1001,6,FALSE)</f>
        <v>进阶用户</v>
      </c>
    </row>
    <row r="3787" spans="1:9" x14ac:dyDescent="0.2">
      <c r="A3787">
        <v>340537</v>
      </c>
      <c r="B3787">
        <v>232266</v>
      </c>
      <c r="C3787">
        <v>1</v>
      </c>
      <c r="D3787">
        <v>11</v>
      </c>
      <c r="E3787">
        <v>149</v>
      </c>
      <c r="F3787">
        <v>1251</v>
      </c>
      <c r="G3787">
        <v>75.05</v>
      </c>
      <c r="H3787" s="1" t="s">
        <v>137</v>
      </c>
      <c r="I3787" t="str">
        <f>VLOOKUP(B3787,订单金额!$E$2:$J$1001,6,FALSE)</f>
        <v>保值用户</v>
      </c>
    </row>
    <row r="3788" spans="1:9" x14ac:dyDescent="0.2">
      <c r="A3788">
        <v>340538</v>
      </c>
      <c r="B3788">
        <v>232267</v>
      </c>
      <c r="C3788">
        <v>1</v>
      </c>
      <c r="D3788">
        <v>6</v>
      </c>
      <c r="E3788">
        <v>77</v>
      </c>
      <c r="F3788">
        <v>709</v>
      </c>
      <c r="G3788">
        <v>70.05</v>
      </c>
      <c r="H3788" s="1" t="s">
        <v>134</v>
      </c>
      <c r="I3788" t="str">
        <f>VLOOKUP(B3788,订单金额!$E$2:$J$1001,6,FALSE)</f>
        <v>忠诚用户</v>
      </c>
    </row>
    <row r="3789" spans="1:9" x14ac:dyDescent="0.2">
      <c r="A3789">
        <v>340539</v>
      </c>
      <c r="B3789">
        <v>232268</v>
      </c>
      <c r="C3789">
        <v>1</v>
      </c>
      <c r="D3789">
        <v>6</v>
      </c>
      <c r="E3789">
        <v>77</v>
      </c>
      <c r="F3789">
        <v>705</v>
      </c>
      <c r="G3789">
        <v>56.4</v>
      </c>
      <c r="H3789" s="1" t="s">
        <v>136</v>
      </c>
      <c r="I3789" t="str">
        <f>VLOOKUP(B3789,订单金额!$E$2:$J$1001,6,FALSE)</f>
        <v>保值用户</v>
      </c>
    </row>
    <row r="3790" spans="1:9" x14ac:dyDescent="0.2">
      <c r="A3790">
        <v>340540</v>
      </c>
      <c r="B3790">
        <v>232269</v>
      </c>
      <c r="C3790">
        <v>1</v>
      </c>
      <c r="D3790">
        <v>6</v>
      </c>
      <c r="E3790">
        <v>76</v>
      </c>
      <c r="F3790">
        <v>695</v>
      </c>
      <c r="G3790">
        <v>70.05</v>
      </c>
      <c r="H3790" s="1" t="s">
        <v>135</v>
      </c>
      <c r="I3790" t="str">
        <f>VLOOKUP(B3790,订单金额!$E$2:$J$1001,6,FALSE)</f>
        <v>进阶用户</v>
      </c>
    </row>
    <row r="3791" spans="1:9" x14ac:dyDescent="0.2">
      <c r="A3791">
        <v>340541</v>
      </c>
      <c r="B3791">
        <v>232270</v>
      </c>
      <c r="C3791">
        <v>1</v>
      </c>
      <c r="D3791">
        <v>22</v>
      </c>
      <c r="E3791">
        <v>284</v>
      </c>
      <c r="F3791">
        <v>2342</v>
      </c>
      <c r="G3791">
        <v>25.95</v>
      </c>
      <c r="H3791" s="1" t="s">
        <v>133</v>
      </c>
      <c r="I3791" t="str">
        <f>VLOOKUP(B3791,订单金额!$E$2:$J$1001,6,FALSE)</f>
        <v>大众用户</v>
      </c>
    </row>
    <row r="3792" spans="1:9" x14ac:dyDescent="0.2">
      <c r="A3792">
        <v>340542</v>
      </c>
      <c r="B3792">
        <v>232271</v>
      </c>
      <c r="C3792">
        <v>1</v>
      </c>
      <c r="D3792">
        <v>7</v>
      </c>
      <c r="E3792">
        <v>97</v>
      </c>
      <c r="F3792">
        <v>862</v>
      </c>
      <c r="G3792">
        <v>40.950000000000003</v>
      </c>
      <c r="H3792" s="1" t="s">
        <v>132</v>
      </c>
      <c r="I3792" t="str">
        <f>VLOOKUP(B3792,订单金额!$E$2:$J$1001,6,FALSE)</f>
        <v>大众用户</v>
      </c>
    </row>
    <row r="3793" spans="1:9" x14ac:dyDescent="0.2">
      <c r="A3793">
        <v>340543</v>
      </c>
      <c r="B3793">
        <v>232272</v>
      </c>
      <c r="C3793">
        <v>1</v>
      </c>
      <c r="D3793">
        <v>26</v>
      </c>
      <c r="E3793">
        <v>341</v>
      </c>
      <c r="F3793">
        <v>2900</v>
      </c>
      <c r="G3793">
        <v>67.7</v>
      </c>
      <c r="H3793" s="1" t="s">
        <v>131</v>
      </c>
      <c r="I3793" t="str">
        <f>VLOOKUP(B3793,订单金额!$E$2:$J$1001,6,FALSE)</f>
        <v>保值用户</v>
      </c>
    </row>
    <row r="3794" spans="1:9" x14ac:dyDescent="0.2">
      <c r="A3794">
        <v>340544</v>
      </c>
      <c r="B3794">
        <v>232273</v>
      </c>
      <c r="C3794">
        <v>1</v>
      </c>
      <c r="D3794">
        <v>11</v>
      </c>
      <c r="E3794">
        <v>150</v>
      </c>
      <c r="F3794">
        <v>1276</v>
      </c>
      <c r="G3794">
        <v>82.4</v>
      </c>
      <c r="H3794" s="1" t="s">
        <v>130</v>
      </c>
      <c r="I3794" t="str">
        <f>VLOOKUP(B3794,订单金额!$E$2:$J$1001,6,FALSE)</f>
        <v>保值用户</v>
      </c>
    </row>
    <row r="3795" spans="1:9" x14ac:dyDescent="0.2">
      <c r="A3795">
        <v>340545</v>
      </c>
      <c r="B3795">
        <v>232274</v>
      </c>
      <c r="C3795">
        <v>1</v>
      </c>
      <c r="D3795">
        <v>4</v>
      </c>
      <c r="E3795">
        <v>53</v>
      </c>
      <c r="F3795">
        <v>526</v>
      </c>
      <c r="G3795">
        <v>32</v>
      </c>
      <c r="H3795" s="1" t="s">
        <v>129</v>
      </c>
      <c r="I3795" t="str">
        <f>VLOOKUP(B3795,订单金额!$E$2:$J$1001,6,FALSE)</f>
        <v>进阶用户</v>
      </c>
    </row>
    <row r="3796" spans="1:9" x14ac:dyDescent="0.2">
      <c r="A3796">
        <v>340546</v>
      </c>
      <c r="B3796">
        <v>232275</v>
      </c>
      <c r="C3796">
        <v>1</v>
      </c>
      <c r="D3796">
        <v>31</v>
      </c>
      <c r="E3796">
        <v>386</v>
      </c>
      <c r="F3796">
        <v>3268</v>
      </c>
      <c r="G3796">
        <v>25.95</v>
      </c>
      <c r="H3796" s="1" t="s">
        <v>128</v>
      </c>
      <c r="I3796" t="str">
        <f>VLOOKUP(B3796,订单金额!$E$2:$J$1001,6,FALSE)</f>
        <v>大众用户</v>
      </c>
    </row>
    <row r="3797" spans="1:9" x14ac:dyDescent="0.2">
      <c r="A3797">
        <v>340547</v>
      </c>
      <c r="B3797">
        <v>232276</v>
      </c>
      <c r="C3797">
        <v>1</v>
      </c>
      <c r="D3797">
        <v>8</v>
      </c>
      <c r="E3797">
        <v>113</v>
      </c>
      <c r="F3797">
        <v>980</v>
      </c>
      <c r="G3797">
        <v>53</v>
      </c>
      <c r="H3797" s="1" t="s">
        <v>1613</v>
      </c>
      <c r="I3797" t="str">
        <f>VLOOKUP(B3797,订单金额!$E$2:$J$1001,6,FALSE)</f>
        <v>进阶用户</v>
      </c>
    </row>
    <row r="3798" spans="1:9" x14ac:dyDescent="0.2">
      <c r="A3798">
        <v>340548</v>
      </c>
      <c r="B3798">
        <v>232277</v>
      </c>
      <c r="C3798">
        <v>1</v>
      </c>
      <c r="D3798">
        <v>4</v>
      </c>
      <c r="E3798">
        <v>53</v>
      </c>
      <c r="F3798">
        <v>520</v>
      </c>
      <c r="G3798">
        <v>9.68</v>
      </c>
      <c r="H3798" s="1" t="s">
        <v>127</v>
      </c>
      <c r="I3798" t="str">
        <f>VLOOKUP(B3798,订单金额!$E$2:$J$1001,6,FALSE)</f>
        <v>保值用户</v>
      </c>
    </row>
    <row r="3799" spans="1:9" x14ac:dyDescent="0.2">
      <c r="A3799">
        <v>340549</v>
      </c>
      <c r="B3799">
        <v>232278</v>
      </c>
      <c r="C3799">
        <v>1</v>
      </c>
      <c r="D3799">
        <v>6</v>
      </c>
      <c r="E3799">
        <v>93</v>
      </c>
      <c r="F3799">
        <v>833</v>
      </c>
      <c r="G3799">
        <v>67.7</v>
      </c>
      <c r="H3799" s="1" t="s">
        <v>123</v>
      </c>
      <c r="I3799" t="str">
        <f>VLOOKUP(B3799,订单金额!$E$2:$J$1001,6,FALSE)</f>
        <v>大众用户</v>
      </c>
    </row>
    <row r="3800" spans="1:9" x14ac:dyDescent="0.2">
      <c r="A3800">
        <v>340550</v>
      </c>
      <c r="B3800">
        <v>232279</v>
      </c>
      <c r="C3800">
        <v>1</v>
      </c>
      <c r="D3800">
        <v>6</v>
      </c>
      <c r="E3800">
        <v>76</v>
      </c>
      <c r="F3800">
        <v>695</v>
      </c>
      <c r="G3800">
        <v>60.6</v>
      </c>
      <c r="H3800" s="1" t="s">
        <v>126</v>
      </c>
      <c r="I3800" t="str">
        <f>VLOOKUP(B3800,订单金额!$E$2:$J$1001,6,FALSE)</f>
        <v>保值用户</v>
      </c>
    </row>
    <row r="3801" spans="1:9" x14ac:dyDescent="0.2">
      <c r="A3801">
        <v>340551</v>
      </c>
      <c r="B3801">
        <v>232280</v>
      </c>
      <c r="C3801">
        <v>1</v>
      </c>
      <c r="D3801">
        <v>6</v>
      </c>
      <c r="E3801">
        <v>76</v>
      </c>
      <c r="F3801">
        <v>698</v>
      </c>
      <c r="G3801">
        <v>137</v>
      </c>
      <c r="H3801" s="1" t="s">
        <v>1596</v>
      </c>
      <c r="I3801" t="str">
        <f>VLOOKUP(B3801,订单金额!$E$2:$J$1001,6,FALSE)</f>
        <v>进阶用户</v>
      </c>
    </row>
    <row r="3802" spans="1:9" x14ac:dyDescent="0.2">
      <c r="A3802">
        <v>340552</v>
      </c>
      <c r="B3802">
        <v>232281</v>
      </c>
      <c r="C3802">
        <v>1</v>
      </c>
      <c r="D3802">
        <v>22</v>
      </c>
      <c r="E3802">
        <v>284</v>
      </c>
      <c r="F3802">
        <v>2349</v>
      </c>
      <c r="G3802">
        <v>129.9</v>
      </c>
      <c r="H3802" s="1" t="s">
        <v>125</v>
      </c>
      <c r="I3802" t="str">
        <f>VLOOKUP(B3802,订单金额!$E$2:$J$1001,6,FALSE)</f>
        <v>大众用户</v>
      </c>
    </row>
    <row r="3803" spans="1:9" x14ac:dyDescent="0.2">
      <c r="A3803">
        <v>340553</v>
      </c>
      <c r="B3803">
        <v>232282</v>
      </c>
      <c r="C3803">
        <v>1</v>
      </c>
      <c r="D3803">
        <v>10</v>
      </c>
      <c r="E3803">
        <v>143</v>
      </c>
      <c r="F3803">
        <v>1173</v>
      </c>
      <c r="G3803">
        <v>129.9</v>
      </c>
      <c r="H3803" s="1" t="s">
        <v>117</v>
      </c>
      <c r="I3803" t="str">
        <f>VLOOKUP(B3803,订单金额!$E$2:$J$1001,6,FALSE)</f>
        <v>大众用户</v>
      </c>
    </row>
    <row r="3804" spans="1:9" x14ac:dyDescent="0.2">
      <c r="A3804">
        <v>340554</v>
      </c>
      <c r="B3804">
        <v>232283</v>
      </c>
      <c r="C3804">
        <v>1</v>
      </c>
      <c r="D3804">
        <v>17</v>
      </c>
      <c r="E3804">
        <v>236</v>
      </c>
      <c r="F3804">
        <v>2009</v>
      </c>
      <c r="G3804">
        <v>194.05</v>
      </c>
      <c r="H3804" s="1" t="s">
        <v>124</v>
      </c>
      <c r="I3804" t="str">
        <f>VLOOKUP(B3804,订单金额!$E$2:$J$1001,6,FALSE)</f>
        <v>大众用户</v>
      </c>
    </row>
    <row r="3805" spans="1:9" x14ac:dyDescent="0.2">
      <c r="A3805">
        <v>340555</v>
      </c>
      <c r="B3805">
        <v>232284</v>
      </c>
      <c r="C3805">
        <v>1</v>
      </c>
      <c r="D3805">
        <v>14</v>
      </c>
      <c r="E3805">
        <v>197</v>
      </c>
      <c r="F3805">
        <v>1647</v>
      </c>
      <c r="G3805">
        <v>169.05</v>
      </c>
      <c r="H3805" s="1" t="s">
        <v>122</v>
      </c>
      <c r="I3805" t="str">
        <f>VLOOKUP(B3805,订单金额!$E$2:$J$1001,6,FALSE)</f>
        <v>大众用户</v>
      </c>
    </row>
    <row r="3806" spans="1:9" x14ac:dyDescent="0.2">
      <c r="A3806">
        <v>340556</v>
      </c>
      <c r="B3806">
        <v>232285</v>
      </c>
      <c r="C3806">
        <v>1</v>
      </c>
      <c r="D3806">
        <v>6</v>
      </c>
      <c r="E3806">
        <v>76</v>
      </c>
      <c r="F3806">
        <v>700</v>
      </c>
      <c r="G3806">
        <v>198.45</v>
      </c>
      <c r="H3806" s="1" t="s">
        <v>121</v>
      </c>
      <c r="I3806" t="str">
        <f>VLOOKUP(B3806,订单金额!$E$2:$J$1001,6,FALSE)</f>
        <v>大众用户</v>
      </c>
    </row>
    <row r="3807" spans="1:9" x14ac:dyDescent="0.2">
      <c r="A3807">
        <v>340557</v>
      </c>
      <c r="B3807">
        <v>232286</v>
      </c>
      <c r="C3807">
        <v>1</v>
      </c>
      <c r="D3807">
        <v>6</v>
      </c>
      <c r="E3807">
        <v>79</v>
      </c>
      <c r="F3807">
        <v>722</v>
      </c>
      <c r="G3807">
        <v>188.45</v>
      </c>
      <c r="H3807" s="1" t="s">
        <v>1613</v>
      </c>
      <c r="I3807" t="str">
        <f>VLOOKUP(B3807,订单金额!$E$2:$J$1001,6,FALSE)</f>
        <v>大众用户</v>
      </c>
    </row>
    <row r="3808" spans="1:9" x14ac:dyDescent="0.2">
      <c r="A3808">
        <v>340558</v>
      </c>
      <c r="B3808">
        <v>232287</v>
      </c>
      <c r="C3808">
        <v>1</v>
      </c>
      <c r="D3808">
        <v>16</v>
      </c>
      <c r="E3808">
        <v>220</v>
      </c>
      <c r="F3808">
        <v>1841</v>
      </c>
      <c r="G3808">
        <v>88.2</v>
      </c>
      <c r="H3808" s="1" t="s">
        <v>120</v>
      </c>
      <c r="I3808" t="str">
        <f>VLOOKUP(B3808,订单金额!$E$2:$J$1001,6,FALSE)</f>
        <v>大众用户</v>
      </c>
    </row>
    <row r="3809" spans="1:9" x14ac:dyDescent="0.2">
      <c r="A3809">
        <v>340559</v>
      </c>
      <c r="B3809">
        <v>232288</v>
      </c>
      <c r="C3809">
        <v>1</v>
      </c>
      <c r="D3809">
        <v>6</v>
      </c>
      <c r="E3809">
        <v>79</v>
      </c>
      <c r="F3809">
        <v>736</v>
      </c>
      <c r="G3809">
        <v>73.2</v>
      </c>
      <c r="H3809" s="1" t="s">
        <v>118</v>
      </c>
      <c r="I3809" t="str">
        <f>VLOOKUP(B3809,订单金额!$E$2:$J$1001,6,FALSE)</f>
        <v>忠诚用户</v>
      </c>
    </row>
    <row r="3810" spans="1:9" x14ac:dyDescent="0.2">
      <c r="A3810">
        <v>340560</v>
      </c>
      <c r="B3810">
        <v>232289</v>
      </c>
      <c r="C3810">
        <v>1</v>
      </c>
      <c r="D3810">
        <v>7</v>
      </c>
      <c r="E3810">
        <v>106</v>
      </c>
      <c r="F3810">
        <v>934</v>
      </c>
      <c r="G3810">
        <v>81.599999999999994</v>
      </c>
      <c r="H3810" s="1" t="s">
        <v>116</v>
      </c>
      <c r="I3810" t="str">
        <f>VLOOKUP(B3810,订单金额!$E$2:$J$1001,6,FALSE)</f>
        <v>进阶用户</v>
      </c>
    </row>
    <row r="3811" spans="1:9" x14ac:dyDescent="0.2">
      <c r="A3811">
        <v>340561</v>
      </c>
      <c r="B3811">
        <v>232290</v>
      </c>
      <c r="C3811">
        <v>1</v>
      </c>
      <c r="D3811">
        <v>31</v>
      </c>
      <c r="E3811">
        <v>388</v>
      </c>
      <c r="F3811">
        <v>3285</v>
      </c>
      <c r="G3811">
        <v>157.19999999999999</v>
      </c>
      <c r="H3811" s="1" t="s">
        <v>115</v>
      </c>
      <c r="I3811" t="str">
        <f>VLOOKUP(B3811,订单金额!$E$2:$J$1001,6,FALSE)</f>
        <v>进阶用户</v>
      </c>
    </row>
    <row r="3812" spans="1:9" x14ac:dyDescent="0.2">
      <c r="A3812">
        <v>340562</v>
      </c>
      <c r="B3812">
        <v>232291</v>
      </c>
      <c r="C3812">
        <v>1</v>
      </c>
      <c r="D3812">
        <v>21</v>
      </c>
      <c r="E3812">
        <v>278</v>
      </c>
      <c r="F3812">
        <v>2306</v>
      </c>
      <c r="G3812">
        <v>35.4</v>
      </c>
      <c r="H3812" s="1" t="s">
        <v>1613</v>
      </c>
      <c r="I3812" t="str">
        <f>VLOOKUP(B3812,订单金额!$E$2:$J$1001,6,FALSE)</f>
        <v>保值用户</v>
      </c>
    </row>
    <row r="3813" spans="1:9" x14ac:dyDescent="0.2">
      <c r="A3813">
        <v>340563</v>
      </c>
      <c r="B3813">
        <v>232292</v>
      </c>
      <c r="C3813">
        <v>1</v>
      </c>
      <c r="D3813">
        <v>2</v>
      </c>
      <c r="E3813">
        <v>52</v>
      </c>
      <c r="F3813">
        <v>511</v>
      </c>
      <c r="G3813">
        <v>35.4</v>
      </c>
      <c r="H3813" s="1" t="s">
        <v>114</v>
      </c>
      <c r="I3813" t="str">
        <f>VLOOKUP(B3813,订单金额!$E$2:$J$1001,6,FALSE)</f>
        <v>大众用户</v>
      </c>
    </row>
    <row r="3814" spans="1:9" x14ac:dyDescent="0.2">
      <c r="A3814">
        <v>340564</v>
      </c>
      <c r="B3814">
        <v>232293</v>
      </c>
      <c r="C3814">
        <v>1</v>
      </c>
      <c r="D3814">
        <v>10</v>
      </c>
      <c r="E3814">
        <v>143</v>
      </c>
      <c r="F3814">
        <v>1174</v>
      </c>
      <c r="G3814">
        <v>40.4</v>
      </c>
      <c r="H3814" s="1" t="s">
        <v>113</v>
      </c>
      <c r="I3814" t="str">
        <f>VLOOKUP(B3814,订单金额!$E$2:$J$1001,6,FALSE)</f>
        <v>偶然用户</v>
      </c>
    </row>
    <row r="3815" spans="1:9" x14ac:dyDescent="0.2">
      <c r="A3815">
        <v>340565</v>
      </c>
      <c r="B3815">
        <v>232294</v>
      </c>
      <c r="C3815">
        <v>1</v>
      </c>
      <c r="D3815">
        <v>22</v>
      </c>
      <c r="E3815">
        <v>297</v>
      </c>
      <c r="F3815">
        <v>2453</v>
      </c>
      <c r="G3815">
        <v>40.4</v>
      </c>
      <c r="H3815" s="1" t="s">
        <v>112</v>
      </c>
      <c r="I3815" t="str">
        <f>VLOOKUP(B3815,订单金额!$E$2:$J$1001,6,FALSE)</f>
        <v>进阶用户</v>
      </c>
    </row>
    <row r="3816" spans="1:9" x14ac:dyDescent="0.2">
      <c r="A3816">
        <v>340566</v>
      </c>
      <c r="B3816">
        <v>232295</v>
      </c>
      <c r="C3816">
        <v>1</v>
      </c>
      <c r="D3816">
        <v>31</v>
      </c>
      <c r="E3816">
        <v>383</v>
      </c>
      <c r="F3816">
        <v>3236</v>
      </c>
      <c r="G3816">
        <v>60.4</v>
      </c>
      <c r="H3816" s="1" t="s">
        <v>1614</v>
      </c>
      <c r="I3816" t="str">
        <f>VLOOKUP(B3816,订单金额!$E$2:$J$1001,6,FALSE)</f>
        <v>偶然用户</v>
      </c>
    </row>
    <row r="3817" spans="1:9" x14ac:dyDescent="0.2">
      <c r="A3817">
        <v>340567</v>
      </c>
      <c r="B3817">
        <v>232296</v>
      </c>
      <c r="C3817">
        <v>1</v>
      </c>
      <c r="D3817">
        <v>6</v>
      </c>
      <c r="E3817">
        <v>87</v>
      </c>
      <c r="F3817">
        <v>789</v>
      </c>
      <c r="G3817">
        <v>123.6</v>
      </c>
      <c r="H3817" s="1" t="s">
        <v>90</v>
      </c>
      <c r="I3817" t="str">
        <f>VLOOKUP(B3817,订单金额!$E$2:$J$1001,6,FALSE)</f>
        <v>大众用户</v>
      </c>
    </row>
    <row r="3818" spans="1:9" x14ac:dyDescent="0.2">
      <c r="A3818">
        <v>340568</v>
      </c>
      <c r="B3818">
        <v>232297</v>
      </c>
      <c r="C3818">
        <v>1</v>
      </c>
      <c r="D3818">
        <v>11</v>
      </c>
      <c r="E3818">
        <v>149</v>
      </c>
      <c r="F3818">
        <v>1265</v>
      </c>
      <c r="G3818">
        <v>96.9</v>
      </c>
      <c r="H3818" s="1" t="s">
        <v>109</v>
      </c>
      <c r="I3818" t="str">
        <f>VLOOKUP(B3818,订单金额!$E$2:$J$1001,6,FALSE)</f>
        <v>偶然用户</v>
      </c>
    </row>
    <row r="3819" spans="1:9" x14ac:dyDescent="0.2">
      <c r="A3819">
        <v>340569</v>
      </c>
      <c r="B3819">
        <v>232298</v>
      </c>
      <c r="C3819">
        <v>1</v>
      </c>
      <c r="D3819">
        <v>16</v>
      </c>
      <c r="E3819">
        <v>221</v>
      </c>
      <c r="F3819">
        <v>1869</v>
      </c>
      <c r="G3819">
        <v>66.900000000000006</v>
      </c>
      <c r="H3819" s="1" t="s">
        <v>111</v>
      </c>
      <c r="I3819" t="str">
        <f>VLOOKUP(B3819,订单金额!$E$2:$J$1001,6,FALSE)</f>
        <v>大众用户</v>
      </c>
    </row>
    <row r="3820" spans="1:9" x14ac:dyDescent="0.2">
      <c r="A3820">
        <v>340570</v>
      </c>
      <c r="B3820">
        <v>232299</v>
      </c>
      <c r="C3820">
        <v>1</v>
      </c>
      <c r="D3820">
        <v>32</v>
      </c>
      <c r="E3820">
        <v>394</v>
      </c>
      <c r="F3820">
        <v>3327</v>
      </c>
      <c r="G3820">
        <v>71.900000000000006</v>
      </c>
      <c r="H3820" s="1" t="s">
        <v>109</v>
      </c>
      <c r="I3820" t="str">
        <f>VLOOKUP(B3820,订单金额!$E$2:$J$1001,6,FALSE)</f>
        <v>偶然用户</v>
      </c>
    </row>
    <row r="3821" spans="1:9" x14ac:dyDescent="0.2">
      <c r="A3821">
        <v>340571</v>
      </c>
      <c r="B3821">
        <v>232300</v>
      </c>
      <c r="C3821">
        <v>1</v>
      </c>
      <c r="D3821">
        <v>31</v>
      </c>
      <c r="E3821">
        <v>383</v>
      </c>
      <c r="F3821">
        <v>3234</v>
      </c>
      <c r="G3821">
        <v>71.900000000000006</v>
      </c>
      <c r="H3821" s="1" t="s">
        <v>110</v>
      </c>
      <c r="I3821" t="str">
        <f>VLOOKUP(B3821,订单金额!$E$2:$J$1001,6,FALSE)</f>
        <v>大众用户</v>
      </c>
    </row>
    <row r="3822" spans="1:9" x14ac:dyDescent="0.2">
      <c r="A3822">
        <v>340572</v>
      </c>
      <c r="B3822">
        <v>232301</v>
      </c>
      <c r="C3822">
        <v>1</v>
      </c>
      <c r="D3822">
        <v>14</v>
      </c>
      <c r="E3822">
        <v>210</v>
      </c>
      <c r="F3822">
        <v>1763</v>
      </c>
      <c r="G3822">
        <v>96.05</v>
      </c>
      <c r="H3822" s="1" t="s">
        <v>108</v>
      </c>
      <c r="I3822" t="str">
        <f>VLOOKUP(B3822,订单金额!$E$2:$J$1001,6,FALSE)</f>
        <v>大众用户</v>
      </c>
    </row>
    <row r="3823" spans="1:9" x14ac:dyDescent="0.2">
      <c r="A3823">
        <v>340573</v>
      </c>
      <c r="B3823">
        <v>232302</v>
      </c>
      <c r="C3823">
        <v>1</v>
      </c>
      <c r="D3823">
        <v>14</v>
      </c>
      <c r="E3823">
        <v>210</v>
      </c>
      <c r="F3823">
        <v>1763</v>
      </c>
      <c r="G3823">
        <v>111.05</v>
      </c>
      <c r="H3823" s="1" t="s">
        <v>105</v>
      </c>
      <c r="I3823" t="str">
        <f>VLOOKUP(B3823,订单金额!$E$2:$J$1001,6,FALSE)</f>
        <v>保值用户</v>
      </c>
    </row>
    <row r="3824" spans="1:9" x14ac:dyDescent="0.2">
      <c r="A3824">
        <v>340574</v>
      </c>
      <c r="B3824">
        <v>232303</v>
      </c>
      <c r="C3824">
        <v>1</v>
      </c>
      <c r="D3824">
        <v>26</v>
      </c>
      <c r="E3824">
        <v>333</v>
      </c>
      <c r="F3824">
        <v>2850</v>
      </c>
      <c r="G3824">
        <v>91.05</v>
      </c>
      <c r="H3824" s="1" t="s">
        <v>95</v>
      </c>
      <c r="I3824" t="str">
        <f>VLOOKUP(B3824,订单金额!$E$2:$J$1001,6,FALSE)</f>
        <v>大众用户</v>
      </c>
    </row>
    <row r="3825" spans="1:9" x14ac:dyDescent="0.2">
      <c r="A3825">
        <v>340575</v>
      </c>
      <c r="B3825">
        <v>232304</v>
      </c>
      <c r="C3825">
        <v>1</v>
      </c>
      <c r="D3825">
        <v>17</v>
      </c>
      <c r="E3825">
        <v>235</v>
      </c>
      <c r="F3825">
        <v>1994</v>
      </c>
      <c r="G3825">
        <v>65.599999999999994</v>
      </c>
      <c r="H3825" s="1" t="s">
        <v>107</v>
      </c>
      <c r="I3825" t="str">
        <f>VLOOKUP(B3825,订单金额!$E$2:$J$1001,6,FALSE)</f>
        <v>大众用户</v>
      </c>
    </row>
    <row r="3826" spans="1:9" x14ac:dyDescent="0.2">
      <c r="A3826">
        <v>340576</v>
      </c>
      <c r="B3826">
        <v>232305</v>
      </c>
      <c r="C3826">
        <v>1</v>
      </c>
      <c r="D3826">
        <v>14</v>
      </c>
      <c r="E3826">
        <v>197</v>
      </c>
      <c r="F3826">
        <v>1655</v>
      </c>
      <c r="G3826">
        <v>60.6</v>
      </c>
      <c r="H3826" s="1" t="s">
        <v>106</v>
      </c>
      <c r="I3826" t="str">
        <f>VLOOKUP(B3826,订单金额!$E$2:$J$1001,6,FALSE)</f>
        <v>大众用户</v>
      </c>
    </row>
    <row r="3827" spans="1:9" x14ac:dyDescent="0.2">
      <c r="A3827">
        <v>340577</v>
      </c>
      <c r="B3827">
        <v>232306</v>
      </c>
      <c r="C3827">
        <v>1</v>
      </c>
      <c r="D3827">
        <v>24</v>
      </c>
      <c r="E3827">
        <v>311</v>
      </c>
      <c r="F3827">
        <v>2597</v>
      </c>
      <c r="G3827">
        <v>94.2</v>
      </c>
      <c r="H3827" s="1" t="s">
        <v>104</v>
      </c>
      <c r="I3827" t="str">
        <f>VLOOKUP(B3827,订单金额!$E$2:$J$1001,6,FALSE)</f>
        <v>偶然用户</v>
      </c>
    </row>
    <row r="3828" spans="1:9" x14ac:dyDescent="0.2">
      <c r="A3828">
        <v>340578</v>
      </c>
      <c r="B3828">
        <v>232307</v>
      </c>
      <c r="C3828">
        <v>1</v>
      </c>
      <c r="D3828">
        <v>14</v>
      </c>
      <c r="E3828">
        <v>197</v>
      </c>
      <c r="F3828">
        <v>1648</v>
      </c>
      <c r="G3828">
        <v>94.2</v>
      </c>
      <c r="H3828" s="1" t="s">
        <v>103</v>
      </c>
      <c r="I3828" t="str">
        <f>VLOOKUP(B3828,订单金额!$E$2:$J$1001,6,FALSE)</f>
        <v>进阶用户</v>
      </c>
    </row>
    <row r="3829" spans="1:9" x14ac:dyDescent="0.2">
      <c r="A3829">
        <v>340579</v>
      </c>
      <c r="B3829">
        <v>232308</v>
      </c>
      <c r="C3829">
        <v>1</v>
      </c>
      <c r="D3829">
        <v>10</v>
      </c>
      <c r="E3829">
        <v>147</v>
      </c>
      <c r="F3829">
        <v>1215</v>
      </c>
      <c r="G3829">
        <v>247.5</v>
      </c>
      <c r="H3829" s="1" t="s">
        <v>102</v>
      </c>
      <c r="I3829" t="str">
        <f>VLOOKUP(B3829,订单金额!$E$2:$J$1001,6,FALSE)</f>
        <v>进阶用户</v>
      </c>
    </row>
    <row r="3830" spans="1:9" x14ac:dyDescent="0.2">
      <c r="A3830">
        <v>340580</v>
      </c>
      <c r="B3830">
        <v>232309</v>
      </c>
      <c r="C3830">
        <v>1</v>
      </c>
      <c r="D3830">
        <v>26</v>
      </c>
      <c r="E3830">
        <v>322</v>
      </c>
      <c r="F3830">
        <v>2724</v>
      </c>
      <c r="G3830">
        <v>50.1</v>
      </c>
      <c r="H3830" s="1" t="s">
        <v>101</v>
      </c>
      <c r="I3830" t="str">
        <f>VLOOKUP(B3830,订单金额!$E$2:$J$1001,6,FALSE)</f>
        <v>进阶用户</v>
      </c>
    </row>
    <row r="3831" spans="1:9" x14ac:dyDescent="0.2">
      <c r="A3831">
        <v>340581</v>
      </c>
      <c r="B3831">
        <v>232310</v>
      </c>
      <c r="C3831">
        <v>1</v>
      </c>
      <c r="D3831">
        <v>24</v>
      </c>
      <c r="E3831">
        <v>313</v>
      </c>
      <c r="F3831">
        <v>2620</v>
      </c>
      <c r="G3831">
        <v>81.599999999999994</v>
      </c>
      <c r="H3831" s="1" t="s">
        <v>98</v>
      </c>
      <c r="I3831" t="str">
        <f>VLOOKUP(B3831,订单金额!$E$2:$J$1001,6,FALSE)</f>
        <v>大众用户</v>
      </c>
    </row>
    <row r="3832" spans="1:9" x14ac:dyDescent="0.2">
      <c r="A3832">
        <v>340582</v>
      </c>
      <c r="B3832">
        <v>232311</v>
      </c>
      <c r="C3832">
        <v>1</v>
      </c>
      <c r="D3832">
        <v>32</v>
      </c>
      <c r="E3832">
        <v>394</v>
      </c>
      <c r="F3832">
        <v>3345</v>
      </c>
      <c r="G3832">
        <v>11.78</v>
      </c>
      <c r="H3832" s="1" t="s">
        <v>100</v>
      </c>
      <c r="I3832" t="str">
        <f>VLOOKUP(B3832,订单金额!$E$2:$J$1001,6,FALSE)</f>
        <v>进阶用户</v>
      </c>
    </row>
    <row r="3833" spans="1:9" x14ac:dyDescent="0.2">
      <c r="A3833">
        <v>340583</v>
      </c>
      <c r="B3833">
        <v>232312</v>
      </c>
      <c r="C3833">
        <v>1</v>
      </c>
      <c r="D3833">
        <v>11</v>
      </c>
      <c r="E3833">
        <v>162</v>
      </c>
      <c r="F3833">
        <v>1378</v>
      </c>
      <c r="G3833">
        <v>45.4</v>
      </c>
      <c r="H3833" s="1" t="s">
        <v>99</v>
      </c>
      <c r="I3833" t="str">
        <f>VLOOKUP(B3833,订单金额!$E$2:$J$1001,6,FALSE)</f>
        <v>进阶用户</v>
      </c>
    </row>
    <row r="3834" spans="1:9" x14ac:dyDescent="0.2">
      <c r="A3834">
        <v>340584</v>
      </c>
      <c r="B3834">
        <v>232313</v>
      </c>
      <c r="C3834">
        <v>1</v>
      </c>
      <c r="D3834">
        <v>27</v>
      </c>
      <c r="E3834">
        <v>343</v>
      </c>
      <c r="F3834">
        <v>2915</v>
      </c>
      <c r="G3834">
        <v>62.25</v>
      </c>
      <c r="H3834" s="1" t="s">
        <v>97</v>
      </c>
      <c r="I3834" t="str">
        <f>VLOOKUP(B3834,订单金额!$E$2:$J$1001,6,FALSE)</f>
        <v>偶然用户</v>
      </c>
    </row>
    <row r="3835" spans="1:9" x14ac:dyDescent="0.2">
      <c r="A3835">
        <v>340585</v>
      </c>
      <c r="B3835">
        <v>232314</v>
      </c>
      <c r="C3835">
        <v>1</v>
      </c>
      <c r="D3835">
        <v>26</v>
      </c>
      <c r="E3835">
        <v>322</v>
      </c>
      <c r="F3835">
        <v>2722</v>
      </c>
      <c r="G3835">
        <v>37.5</v>
      </c>
      <c r="H3835" s="1" t="s">
        <v>96</v>
      </c>
      <c r="I3835" t="str">
        <f>VLOOKUP(B3835,订单金额!$E$2:$J$1001,6,FALSE)</f>
        <v>保值用户</v>
      </c>
    </row>
    <row r="3836" spans="1:9" x14ac:dyDescent="0.2">
      <c r="A3836">
        <v>340586</v>
      </c>
      <c r="B3836">
        <v>232315</v>
      </c>
      <c r="C3836">
        <v>1</v>
      </c>
      <c r="D3836">
        <v>31</v>
      </c>
      <c r="E3836">
        <v>383</v>
      </c>
      <c r="F3836">
        <v>3233</v>
      </c>
      <c r="G3836">
        <v>67.7</v>
      </c>
      <c r="H3836" s="1" t="s">
        <v>94</v>
      </c>
      <c r="I3836" t="str">
        <f>VLOOKUP(B3836,订单金额!$E$2:$J$1001,6,FALSE)</f>
        <v>偶然用户</v>
      </c>
    </row>
    <row r="3837" spans="1:9" x14ac:dyDescent="0.2">
      <c r="A3837">
        <v>340587</v>
      </c>
      <c r="B3837">
        <v>232316</v>
      </c>
      <c r="C3837">
        <v>1</v>
      </c>
      <c r="D3837">
        <v>21</v>
      </c>
      <c r="E3837">
        <v>275</v>
      </c>
      <c r="F3837">
        <v>2291</v>
      </c>
      <c r="G3837">
        <v>53.5</v>
      </c>
      <c r="H3837" s="1" t="s">
        <v>94</v>
      </c>
      <c r="I3837" t="str">
        <f>VLOOKUP(B3837,订单金额!$E$2:$J$1001,6,FALSE)</f>
        <v>保值用户</v>
      </c>
    </row>
    <row r="3838" spans="1:9" x14ac:dyDescent="0.2">
      <c r="A3838">
        <v>340588</v>
      </c>
      <c r="B3838">
        <v>232317</v>
      </c>
      <c r="C3838">
        <v>1</v>
      </c>
      <c r="D3838">
        <v>7</v>
      </c>
      <c r="E3838">
        <v>109</v>
      </c>
      <c r="F3838">
        <v>952</v>
      </c>
      <c r="G3838">
        <v>35.4</v>
      </c>
      <c r="H3838" s="1" t="s">
        <v>93</v>
      </c>
      <c r="I3838" t="str">
        <f>VLOOKUP(B3838,订单金额!$E$2:$J$1001,6,FALSE)</f>
        <v>进阶用户</v>
      </c>
    </row>
    <row r="3839" spans="1:9" x14ac:dyDescent="0.2">
      <c r="A3839">
        <v>340589</v>
      </c>
      <c r="B3839">
        <v>232318</v>
      </c>
      <c r="C3839">
        <v>1</v>
      </c>
      <c r="D3839">
        <v>14</v>
      </c>
      <c r="E3839">
        <v>201</v>
      </c>
      <c r="F3839">
        <v>1683</v>
      </c>
      <c r="G3839">
        <v>45.9</v>
      </c>
      <c r="H3839" s="1" t="s">
        <v>91</v>
      </c>
      <c r="I3839" t="str">
        <f>VLOOKUP(B3839,订单金额!$E$2:$J$1001,6,FALSE)</f>
        <v>保值用户</v>
      </c>
    </row>
    <row r="3840" spans="1:9" x14ac:dyDescent="0.2">
      <c r="A3840">
        <v>340590</v>
      </c>
      <c r="B3840">
        <v>232319</v>
      </c>
      <c r="C3840">
        <v>1</v>
      </c>
      <c r="D3840">
        <v>6</v>
      </c>
      <c r="E3840">
        <v>76</v>
      </c>
      <c r="F3840">
        <v>695</v>
      </c>
      <c r="G3840">
        <v>78</v>
      </c>
      <c r="H3840" s="1" t="s">
        <v>92</v>
      </c>
      <c r="I3840" t="str">
        <f>VLOOKUP(B3840,订单金额!$E$2:$J$1001,6,FALSE)</f>
        <v>大众用户</v>
      </c>
    </row>
    <row r="3841" spans="1:9" x14ac:dyDescent="0.2">
      <c r="A3841">
        <v>340591</v>
      </c>
      <c r="B3841">
        <v>232320</v>
      </c>
      <c r="C3841">
        <v>1</v>
      </c>
      <c r="D3841">
        <v>22</v>
      </c>
      <c r="E3841">
        <v>292</v>
      </c>
      <c r="F3841">
        <v>2419</v>
      </c>
      <c r="G3841">
        <v>14.68</v>
      </c>
      <c r="H3841" s="1" t="s">
        <v>89</v>
      </c>
      <c r="I3841" t="str">
        <f>VLOOKUP(B3841,订单金额!$E$2:$J$1001,6,FALSE)</f>
        <v>大众用户</v>
      </c>
    </row>
    <row r="3842" spans="1:9" x14ac:dyDescent="0.2">
      <c r="A3842">
        <v>340592</v>
      </c>
      <c r="B3842">
        <v>232321</v>
      </c>
      <c r="C3842">
        <v>1</v>
      </c>
      <c r="D3842">
        <v>6</v>
      </c>
      <c r="E3842">
        <v>77</v>
      </c>
      <c r="F3842">
        <v>708</v>
      </c>
      <c r="G3842">
        <v>54.05</v>
      </c>
      <c r="H3842" s="1" t="s">
        <v>88</v>
      </c>
      <c r="I3842" t="str">
        <f>VLOOKUP(B3842,订单金额!$E$2:$J$1001,6,FALSE)</f>
        <v>大众用户</v>
      </c>
    </row>
    <row r="3843" spans="1:9" x14ac:dyDescent="0.2">
      <c r="A3843">
        <v>340593</v>
      </c>
      <c r="B3843">
        <v>232322</v>
      </c>
      <c r="C3843">
        <v>1</v>
      </c>
      <c r="D3843">
        <v>31</v>
      </c>
      <c r="E3843">
        <v>383</v>
      </c>
      <c r="F3843">
        <v>3234</v>
      </c>
      <c r="G3843">
        <v>29.1</v>
      </c>
      <c r="H3843" s="1" t="s">
        <v>87</v>
      </c>
      <c r="I3843" t="str">
        <f>VLOOKUP(B3843,订单金额!$E$2:$J$1001,6,FALSE)</f>
        <v>大众用户</v>
      </c>
    </row>
    <row r="3844" spans="1:9" x14ac:dyDescent="0.2">
      <c r="A3844">
        <v>340594</v>
      </c>
      <c r="B3844">
        <v>232323</v>
      </c>
      <c r="C3844">
        <v>1</v>
      </c>
      <c r="D3844">
        <v>31</v>
      </c>
      <c r="E3844">
        <v>391</v>
      </c>
      <c r="F3844">
        <v>3309</v>
      </c>
      <c r="G3844">
        <v>82.4</v>
      </c>
      <c r="H3844" s="1" t="s">
        <v>86</v>
      </c>
      <c r="I3844" t="str">
        <f>VLOOKUP(B3844,订单金额!$E$2:$J$1001,6,FALSE)</f>
        <v>保值用户</v>
      </c>
    </row>
    <row r="3845" spans="1:9" x14ac:dyDescent="0.2">
      <c r="A3845">
        <v>340595</v>
      </c>
      <c r="B3845">
        <v>232324</v>
      </c>
      <c r="C3845">
        <v>1</v>
      </c>
      <c r="D3845">
        <v>19</v>
      </c>
      <c r="E3845">
        <v>262</v>
      </c>
      <c r="F3845">
        <v>2190</v>
      </c>
      <c r="G3845">
        <v>56.25</v>
      </c>
      <c r="H3845" s="1" t="s">
        <v>85</v>
      </c>
      <c r="I3845" t="str">
        <f>VLOOKUP(B3845,订单金额!$E$2:$J$1001,6,FALSE)</f>
        <v>忠诚用户</v>
      </c>
    </row>
    <row r="3846" spans="1:9" x14ac:dyDescent="0.2">
      <c r="A3846">
        <v>340596</v>
      </c>
      <c r="B3846">
        <v>232325</v>
      </c>
      <c r="C3846">
        <v>1</v>
      </c>
      <c r="D3846">
        <v>31</v>
      </c>
      <c r="E3846">
        <v>390</v>
      </c>
      <c r="F3846">
        <v>3299</v>
      </c>
      <c r="G3846">
        <v>32.25</v>
      </c>
      <c r="H3846" s="1" t="s">
        <v>84</v>
      </c>
      <c r="I3846" t="str">
        <f>VLOOKUP(B3846,订单金额!$E$2:$J$1001,6,FALSE)</f>
        <v>保值用户</v>
      </c>
    </row>
    <row r="3847" spans="1:9" x14ac:dyDescent="0.2">
      <c r="A3847">
        <v>340597</v>
      </c>
      <c r="B3847">
        <v>232326</v>
      </c>
      <c r="C3847">
        <v>1</v>
      </c>
      <c r="D3847">
        <v>17</v>
      </c>
      <c r="E3847">
        <v>235</v>
      </c>
      <c r="F3847">
        <v>1983</v>
      </c>
      <c r="G3847">
        <v>66.900000000000006</v>
      </c>
      <c r="H3847" s="1" t="s">
        <v>83</v>
      </c>
      <c r="I3847" t="str">
        <f>VLOOKUP(B3847,订单金额!$E$2:$J$1001,6,FALSE)</f>
        <v>大众用户</v>
      </c>
    </row>
    <row r="3848" spans="1:9" x14ac:dyDescent="0.2">
      <c r="A3848">
        <v>340598</v>
      </c>
      <c r="B3848">
        <v>232327</v>
      </c>
      <c r="C3848">
        <v>1</v>
      </c>
      <c r="D3848">
        <v>15</v>
      </c>
      <c r="E3848">
        <v>217</v>
      </c>
      <c r="F3848">
        <v>1815</v>
      </c>
      <c r="G3848">
        <v>122.9</v>
      </c>
      <c r="H3848" s="1" t="s">
        <v>82</v>
      </c>
      <c r="I3848" t="str">
        <f>VLOOKUP(B3848,订单金额!$E$2:$J$1001,6,FALSE)</f>
        <v>进阶用户</v>
      </c>
    </row>
    <row r="3849" spans="1:9" x14ac:dyDescent="0.2">
      <c r="A3849">
        <v>340599</v>
      </c>
      <c r="B3849">
        <v>232328</v>
      </c>
      <c r="C3849">
        <v>1</v>
      </c>
      <c r="D3849">
        <v>17</v>
      </c>
      <c r="E3849">
        <v>234</v>
      </c>
      <c r="F3849">
        <v>1970</v>
      </c>
      <c r="G3849">
        <v>30.7</v>
      </c>
      <c r="H3849" s="1" t="s">
        <v>79</v>
      </c>
      <c r="I3849" t="str">
        <f>VLOOKUP(B3849,订单金额!$E$2:$J$1001,6,FALSE)</f>
        <v>大众用户</v>
      </c>
    </row>
    <row r="3850" spans="1:9" x14ac:dyDescent="0.2">
      <c r="A3850">
        <v>340600</v>
      </c>
      <c r="B3850">
        <v>232329</v>
      </c>
      <c r="C3850">
        <v>1</v>
      </c>
      <c r="D3850">
        <v>14</v>
      </c>
      <c r="E3850">
        <v>208</v>
      </c>
      <c r="F3850">
        <v>1751</v>
      </c>
      <c r="G3850">
        <v>20.7</v>
      </c>
      <c r="H3850" s="1" t="s">
        <v>81</v>
      </c>
      <c r="I3850" t="str">
        <f>VLOOKUP(B3850,订单金额!$E$2:$J$1001,6,FALSE)</f>
        <v>偶然用户</v>
      </c>
    </row>
    <row r="3851" spans="1:9" x14ac:dyDescent="0.2">
      <c r="A3851">
        <v>340601</v>
      </c>
      <c r="B3851">
        <v>232330</v>
      </c>
      <c r="C3851">
        <v>1</v>
      </c>
      <c r="D3851">
        <v>24</v>
      </c>
      <c r="E3851">
        <v>315</v>
      </c>
      <c r="F3851">
        <v>2646</v>
      </c>
      <c r="G3851">
        <v>39.6</v>
      </c>
      <c r="H3851" s="1" t="s">
        <v>80</v>
      </c>
      <c r="I3851" t="str">
        <f>VLOOKUP(B3851,订单金额!$E$2:$J$1001,6,FALSE)</f>
        <v>进阶用户</v>
      </c>
    </row>
    <row r="3852" spans="1:9" x14ac:dyDescent="0.2">
      <c r="A3852">
        <v>340602</v>
      </c>
      <c r="B3852">
        <v>232331</v>
      </c>
      <c r="C3852">
        <v>1</v>
      </c>
      <c r="D3852">
        <v>26</v>
      </c>
      <c r="E3852">
        <v>322</v>
      </c>
      <c r="F3852">
        <v>2729</v>
      </c>
      <c r="G3852">
        <v>11.25</v>
      </c>
      <c r="H3852" s="1" t="s">
        <v>81</v>
      </c>
      <c r="I3852" t="str">
        <f>VLOOKUP(B3852,订单金额!$E$2:$J$1001,6,FALSE)</f>
        <v>偶然用户</v>
      </c>
    </row>
    <row r="3853" spans="1:9" x14ac:dyDescent="0.2">
      <c r="A3853">
        <v>340603</v>
      </c>
      <c r="B3853">
        <v>232332</v>
      </c>
      <c r="C3853">
        <v>1</v>
      </c>
      <c r="D3853">
        <v>30</v>
      </c>
      <c r="E3853">
        <v>378</v>
      </c>
      <c r="F3853">
        <v>3189</v>
      </c>
      <c r="G3853">
        <v>29.1</v>
      </c>
      <c r="H3853" s="1" t="s">
        <v>9</v>
      </c>
      <c r="I3853" t="str">
        <f>VLOOKUP(B3853,订单金额!$E$2:$J$1001,6,FALSE)</f>
        <v>大众用户</v>
      </c>
    </row>
    <row r="3854" spans="1:9" x14ac:dyDescent="0.2">
      <c r="A3854">
        <v>340604</v>
      </c>
      <c r="B3854">
        <v>232333</v>
      </c>
      <c r="C3854">
        <v>1</v>
      </c>
      <c r="D3854">
        <v>13</v>
      </c>
      <c r="E3854">
        <v>180</v>
      </c>
      <c r="F3854">
        <v>1554</v>
      </c>
      <c r="G3854">
        <v>87.9</v>
      </c>
      <c r="H3854" s="1" t="s">
        <v>1614</v>
      </c>
      <c r="I3854" t="str">
        <f>VLOOKUP(B3854,订单金额!$E$2:$J$1001,6,FALSE)</f>
        <v>大众用户</v>
      </c>
    </row>
    <row r="3855" spans="1:9" x14ac:dyDescent="0.2">
      <c r="A3855">
        <v>340605</v>
      </c>
      <c r="B3855">
        <v>232334</v>
      </c>
      <c r="C3855">
        <v>1</v>
      </c>
      <c r="D3855">
        <v>16</v>
      </c>
      <c r="E3855">
        <v>229</v>
      </c>
      <c r="F3855">
        <v>1931</v>
      </c>
      <c r="G3855">
        <v>87.9</v>
      </c>
      <c r="H3855" s="1" t="s">
        <v>78</v>
      </c>
      <c r="I3855" t="str">
        <f>VLOOKUP(B3855,订单金额!$E$2:$J$1001,6,FALSE)</f>
        <v>进阶用户</v>
      </c>
    </row>
    <row r="3856" spans="1:9" x14ac:dyDescent="0.2">
      <c r="A3856">
        <v>340606</v>
      </c>
      <c r="B3856">
        <v>232335</v>
      </c>
      <c r="C3856">
        <v>1</v>
      </c>
      <c r="D3856">
        <v>22</v>
      </c>
      <c r="E3856">
        <v>291</v>
      </c>
      <c r="F3856">
        <v>2400</v>
      </c>
      <c r="G3856">
        <v>96.65</v>
      </c>
      <c r="H3856" s="1" t="s">
        <v>77</v>
      </c>
      <c r="I3856" t="str">
        <f>VLOOKUP(B3856,订单金额!$E$2:$J$1001,6,FALSE)</f>
        <v>偶然用户</v>
      </c>
    </row>
    <row r="3857" spans="1:9" x14ac:dyDescent="0.2">
      <c r="A3857">
        <v>340607</v>
      </c>
      <c r="B3857">
        <v>232336</v>
      </c>
      <c r="C3857">
        <v>1</v>
      </c>
      <c r="D3857">
        <v>6</v>
      </c>
      <c r="E3857">
        <v>80</v>
      </c>
      <c r="F3857">
        <v>748</v>
      </c>
      <c r="G3857">
        <v>66.650000000000006</v>
      </c>
      <c r="H3857" s="1" t="s">
        <v>76</v>
      </c>
      <c r="I3857" t="str">
        <f>VLOOKUP(B3857,订单金额!$E$2:$J$1001,6,FALSE)</f>
        <v>保值用户</v>
      </c>
    </row>
    <row r="3858" spans="1:9" x14ac:dyDescent="0.2">
      <c r="A3858">
        <v>340608</v>
      </c>
      <c r="B3858">
        <v>232337</v>
      </c>
      <c r="C3858">
        <v>1</v>
      </c>
      <c r="D3858">
        <v>16</v>
      </c>
      <c r="E3858">
        <v>223</v>
      </c>
      <c r="F3858">
        <v>1883</v>
      </c>
      <c r="G3858">
        <v>52.5</v>
      </c>
      <c r="H3858" s="1" t="s">
        <v>76</v>
      </c>
      <c r="I3858" t="str">
        <f>VLOOKUP(B3858,订单金额!$E$2:$J$1001,6,FALSE)</f>
        <v>忠诚用户</v>
      </c>
    </row>
    <row r="3859" spans="1:9" x14ac:dyDescent="0.2">
      <c r="A3859">
        <v>340609</v>
      </c>
      <c r="B3859">
        <v>232338</v>
      </c>
      <c r="C3859">
        <v>1</v>
      </c>
      <c r="D3859">
        <v>22</v>
      </c>
      <c r="E3859">
        <v>289</v>
      </c>
      <c r="F3859">
        <v>2386</v>
      </c>
      <c r="G3859">
        <v>43.8</v>
      </c>
      <c r="H3859" s="1" t="s">
        <v>75</v>
      </c>
      <c r="I3859" t="str">
        <f>VLOOKUP(B3859,订单金额!$E$2:$J$1001,6,FALSE)</f>
        <v>保值用户</v>
      </c>
    </row>
    <row r="3860" spans="1:9" x14ac:dyDescent="0.2">
      <c r="A3860">
        <v>340610</v>
      </c>
      <c r="B3860">
        <v>232339</v>
      </c>
      <c r="C3860">
        <v>1</v>
      </c>
      <c r="D3860">
        <v>32</v>
      </c>
      <c r="E3860">
        <v>394</v>
      </c>
      <c r="F3860">
        <v>3359</v>
      </c>
      <c r="G3860">
        <v>71.099999999999994</v>
      </c>
      <c r="H3860" s="1" t="s">
        <v>74</v>
      </c>
      <c r="I3860" t="str">
        <f>VLOOKUP(B3860,订单金额!$E$2:$J$1001,6,FALSE)</f>
        <v>保值用户</v>
      </c>
    </row>
    <row r="3861" spans="1:9" x14ac:dyDescent="0.2">
      <c r="A3861">
        <v>340611</v>
      </c>
      <c r="B3861">
        <v>232340</v>
      </c>
      <c r="C3861">
        <v>1</v>
      </c>
      <c r="D3861">
        <v>3</v>
      </c>
      <c r="E3861">
        <v>50</v>
      </c>
      <c r="F3861">
        <v>492</v>
      </c>
      <c r="G3861">
        <v>92.1</v>
      </c>
      <c r="H3861" s="1" t="s">
        <v>73</v>
      </c>
      <c r="I3861" t="str">
        <f>VLOOKUP(B3861,订单金额!$E$2:$J$1001,6,FALSE)</f>
        <v>偶然用户</v>
      </c>
    </row>
    <row r="3862" spans="1:9" x14ac:dyDescent="0.2">
      <c r="A3862">
        <v>340612</v>
      </c>
      <c r="B3862">
        <v>232341</v>
      </c>
      <c r="C3862">
        <v>1</v>
      </c>
      <c r="D3862">
        <v>2</v>
      </c>
      <c r="E3862">
        <v>52</v>
      </c>
      <c r="F3862">
        <v>503</v>
      </c>
      <c r="G3862">
        <v>232.1</v>
      </c>
      <c r="H3862" s="1" t="s">
        <v>72</v>
      </c>
      <c r="I3862" t="str">
        <f>VLOOKUP(B3862,订单金额!$E$2:$J$1001,6,FALSE)</f>
        <v>保值用户</v>
      </c>
    </row>
    <row r="3863" spans="1:9" x14ac:dyDescent="0.2">
      <c r="A3863">
        <v>340613</v>
      </c>
      <c r="B3863">
        <v>232342</v>
      </c>
      <c r="C3863">
        <v>1</v>
      </c>
      <c r="D3863">
        <v>32</v>
      </c>
      <c r="E3863">
        <v>394</v>
      </c>
      <c r="F3863">
        <v>3338</v>
      </c>
      <c r="G3863">
        <v>132.1</v>
      </c>
      <c r="H3863" s="1" t="s">
        <v>64</v>
      </c>
      <c r="I3863" t="str">
        <f>VLOOKUP(B3863,订单金额!$E$2:$J$1001,6,FALSE)</f>
        <v>保值用户</v>
      </c>
    </row>
    <row r="3864" spans="1:9" x14ac:dyDescent="0.2">
      <c r="A3864">
        <v>340614</v>
      </c>
      <c r="B3864">
        <v>232343</v>
      </c>
      <c r="C3864">
        <v>1</v>
      </c>
      <c r="D3864">
        <v>6</v>
      </c>
      <c r="E3864">
        <v>90</v>
      </c>
      <c r="F3864">
        <v>808</v>
      </c>
      <c r="G3864">
        <v>102.6</v>
      </c>
      <c r="H3864" s="1" t="s">
        <v>71</v>
      </c>
      <c r="I3864" t="str">
        <f>VLOOKUP(B3864,订单金额!$E$2:$J$1001,6,FALSE)</f>
        <v>保值用户</v>
      </c>
    </row>
    <row r="3865" spans="1:9" x14ac:dyDescent="0.2">
      <c r="A3865">
        <v>340615</v>
      </c>
      <c r="B3865">
        <v>232344</v>
      </c>
      <c r="C3865">
        <v>1</v>
      </c>
      <c r="D3865">
        <v>18</v>
      </c>
      <c r="E3865">
        <v>244</v>
      </c>
      <c r="F3865">
        <v>2060</v>
      </c>
      <c r="G3865">
        <v>97</v>
      </c>
      <c r="H3865" s="1" t="s">
        <v>70</v>
      </c>
      <c r="I3865" t="str">
        <f>VLOOKUP(B3865,订单金额!$E$2:$J$1001,6,FALSE)</f>
        <v>偶然用户</v>
      </c>
    </row>
    <row r="3866" spans="1:9" x14ac:dyDescent="0.2">
      <c r="A3866">
        <v>340616</v>
      </c>
      <c r="B3866">
        <v>232345</v>
      </c>
      <c r="C3866">
        <v>1</v>
      </c>
      <c r="D3866">
        <v>16</v>
      </c>
      <c r="E3866">
        <v>232</v>
      </c>
      <c r="F3866">
        <v>1954</v>
      </c>
      <c r="G3866">
        <v>78.55</v>
      </c>
      <c r="H3866" s="1" t="s">
        <v>69</v>
      </c>
      <c r="I3866" t="str">
        <f>VLOOKUP(B3866,订单金额!$E$2:$J$1001,6,FALSE)</f>
        <v>偶然用户</v>
      </c>
    </row>
    <row r="3867" spans="1:9" x14ac:dyDescent="0.2">
      <c r="A3867">
        <v>340617</v>
      </c>
      <c r="B3867">
        <v>232346</v>
      </c>
      <c r="C3867">
        <v>1</v>
      </c>
      <c r="D3867">
        <v>6</v>
      </c>
      <c r="E3867">
        <v>87</v>
      </c>
      <c r="F3867">
        <v>789</v>
      </c>
      <c r="G3867">
        <v>76.900000000000006</v>
      </c>
      <c r="H3867" s="1" t="s">
        <v>68</v>
      </c>
      <c r="I3867" t="str">
        <f>VLOOKUP(B3867,订单金额!$E$2:$J$1001,6,FALSE)</f>
        <v>偶然用户</v>
      </c>
    </row>
    <row r="3868" spans="1:9" x14ac:dyDescent="0.2">
      <c r="A3868">
        <v>340618</v>
      </c>
      <c r="B3868">
        <v>232347</v>
      </c>
      <c r="C3868">
        <v>1</v>
      </c>
      <c r="D3868">
        <v>26</v>
      </c>
      <c r="E3868">
        <v>322</v>
      </c>
      <c r="F3868">
        <v>2723</v>
      </c>
      <c r="G3868">
        <v>45.4</v>
      </c>
      <c r="H3868" s="1" t="s">
        <v>67</v>
      </c>
      <c r="I3868" t="str">
        <f>VLOOKUP(B3868,订单金额!$E$2:$J$1001,6,FALSE)</f>
        <v>偶然用户</v>
      </c>
    </row>
    <row r="3869" spans="1:9" x14ac:dyDescent="0.2">
      <c r="A3869">
        <v>340619</v>
      </c>
      <c r="B3869">
        <v>232348</v>
      </c>
      <c r="C3869">
        <v>1</v>
      </c>
      <c r="D3869">
        <v>13</v>
      </c>
      <c r="E3869">
        <v>183</v>
      </c>
      <c r="F3869">
        <v>1562</v>
      </c>
      <c r="G3869">
        <v>31.2</v>
      </c>
      <c r="H3869" s="1" t="s">
        <v>66</v>
      </c>
      <c r="I3869" t="str">
        <f>VLOOKUP(B3869,订单金额!$E$2:$J$1001,6,FALSE)</f>
        <v>偶然用户</v>
      </c>
    </row>
    <row r="3870" spans="1:9" x14ac:dyDescent="0.2">
      <c r="A3870">
        <v>340620</v>
      </c>
      <c r="B3870">
        <v>232349</v>
      </c>
      <c r="C3870">
        <v>1</v>
      </c>
      <c r="D3870">
        <v>7</v>
      </c>
      <c r="E3870">
        <v>110</v>
      </c>
      <c r="F3870">
        <v>956</v>
      </c>
      <c r="G3870">
        <v>10.73</v>
      </c>
      <c r="H3870" s="1" t="s">
        <v>65</v>
      </c>
      <c r="I3870" t="str">
        <f>VLOOKUP(B3870,订单金额!$E$2:$J$1001,6,FALSE)</f>
        <v>偶然用户</v>
      </c>
    </row>
    <row r="3871" spans="1:9" x14ac:dyDescent="0.2">
      <c r="A3871">
        <v>340621</v>
      </c>
      <c r="B3871">
        <v>232350</v>
      </c>
      <c r="C3871">
        <v>1</v>
      </c>
      <c r="D3871">
        <v>4</v>
      </c>
      <c r="E3871">
        <v>53</v>
      </c>
      <c r="F3871">
        <v>518</v>
      </c>
      <c r="G3871">
        <v>55.73</v>
      </c>
      <c r="H3871" s="1" t="s">
        <v>62</v>
      </c>
      <c r="I3871" t="str">
        <f>VLOOKUP(B3871,订单金额!$E$2:$J$1001,6,FALSE)</f>
        <v>偶然用户</v>
      </c>
    </row>
    <row r="3872" spans="1:9" x14ac:dyDescent="0.2">
      <c r="A3872">
        <v>340622</v>
      </c>
      <c r="B3872">
        <v>232351</v>
      </c>
      <c r="C3872">
        <v>1</v>
      </c>
      <c r="D3872">
        <v>25</v>
      </c>
      <c r="E3872">
        <v>321</v>
      </c>
      <c r="F3872">
        <v>2708</v>
      </c>
      <c r="G3872">
        <v>27</v>
      </c>
      <c r="H3872" s="1" t="s">
        <v>63</v>
      </c>
      <c r="I3872" t="str">
        <f>VLOOKUP(B3872,订单金额!$E$2:$J$1001,6,FALSE)</f>
        <v>保值用户</v>
      </c>
    </row>
    <row r="3873" spans="1:9" x14ac:dyDescent="0.2">
      <c r="A3873">
        <v>340623</v>
      </c>
      <c r="B3873">
        <v>232352</v>
      </c>
      <c r="C3873">
        <v>1</v>
      </c>
      <c r="D3873">
        <v>14</v>
      </c>
      <c r="E3873">
        <v>197</v>
      </c>
      <c r="F3873">
        <v>1650</v>
      </c>
      <c r="G3873">
        <v>36.25</v>
      </c>
      <c r="H3873" s="1" t="s">
        <v>60</v>
      </c>
      <c r="I3873" t="str">
        <f>VLOOKUP(B3873,订单金额!$E$2:$J$1001,6,FALSE)</f>
        <v>保值用户</v>
      </c>
    </row>
    <row r="3874" spans="1:9" x14ac:dyDescent="0.2">
      <c r="A3874">
        <v>340624</v>
      </c>
      <c r="B3874">
        <v>232353</v>
      </c>
      <c r="C3874">
        <v>1</v>
      </c>
      <c r="D3874">
        <v>14</v>
      </c>
      <c r="E3874">
        <v>197</v>
      </c>
      <c r="F3874">
        <v>1649</v>
      </c>
      <c r="G3874">
        <v>15.2</v>
      </c>
      <c r="H3874" s="1" t="s">
        <v>1614</v>
      </c>
      <c r="I3874" t="str">
        <f>VLOOKUP(B3874,订单金额!$E$2:$J$1001,6,FALSE)</f>
        <v>偶然用户</v>
      </c>
    </row>
    <row r="3875" spans="1:9" x14ac:dyDescent="0.2">
      <c r="A3875">
        <v>340625</v>
      </c>
      <c r="B3875">
        <v>232354</v>
      </c>
      <c r="C3875">
        <v>1</v>
      </c>
      <c r="D3875">
        <v>13</v>
      </c>
      <c r="E3875">
        <v>180</v>
      </c>
      <c r="F3875">
        <v>1554</v>
      </c>
      <c r="G3875">
        <v>10.73</v>
      </c>
      <c r="H3875" s="1" t="s">
        <v>59</v>
      </c>
      <c r="I3875" t="str">
        <f>VLOOKUP(B3875,订单金额!$E$2:$J$1001,6,FALSE)</f>
        <v>偶然用户</v>
      </c>
    </row>
    <row r="3876" spans="1:9" x14ac:dyDescent="0.2">
      <c r="A3876">
        <v>340626</v>
      </c>
      <c r="B3876">
        <v>232355</v>
      </c>
      <c r="C3876">
        <v>1</v>
      </c>
      <c r="D3876">
        <v>3</v>
      </c>
      <c r="E3876">
        <v>39</v>
      </c>
      <c r="F3876">
        <v>424</v>
      </c>
      <c r="G3876">
        <v>163.5</v>
      </c>
      <c r="H3876" s="1" t="s">
        <v>61</v>
      </c>
      <c r="I3876" t="str">
        <f>VLOOKUP(B3876,订单金额!$E$2:$J$1001,6,FALSE)</f>
        <v>偶然用户</v>
      </c>
    </row>
    <row r="3877" spans="1:9" x14ac:dyDescent="0.2">
      <c r="A3877">
        <v>340627</v>
      </c>
      <c r="B3877">
        <v>232356</v>
      </c>
      <c r="C3877">
        <v>1</v>
      </c>
      <c r="D3877">
        <v>14</v>
      </c>
      <c r="E3877">
        <v>197</v>
      </c>
      <c r="F3877">
        <v>1649</v>
      </c>
      <c r="G3877">
        <v>96.6</v>
      </c>
      <c r="H3877" s="1" t="s">
        <v>58</v>
      </c>
      <c r="I3877" t="str">
        <f>VLOOKUP(B3877,订单金额!$E$2:$J$1001,6,FALSE)</f>
        <v>保值用户</v>
      </c>
    </row>
    <row r="3878" spans="1:9" x14ac:dyDescent="0.2">
      <c r="A3878">
        <v>340628</v>
      </c>
      <c r="B3878">
        <v>232357</v>
      </c>
      <c r="C3878">
        <v>1</v>
      </c>
      <c r="D3878">
        <v>16</v>
      </c>
      <c r="E3878">
        <v>221</v>
      </c>
      <c r="F3878">
        <v>1849</v>
      </c>
      <c r="G3878">
        <v>81.599999999999994</v>
      </c>
      <c r="H3878" s="1" t="s">
        <v>57</v>
      </c>
      <c r="I3878" t="str">
        <f>VLOOKUP(B3878,订单金额!$E$2:$J$1001,6,FALSE)</f>
        <v>大众用户</v>
      </c>
    </row>
    <row r="3879" spans="1:9" x14ac:dyDescent="0.2">
      <c r="A3879">
        <v>340629</v>
      </c>
      <c r="B3879">
        <v>232358</v>
      </c>
      <c r="C3879">
        <v>1</v>
      </c>
      <c r="D3879">
        <v>6</v>
      </c>
      <c r="E3879">
        <v>76</v>
      </c>
      <c r="F3879">
        <v>693</v>
      </c>
      <c r="G3879">
        <v>99.2</v>
      </c>
      <c r="H3879" s="1" t="s">
        <v>56</v>
      </c>
      <c r="I3879" t="str">
        <f>VLOOKUP(B3879,订单金额!$E$2:$J$1001,6,FALSE)</f>
        <v>偶然用户</v>
      </c>
    </row>
    <row r="3880" spans="1:9" x14ac:dyDescent="0.2">
      <c r="A3880">
        <v>340630</v>
      </c>
      <c r="B3880">
        <v>232359</v>
      </c>
      <c r="C3880">
        <v>1</v>
      </c>
      <c r="D3880">
        <v>11</v>
      </c>
      <c r="E3880">
        <v>160</v>
      </c>
      <c r="F3880">
        <v>1363</v>
      </c>
      <c r="G3880">
        <v>73.2</v>
      </c>
      <c r="H3880" s="1" t="s">
        <v>55</v>
      </c>
      <c r="I3880" t="str">
        <f>VLOOKUP(B3880,订单金额!$E$2:$J$1001,6,FALSE)</f>
        <v>偶然用户</v>
      </c>
    </row>
    <row r="3881" spans="1:9" x14ac:dyDescent="0.2">
      <c r="A3881">
        <v>340631</v>
      </c>
      <c r="B3881">
        <v>232360</v>
      </c>
      <c r="C3881">
        <v>1</v>
      </c>
      <c r="D3881">
        <v>8</v>
      </c>
      <c r="E3881">
        <v>111</v>
      </c>
      <c r="F3881">
        <v>963</v>
      </c>
      <c r="G3881">
        <v>44.6</v>
      </c>
      <c r="H3881" s="1" t="s">
        <v>54</v>
      </c>
      <c r="I3881" t="str">
        <f>VLOOKUP(B3881,订单金额!$E$2:$J$1001,6,FALSE)</f>
        <v>偶然用户</v>
      </c>
    </row>
    <row r="3882" spans="1:9" x14ac:dyDescent="0.2">
      <c r="A3882">
        <v>340632</v>
      </c>
      <c r="B3882">
        <v>232361</v>
      </c>
      <c r="C3882">
        <v>1</v>
      </c>
      <c r="D3882">
        <v>6</v>
      </c>
      <c r="E3882">
        <v>76</v>
      </c>
      <c r="F3882">
        <v>693</v>
      </c>
      <c r="G3882">
        <v>39.6</v>
      </c>
      <c r="H3882" s="1" t="s">
        <v>53</v>
      </c>
      <c r="I3882" t="str">
        <f>VLOOKUP(B3882,订单金额!$E$2:$J$1001,6,FALSE)</f>
        <v>保值用户</v>
      </c>
    </row>
    <row r="3883" spans="1:9" x14ac:dyDescent="0.2">
      <c r="A3883">
        <v>340633</v>
      </c>
      <c r="B3883">
        <v>232362</v>
      </c>
      <c r="C3883">
        <v>1</v>
      </c>
      <c r="D3883">
        <v>31</v>
      </c>
      <c r="E3883">
        <v>384</v>
      </c>
      <c r="F3883">
        <v>3247</v>
      </c>
      <c r="G3883">
        <v>39.6</v>
      </c>
      <c r="H3883" s="1" t="s">
        <v>52</v>
      </c>
      <c r="I3883" t="str">
        <f>VLOOKUP(B3883,订单金额!$E$2:$J$1001,6,FALSE)</f>
        <v>保值用户</v>
      </c>
    </row>
    <row r="3884" spans="1:9" x14ac:dyDescent="0.2">
      <c r="A3884">
        <v>340634</v>
      </c>
      <c r="B3884">
        <v>232363</v>
      </c>
      <c r="C3884">
        <v>1</v>
      </c>
      <c r="D3884">
        <v>24</v>
      </c>
      <c r="E3884">
        <v>311</v>
      </c>
      <c r="F3884">
        <v>2599</v>
      </c>
      <c r="G3884">
        <v>139.9</v>
      </c>
      <c r="H3884" s="1" t="s">
        <v>52</v>
      </c>
      <c r="I3884" t="str">
        <f>VLOOKUP(B3884,订单金额!$E$2:$J$1001,6,FALSE)</f>
        <v>偶然用户</v>
      </c>
    </row>
    <row r="3885" spans="1:9" x14ac:dyDescent="0.2">
      <c r="A3885">
        <v>340635</v>
      </c>
      <c r="B3885">
        <v>232364</v>
      </c>
      <c r="C3885">
        <v>1</v>
      </c>
      <c r="D3885">
        <v>10</v>
      </c>
      <c r="E3885">
        <v>145</v>
      </c>
      <c r="F3885">
        <v>1194</v>
      </c>
      <c r="G3885">
        <v>95.55</v>
      </c>
      <c r="H3885" s="1" t="s">
        <v>51</v>
      </c>
      <c r="I3885" t="str">
        <f>VLOOKUP(B3885,订单金额!$E$2:$J$1001,6,FALSE)</f>
        <v>偶然用户</v>
      </c>
    </row>
    <row r="3886" spans="1:9" x14ac:dyDescent="0.2">
      <c r="A3886">
        <v>340636</v>
      </c>
      <c r="B3886">
        <v>232365</v>
      </c>
      <c r="C3886">
        <v>1</v>
      </c>
      <c r="D3886">
        <v>18</v>
      </c>
      <c r="E3886">
        <v>245</v>
      </c>
      <c r="F3886">
        <v>2077</v>
      </c>
      <c r="G3886">
        <v>87.55</v>
      </c>
      <c r="H3886" s="1" t="s">
        <v>49</v>
      </c>
      <c r="I3886" t="str">
        <f>VLOOKUP(B3886,订单金额!$E$2:$J$1001,6,FALSE)</f>
        <v>大众用户</v>
      </c>
    </row>
    <row r="3887" spans="1:9" x14ac:dyDescent="0.2">
      <c r="A3887">
        <v>340637</v>
      </c>
      <c r="B3887">
        <v>232366</v>
      </c>
      <c r="C3887">
        <v>1</v>
      </c>
      <c r="D3887">
        <v>30</v>
      </c>
      <c r="E3887">
        <v>367</v>
      </c>
      <c r="F3887">
        <v>3106</v>
      </c>
      <c r="G3887">
        <v>86.6</v>
      </c>
      <c r="H3887" s="1" t="s">
        <v>1614</v>
      </c>
      <c r="I3887" t="str">
        <f>VLOOKUP(B3887,订单金额!$E$2:$J$1001,6,FALSE)</f>
        <v>保值用户</v>
      </c>
    </row>
    <row r="3888" spans="1:9" x14ac:dyDescent="0.2">
      <c r="A3888">
        <v>340638</v>
      </c>
      <c r="B3888">
        <v>232367</v>
      </c>
      <c r="C3888">
        <v>1</v>
      </c>
      <c r="D3888">
        <v>14</v>
      </c>
      <c r="E3888">
        <v>197</v>
      </c>
      <c r="F3888">
        <v>1649</v>
      </c>
      <c r="G3888">
        <v>129.9</v>
      </c>
      <c r="H3888" s="1" t="s">
        <v>50</v>
      </c>
      <c r="I3888" t="str">
        <f>VLOOKUP(B3888,订单金额!$E$2:$J$1001,6,FALSE)</f>
        <v>进阶用户</v>
      </c>
    </row>
    <row r="3889" spans="1:9" x14ac:dyDescent="0.2">
      <c r="A3889">
        <v>340639</v>
      </c>
      <c r="B3889">
        <v>232368</v>
      </c>
      <c r="C3889">
        <v>1</v>
      </c>
      <c r="D3889">
        <v>4</v>
      </c>
      <c r="E3889">
        <v>60</v>
      </c>
      <c r="F3889">
        <v>587</v>
      </c>
      <c r="G3889">
        <v>142.5</v>
      </c>
      <c r="H3889" s="1" t="s">
        <v>48</v>
      </c>
      <c r="I3889" t="str">
        <f>VLOOKUP(B3889,订单金额!$E$2:$J$1001,6,FALSE)</f>
        <v>偶然用户</v>
      </c>
    </row>
    <row r="3890" spans="1:9" x14ac:dyDescent="0.2">
      <c r="A3890">
        <v>340640</v>
      </c>
      <c r="B3890">
        <v>232369</v>
      </c>
      <c r="C3890">
        <v>1</v>
      </c>
      <c r="D3890">
        <v>25</v>
      </c>
      <c r="E3890">
        <v>321</v>
      </c>
      <c r="F3890">
        <v>2715</v>
      </c>
      <c r="G3890">
        <v>71.099999999999994</v>
      </c>
      <c r="H3890" s="1" t="s">
        <v>47</v>
      </c>
      <c r="I3890" t="str">
        <f>VLOOKUP(B3890,订单金额!$E$2:$J$1001,6,FALSE)</f>
        <v>偶然用户</v>
      </c>
    </row>
    <row r="3891" spans="1:9" x14ac:dyDescent="0.2">
      <c r="A3891">
        <v>340641</v>
      </c>
      <c r="B3891">
        <v>232370</v>
      </c>
      <c r="C3891">
        <v>1</v>
      </c>
      <c r="D3891">
        <v>8</v>
      </c>
      <c r="E3891">
        <v>119</v>
      </c>
      <c r="F3891">
        <v>1043</v>
      </c>
      <c r="G3891">
        <v>161.4</v>
      </c>
      <c r="H3891" s="1" t="s">
        <v>46</v>
      </c>
      <c r="I3891" t="str">
        <f>VLOOKUP(B3891,订单金额!$E$2:$J$1001,6,FALSE)</f>
        <v>保值用户</v>
      </c>
    </row>
    <row r="3892" spans="1:9" x14ac:dyDescent="0.2">
      <c r="A3892">
        <v>340642</v>
      </c>
      <c r="B3892">
        <v>232371</v>
      </c>
      <c r="C3892">
        <v>1</v>
      </c>
      <c r="D3892">
        <v>22</v>
      </c>
      <c r="E3892">
        <v>292</v>
      </c>
      <c r="F3892">
        <v>2418</v>
      </c>
      <c r="G3892">
        <v>97.1</v>
      </c>
      <c r="H3892" s="1" t="s">
        <v>45</v>
      </c>
      <c r="I3892" t="str">
        <f>VLOOKUP(B3892,订单金额!$E$2:$J$1001,6,FALSE)</f>
        <v>保值用户</v>
      </c>
    </row>
    <row r="3893" spans="1:9" x14ac:dyDescent="0.2">
      <c r="A3893">
        <v>340643</v>
      </c>
      <c r="B3893">
        <v>232372</v>
      </c>
      <c r="C3893">
        <v>1</v>
      </c>
      <c r="D3893">
        <v>2</v>
      </c>
      <c r="E3893">
        <v>52</v>
      </c>
      <c r="F3893">
        <v>500</v>
      </c>
      <c r="G3893">
        <v>94.2</v>
      </c>
      <c r="H3893" s="1" t="s">
        <v>1615</v>
      </c>
      <c r="I3893" t="str">
        <f>VLOOKUP(B3893,订单金额!$E$2:$J$1001,6,FALSE)</f>
        <v>偶然用户</v>
      </c>
    </row>
    <row r="3894" spans="1:9" x14ac:dyDescent="0.2">
      <c r="A3894">
        <v>340644</v>
      </c>
      <c r="B3894">
        <v>232373</v>
      </c>
      <c r="C3894">
        <v>1</v>
      </c>
      <c r="D3894">
        <v>14</v>
      </c>
      <c r="E3894">
        <v>199</v>
      </c>
      <c r="F3894">
        <v>1661</v>
      </c>
      <c r="G3894">
        <v>112.1</v>
      </c>
      <c r="H3894" s="1" t="s">
        <v>44</v>
      </c>
      <c r="I3894" t="str">
        <f>VLOOKUP(B3894,订单金额!$E$2:$J$1001,6,FALSE)</f>
        <v>保值用户</v>
      </c>
    </row>
    <row r="3895" spans="1:9" x14ac:dyDescent="0.2">
      <c r="A3895">
        <v>340645</v>
      </c>
      <c r="B3895">
        <v>232374</v>
      </c>
      <c r="C3895">
        <v>1</v>
      </c>
      <c r="D3895">
        <v>14</v>
      </c>
      <c r="E3895">
        <v>204</v>
      </c>
      <c r="F3895">
        <v>1711</v>
      </c>
      <c r="G3895">
        <v>74.8</v>
      </c>
      <c r="H3895" s="1" t="s">
        <v>20</v>
      </c>
      <c r="I3895" t="str">
        <f>VLOOKUP(B3895,订单金额!$E$2:$J$1001,6,FALSE)</f>
        <v>偶然用户</v>
      </c>
    </row>
    <row r="3896" spans="1:9" x14ac:dyDescent="0.2">
      <c r="A3896">
        <v>340646</v>
      </c>
      <c r="B3896">
        <v>232375</v>
      </c>
      <c r="C3896">
        <v>1</v>
      </c>
      <c r="D3896">
        <v>13</v>
      </c>
      <c r="E3896">
        <v>180</v>
      </c>
      <c r="F3896">
        <v>1544</v>
      </c>
      <c r="G3896">
        <v>39.9</v>
      </c>
      <c r="H3896" s="1" t="s">
        <v>1615</v>
      </c>
      <c r="I3896" t="str">
        <f>VLOOKUP(B3896,订单金额!$E$2:$J$1001,6,FALSE)</f>
        <v>偶然用户</v>
      </c>
    </row>
    <row r="3897" spans="1:9" x14ac:dyDescent="0.2">
      <c r="A3897">
        <v>340647</v>
      </c>
      <c r="B3897">
        <v>232376</v>
      </c>
      <c r="C3897">
        <v>1</v>
      </c>
      <c r="D3897">
        <v>14</v>
      </c>
      <c r="E3897">
        <v>205</v>
      </c>
      <c r="F3897">
        <v>1722</v>
      </c>
      <c r="G3897">
        <v>29.9</v>
      </c>
      <c r="H3897" s="1" t="s">
        <v>43</v>
      </c>
      <c r="I3897" t="str">
        <f>VLOOKUP(B3897,订单金额!$E$2:$J$1001,6,FALSE)</f>
        <v>大众用户</v>
      </c>
    </row>
    <row r="3898" spans="1:9" x14ac:dyDescent="0.2">
      <c r="A3898">
        <v>340648</v>
      </c>
      <c r="B3898">
        <v>232377</v>
      </c>
      <c r="C3898">
        <v>1</v>
      </c>
      <c r="D3898">
        <v>4</v>
      </c>
      <c r="E3898">
        <v>57</v>
      </c>
      <c r="F3898">
        <v>558</v>
      </c>
      <c r="G3898">
        <v>77.400000000000006</v>
      </c>
      <c r="H3898" s="1" t="s">
        <v>42</v>
      </c>
      <c r="I3898" t="str">
        <f>VLOOKUP(B3898,订单金额!$E$2:$J$1001,6,FALSE)</f>
        <v>进阶用户</v>
      </c>
    </row>
    <row r="3899" spans="1:9" x14ac:dyDescent="0.2">
      <c r="A3899">
        <v>340649</v>
      </c>
      <c r="B3899">
        <v>232378</v>
      </c>
      <c r="C3899">
        <v>1</v>
      </c>
      <c r="D3899">
        <v>6</v>
      </c>
      <c r="E3899">
        <v>76</v>
      </c>
      <c r="F3899">
        <v>693</v>
      </c>
      <c r="G3899">
        <v>47.8</v>
      </c>
      <c r="H3899" s="1" t="s">
        <v>42</v>
      </c>
      <c r="I3899" t="str">
        <f>VLOOKUP(B3899,订单金额!$E$2:$J$1001,6,FALSE)</f>
        <v>偶然用户</v>
      </c>
    </row>
    <row r="3900" spans="1:9" x14ac:dyDescent="0.2">
      <c r="A3900">
        <v>340651</v>
      </c>
      <c r="B3900">
        <v>232380</v>
      </c>
      <c r="C3900">
        <v>1</v>
      </c>
      <c r="D3900">
        <v>17</v>
      </c>
      <c r="E3900">
        <v>242</v>
      </c>
      <c r="F3900">
        <v>2050</v>
      </c>
      <c r="G3900">
        <v>12.3</v>
      </c>
      <c r="H3900" s="1" t="s">
        <v>36</v>
      </c>
      <c r="I3900" t="str">
        <f>VLOOKUP(B3900,订单金额!$E$2:$J$1001,6,FALSE)</f>
        <v>偶然用户</v>
      </c>
    </row>
    <row r="3901" spans="1:9" x14ac:dyDescent="0.2">
      <c r="A3901">
        <v>340652</v>
      </c>
      <c r="B3901">
        <v>232381</v>
      </c>
      <c r="C3901">
        <v>1</v>
      </c>
      <c r="D3901">
        <v>12</v>
      </c>
      <c r="E3901">
        <v>167</v>
      </c>
      <c r="F3901">
        <v>1418</v>
      </c>
      <c r="G3901">
        <v>11.25</v>
      </c>
      <c r="H3901" s="1" t="s">
        <v>37</v>
      </c>
      <c r="I3901" t="str">
        <f>VLOOKUP(B3901,订单金额!$E$2:$J$1001,6,FALSE)</f>
        <v>保值用户</v>
      </c>
    </row>
    <row r="3902" spans="1:9" x14ac:dyDescent="0.2">
      <c r="A3902">
        <v>340653</v>
      </c>
      <c r="B3902">
        <v>232382</v>
      </c>
      <c r="C3902">
        <v>1</v>
      </c>
      <c r="D3902">
        <v>14</v>
      </c>
      <c r="E3902">
        <v>205</v>
      </c>
      <c r="F3902">
        <v>1722</v>
      </c>
      <c r="G3902">
        <v>64.05</v>
      </c>
      <c r="H3902" s="1" t="s">
        <v>40</v>
      </c>
      <c r="I3902" t="str">
        <f>VLOOKUP(B3902,订单金额!$E$2:$J$1001,6,FALSE)</f>
        <v>保值用户</v>
      </c>
    </row>
    <row r="3903" spans="1:9" x14ac:dyDescent="0.2">
      <c r="A3903">
        <v>340654</v>
      </c>
      <c r="B3903">
        <v>232383</v>
      </c>
      <c r="C3903">
        <v>1</v>
      </c>
      <c r="D3903">
        <v>6</v>
      </c>
      <c r="E3903">
        <v>76</v>
      </c>
      <c r="F3903">
        <v>696</v>
      </c>
      <c r="G3903">
        <v>32.25</v>
      </c>
      <c r="H3903" s="1" t="s">
        <v>38</v>
      </c>
      <c r="I3903" t="str">
        <f>VLOOKUP(B3903,订单金额!$E$2:$J$1001,6,FALSE)</f>
        <v>偶然用户</v>
      </c>
    </row>
    <row r="3904" spans="1:9" x14ac:dyDescent="0.2">
      <c r="A3904">
        <v>340655</v>
      </c>
      <c r="B3904">
        <v>232384</v>
      </c>
      <c r="C3904">
        <v>1</v>
      </c>
      <c r="D3904">
        <v>6</v>
      </c>
      <c r="E3904">
        <v>76</v>
      </c>
      <c r="F3904">
        <v>693</v>
      </c>
      <c r="G3904">
        <v>55.1</v>
      </c>
      <c r="H3904" s="1" t="s">
        <v>39</v>
      </c>
      <c r="I3904" t="str">
        <f>VLOOKUP(B3904,订单金额!$E$2:$J$1001,6,FALSE)</f>
        <v>偶然用户</v>
      </c>
    </row>
    <row r="3905" spans="1:9" x14ac:dyDescent="0.2">
      <c r="A3905">
        <v>340656</v>
      </c>
      <c r="B3905">
        <v>232385</v>
      </c>
      <c r="C3905">
        <v>1</v>
      </c>
      <c r="D3905">
        <v>14</v>
      </c>
      <c r="E3905">
        <v>207</v>
      </c>
      <c r="F3905">
        <v>1735</v>
      </c>
      <c r="G3905">
        <v>50.1</v>
      </c>
      <c r="H3905" s="1" t="s">
        <v>35</v>
      </c>
      <c r="I3905" t="str">
        <f>VLOOKUP(B3905,订单金额!$E$2:$J$1001,6,FALSE)</f>
        <v>偶然用户</v>
      </c>
    </row>
    <row r="3906" spans="1:9" x14ac:dyDescent="0.2">
      <c r="A3906">
        <v>340657</v>
      </c>
      <c r="B3906">
        <v>232386</v>
      </c>
      <c r="C3906">
        <v>1</v>
      </c>
      <c r="D3906">
        <v>17</v>
      </c>
      <c r="E3906">
        <v>243</v>
      </c>
      <c r="F3906">
        <v>2058</v>
      </c>
      <c r="G3906">
        <v>62.7</v>
      </c>
      <c r="H3906" s="1" t="s">
        <v>33</v>
      </c>
      <c r="I3906" t="str">
        <f>VLOOKUP(B3906,订单金额!$E$2:$J$1001,6,FALSE)</f>
        <v>偶然用户</v>
      </c>
    </row>
    <row r="3907" spans="1:9" x14ac:dyDescent="0.2">
      <c r="A3907">
        <v>340658</v>
      </c>
      <c r="B3907">
        <v>232387</v>
      </c>
      <c r="C3907">
        <v>1</v>
      </c>
      <c r="D3907">
        <v>6</v>
      </c>
      <c r="E3907">
        <v>76</v>
      </c>
      <c r="F3907">
        <v>693</v>
      </c>
      <c r="G3907">
        <v>30.15</v>
      </c>
      <c r="H3907" s="1" t="s">
        <v>34</v>
      </c>
      <c r="I3907" t="str">
        <f>VLOOKUP(B3907,订单金额!$E$2:$J$1001,6,FALSE)</f>
        <v>偶然用户</v>
      </c>
    </row>
    <row r="3908" spans="1:9" x14ac:dyDescent="0.2">
      <c r="A3908">
        <v>340659</v>
      </c>
      <c r="B3908">
        <v>232388</v>
      </c>
      <c r="C3908">
        <v>1</v>
      </c>
      <c r="D3908">
        <v>31</v>
      </c>
      <c r="E3908">
        <v>388</v>
      </c>
      <c r="F3908">
        <v>3280</v>
      </c>
      <c r="G3908">
        <v>113.1</v>
      </c>
      <c r="H3908" s="1" t="s">
        <v>30</v>
      </c>
      <c r="I3908" t="str">
        <f>VLOOKUP(B3908,订单金额!$E$2:$J$1001,6,FALSE)</f>
        <v>偶然用户</v>
      </c>
    </row>
    <row r="3909" spans="1:9" x14ac:dyDescent="0.2">
      <c r="A3909">
        <v>340660</v>
      </c>
      <c r="B3909">
        <v>232389</v>
      </c>
      <c r="C3909">
        <v>1</v>
      </c>
      <c r="D3909">
        <v>6</v>
      </c>
      <c r="E3909">
        <v>88</v>
      </c>
      <c r="F3909">
        <v>801</v>
      </c>
      <c r="G3909">
        <v>44.6</v>
      </c>
      <c r="H3909" s="1" t="s">
        <v>32</v>
      </c>
      <c r="I3909" t="str">
        <f>VLOOKUP(B3909,订单金额!$E$2:$J$1001,6,FALSE)</f>
        <v>偶然用户</v>
      </c>
    </row>
    <row r="3910" spans="1:9" x14ac:dyDescent="0.2">
      <c r="A3910">
        <v>340661</v>
      </c>
      <c r="B3910">
        <v>232390</v>
      </c>
      <c r="C3910">
        <v>1</v>
      </c>
      <c r="D3910">
        <v>3</v>
      </c>
      <c r="E3910">
        <v>47</v>
      </c>
      <c r="F3910">
        <v>477</v>
      </c>
      <c r="G3910">
        <v>911.9</v>
      </c>
      <c r="H3910" s="1" t="s">
        <v>31</v>
      </c>
      <c r="I3910" t="str">
        <f>VLOOKUP(B3910,订单金额!$E$2:$J$1001,6,FALSE)</f>
        <v>大众用户</v>
      </c>
    </row>
    <row r="3911" spans="1:9" x14ac:dyDescent="0.2">
      <c r="A3911">
        <v>340662</v>
      </c>
      <c r="B3911">
        <v>232391</v>
      </c>
      <c r="C3911">
        <v>1</v>
      </c>
      <c r="D3911">
        <v>2</v>
      </c>
      <c r="E3911">
        <v>52</v>
      </c>
      <c r="F3911">
        <v>500</v>
      </c>
      <c r="G3911">
        <v>179.25</v>
      </c>
      <c r="H3911" s="1" t="s">
        <v>28</v>
      </c>
      <c r="I3911" t="str">
        <f>VLOOKUP(B3911,订单金额!$E$2:$J$1001,6,FALSE)</f>
        <v>偶然用户</v>
      </c>
    </row>
    <row r="3912" spans="1:9" x14ac:dyDescent="0.2">
      <c r="A3912">
        <v>340663</v>
      </c>
      <c r="B3912">
        <v>232392</v>
      </c>
      <c r="C3912">
        <v>1</v>
      </c>
      <c r="D3912">
        <v>10</v>
      </c>
      <c r="E3912">
        <v>140</v>
      </c>
      <c r="F3912">
        <v>1133</v>
      </c>
      <c r="G3912">
        <v>456.45</v>
      </c>
      <c r="H3912" s="1" t="s">
        <v>27</v>
      </c>
      <c r="I3912" t="str">
        <f>VLOOKUP(B3912,订单金额!$E$2:$J$1001,6,FALSE)</f>
        <v>大众用户</v>
      </c>
    </row>
    <row r="3913" spans="1:9" x14ac:dyDescent="0.2">
      <c r="A3913">
        <v>340664</v>
      </c>
      <c r="B3913">
        <v>232393</v>
      </c>
      <c r="C3913">
        <v>1</v>
      </c>
      <c r="D3913">
        <v>31</v>
      </c>
      <c r="E3913">
        <v>387</v>
      </c>
      <c r="F3913">
        <v>3270</v>
      </c>
      <c r="G3913">
        <v>446.25</v>
      </c>
      <c r="H3913" s="1" t="s">
        <v>29</v>
      </c>
      <c r="I3913" t="str">
        <f>VLOOKUP(B3913,订单金额!$E$2:$J$1001,6,FALSE)</f>
        <v>保值用户</v>
      </c>
    </row>
    <row r="3914" spans="1:9" x14ac:dyDescent="0.2">
      <c r="A3914">
        <v>340666</v>
      </c>
      <c r="B3914">
        <v>232395</v>
      </c>
      <c r="C3914">
        <v>1</v>
      </c>
      <c r="D3914">
        <v>10</v>
      </c>
      <c r="E3914">
        <v>139</v>
      </c>
      <c r="F3914">
        <v>1106</v>
      </c>
      <c r="G3914">
        <v>489</v>
      </c>
      <c r="H3914" s="1" t="s">
        <v>24</v>
      </c>
      <c r="I3914" t="str">
        <f>VLOOKUP(B3914,订单金额!$E$2:$J$1001,6,FALSE)</f>
        <v>保值用户</v>
      </c>
    </row>
    <row r="3915" spans="1:9" x14ac:dyDescent="0.2">
      <c r="A3915">
        <v>340667</v>
      </c>
      <c r="B3915">
        <v>232396</v>
      </c>
      <c r="C3915">
        <v>1</v>
      </c>
      <c r="D3915">
        <v>6</v>
      </c>
      <c r="E3915">
        <v>76</v>
      </c>
      <c r="F3915">
        <v>693</v>
      </c>
      <c r="G3915">
        <v>304.2</v>
      </c>
      <c r="H3915" s="1" t="s">
        <v>1599</v>
      </c>
      <c r="I3915" t="str">
        <f>VLOOKUP(B3915,订单金额!$E$2:$J$1001,6,FALSE)</f>
        <v>进阶用户</v>
      </c>
    </row>
    <row r="3916" spans="1:9" x14ac:dyDescent="0.2">
      <c r="A3916">
        <v>340669</v>
      </c>
      <c r="B3916">
        <v>232398</v>
      </c>
      <c r="C3916">
        <v>1</v>
      </c>
      <c r="D3916">
        <v>24</v>
      </c>
      <c r="E3916">
        <v>311</v>
      </c>
      <c r="F3916">
        <v>2600</v>
      </c>
      <c r="G3916">
        <v>941.55</v>
      </c>
      <c r="H3916" s="1" t="s">
        <v>22</v>
      </c>
      <c r="I3916" t="str">
        <f>VLOOKUP(B3916,订单金额!$E$2:$J$1001,6,FALSE)</f>
        <v>进阶用户</v>
      </c>
    </row>
    <row r="3917" spans="1:9" x14ac:dyDescent="0.2">
      <c r="A3917">
        <v>340670</v>
      </c>
      <c r="B3917">
        <v>232399</v>
      </c>
      <c r="C3917">
        <v>1</v>
      </c>
      <c r="D3917">
        <v>31</v>
      </c>
      <c r="E3917">
        <v>389</v>
      </c>
      <c r="F3917">
        <v>3290</v>
      </c>
      <c r="G3917">
        <v>1028.0999999999999</v>
      </c>
      <c r="H3917" s="1" t="s">
        <v>23</v>
      </c>
      <c r="I3917" t="str">
        <f>VLOOKUP(B3917,订单金额!$E$2:$J$1001,6,FALSE)</f>
        <v>大众用户</v>
      </c>
    </row>
    <row r="3918" spans="1:9" x14ac:dyDescent="0.2">
      <c r="A3918">
        <v>340671</v>
      </c>
      <c r="B3918">
        <v>232400</v>
      </c>
      <c r="C3918">
        <v>1</v>
      </c>
      <c r="D3918">
        <v>25</v>
      </c>
      <c r="E3918">
        <v>321</v>
      </c>
      <c r="F3918">
        <v>2707</v>
      </c>
      <c r="G3918">
        <v>1024</v>
      </c>
      <c r="H3918" s="1" t="s">
        <v>21</v>
      </c>
      <c r="I3918" t="str">
        <f>VLOOKUP(B3918,订单金额!$E$2:$J$1001,6,FALSE)</f>
        <v>大众用户</v>
      </c>
    </row>
    <row r="3919" spans="1:9" x14ac:dyDescent="0.2">
      <c r="A3919">
        <v>340673</v>
      </c>
      <c r="B3919">
        <v>232402</v>
      </c>
      <c r="C3919">
        <v>1</v>
      </c>
      <c r="D3919">
        <v>6</v>
      </c>
      <c r="E3919">
        <v>76</v>
      </c>
      <c r="F3919">
        <v>693</v>
      </c>
      <c r="G3919">
        <v>680.9</v>
      </c>
      <c r="H3919" s="1" t="s">
        <v>18</v>
      </c>
      <c r="I3919" t="str">
        <f>VLOOKUP(B3919,订单金额!$E$2:$J$1001,6,FALSE)</f>
        <v>大众用户</v>
      </c>
    </row>
    <row r="3920" spans="1:9" x14ac:dyDescent="0.2">
      <c r="A3920">
        <v>340674</v>
      </c>
      <c r="B3920">
        <v>232403</v>
      </c>
      <c r="C3920">
        <v>1</v>
      </c>
      <c r="D3920">
        <v>31</v>
      </c>
      <c r="E3920">
        <v>385</v>
      </c>
      <c r="F3920">
        <v>3250</v>
      </c>
      <c r="G3920">
        <v>913.2</v>
      </c>
      <c r="H3920" s="1" t="s">
        <v>16</v>
      </c>
      <c r="I3920" t="str">
        <f>VLOOKUP(B3920,订单金额!$E$2:$J$1001,6,FALSE)</f>
        <v>大众用户</v>
      </c>
    </row>
    <row r="3921" spans="1:9" x14ac:dyDescent="0.2">
      <c r="A3921">
        <v>340676</v>
      </c>
      <c r="B3921">
        <v>232405</v>
      </c>
      <c r="C3921">
        <v>1</v>
      </c>
      <c r="D3921">
        <v>26</v>
      </c>
      <c r="E3921">
        <v>331</v>
      </c>
      <c r="F3921">
        <v>2823</v>
      </c>
      <c r="G3921">
        <v>522.6</v>
      </c>
      <c r="H3921" s="1" t="s">
        <v>15</v>
      </c>
      <c r="I3921" t="str">
        <f>VLOOKUP(B3921,订单金额!$E$2:$J$1001,6,FALSE)</f>
        <v>保值用户</v>
      </c>
    </row>
    <row r="3922" spans="1:9" x14ac:dyDescent="0.2">
      <c r="A3922">
        <v>340677</v>
      </c>
      <c r="B3922">
        <v>232406</v>
      </c>
      <c r="C3922">
        <v>1</v>
      </c>
      <c r="D3922">
        <v>6</v>
      </c>
      <c r="E3922">
        <v>87</v>
      </c>
      <c r="F3922">
        <v>789</v>
      </c>
      <c r="G3922">
        <v>802.7</v>
      </c>
      <c r="H3922" s="1" t="s">
        <v>14</v>
      </c>
      <c r="I3922" t="str">
        <f>VLOOKUP(B3922,订单金额!$E$2:$J$1001,6,FALSE)</f>
        <v>进阶用户</v>
      </c>
    </row>
    <row r="3923" spans="1:9" x14ac:dyDescent="0.2">
      <c r="A3923">
        <v>340678</v>
      </c>
      <c r="B3923">
        <v>232407</v>
      </c>
      <c r="C3923">
        <v>1</v>
      </c>
      <c r="D3923">
        <v>13</v>
      </c>
      <c r="E3923">
        <v>180</v>
      </c>
      <c r="F3923">
        <v>1554</v>
      </c>
      <c r="G3923">
        <v>1065.5</v>
      </c>
      <c r="H3923" s="1" t="s">
        <v>13</v>
      </c>
      <c r="I3923" t="str">
        <f>VLOOKUP(B3923,订单金额!$E$2:$J$1001,6,FALSE)</f>
        <v>进阶用户</v>
      </c>
    </row>
    <row r="3924" spans="1:9" x14ac:dyDescent="0.2">
      <c r="A3924">
        <v>340679</v>
      </c>
      <c r="B3924">
        <v>232408</v>
      </c>
      <c r="C3924">
        <v>1</v>
      </c>
      <c r="D3924">
        <v>26</v>
      </c>
      <c r="E3924">
        <v>322</v>
      </c>
      <c r="F3924">
        <v>2723</v>
      </c>
      <c r="G3924">
        <v>877.25</v>
      </c>
      <c r="H3924" s="1" t="s">
        <v>12</v>
      </c>
      <c r="I3924" t="str">
        <f>VLOOKUP(B3924,订单金额!$E$2:$J$1001,6,FALSE)</f>
        <v>进阶用户</v>
      </c>
    </row>
    <row r="3925" spans="1:9" x14ac:dyDescent="0.2">
      <c r="A3925">
        <v>340680</v>
      </c>
      <c r="B3925">
        <v>232409</v>
      </c>
      <c r="C3925">
        <v>1</v>
      </c>
      <c r="D3925">
        <v>23</v>
      </c>
      <c r="E3925">
        <v>301</v>
      </c>
      <c r="F3925">
        <v>2486</v>
      </c>
      <c r="G3925">
        <v>651.5</v>
      </c>
      <c r="H3925" s="1" t="s">
        <v>1615</v>
      </c>
      <c r="I3925" t="str">
        <f>VLOOKUP(B3925,订单金额!$E$2:$J$1001,6,FALSE)</f>
        <v>保值用户</v>
      </c>
    </row>
    <row r="3926" spans="1:9" x14ac:dyDescent="0.2">
      <c r="A3926">
        <v>340681</v>
      </c>
      <c r="B3926">
        <v>232410</v>
      </c>
      <c r="C3926">
        <v>1</v>
      </c>
      <c r="D3926">
        <v>22</v>
      </c>
      <c r="E3926">
        <v>290</v>
      </c>
      <c r="F3926">
        <v>2398</v>
      </c>
      <c r="G3926">
        <v>338.6</v>
      </c>
      <c r="H3926" s="1" t="s">
        <v>10</v>
      </c>
      <c r="I3926" t="str">
        <f>VLOOKUP(B3926,订单金额!$E$2:$J$1001,6,FALSE)</f>
        <v>保值用户</v>
      </c>
    </row>
    <row r="3927" spans="1:9" x14ac:dyDescent="0.2">
      <c r="A3927">
        <v>340682</v>
      </c>
      <c r="B3927">
        <v>232411</v>
      </c>
      <c r="C3927">
        <v>1</v>
      </c>
      <c r="D3927">
        <v>14</v>
      </c>
      <c r="E3927">
        <v>197</v>
      </c>
      <c r="F3927">
        <v>1654</v>
      </c>
      <c r="G3927">
        <v>415.5</v>
      </c>
      <c r="H3927" s="1" t="s">
        <v>11</v>
      </c>
      <c r="I3927" t="str">
        <f>VLOOKUP(B3927,订单金额!$E$2:$J$1001,6,FALSE)</f>
        <v>保值用户</v>
      </c>
    </row>
    <row r="3928" spans="1:9" x14ac:dyDescent="0.2">
      <c r="A3928">
        <v>412523</v>
      </c>
      <c r="B3928">
        <v>231625</v>
      </c>
      <c r="C3928">
        <v>1</v>
      </c>
      <c r="D3928">
        <v>3</v>
      </c>
      <c r="E3928">
        <v>41</v>
      </c>
      <c r="F3928">
        <v>442</v>
      </c>
      <c r="G3928">
        <v>43.32</v>
      </c>
      <c r="H3928" s="1" t="s">
        <v>1583</v>
      </c>
      <c r="I3928" t="str">
        <f>VLOOKUP(B3928,订单金额!$E$2:$J$1001,6,FALSE)</f>
        <v>进阶用户</v>
      </c>
    </row>
    <row r="3929" spans="1:9" x14ac:dyDescent="0.2">
      <c r="A3929">
        <v>412525</v>
      </c>
      <c r="B3929">
        <v>231627</v>
      </c>
      <c r="C3929">
        <v>1</v>
      </c>
      <c r="D3929">
        <v>11</v>
      </c>
      <c r="E3929">
        <v>163</v>
      </c>
      <c r="F3929">
        <v>1393</v>
      </c>
      <c r="G3929">
        <v>45.9</v>
      </c>
      <c r="H3929" s="1" t="s">
        <v>1615</v>
      </c>
      <c r="I3929" t="str">
        <f>VLOOKUP(B3929,订单金额!$E$2:$J$1001,6,FALSE)</f>
        <v>进阶用户</v>
      </c>
    </row>
    <row r="3930" spans="1:9" x14ac:dyDescent="0.2">
      <c r="A3930">
        <v>412526</v>
      </c>
      <c r="B3930">
        <v>231628</v>
      </c>
      <c r="C3930">
        <v>1</v>
      </c>
      <c r="D3930">
        <v>3</v>
      </c>
      <c r="E3930">
        <v>41</v>
      </c>
      <c r="F3930">
        <v>442</v>
      </c>
      <c r="G3930">
        <v>42.25</v>
      </c>
      <c r="H3930" s="1" t="s">
        <v>1617</v>
      </c>
      <c r="I3930" t="str">
        <f>VLOOKUP(B3930,订单金额!$E$2:$J$1001,6,FALSE)</f>
        <v>忠诚用户</v>
      </c>
    </row>
    <row r="3931" spans="1:9" x14ac:dyDescent="0.2">
      <c r="A3931">
        <v>412529</v>
      </c>
      <c r="B3931">
        <v>231631</v>
      </c>
      <c r="C3931">
        <v>1</v>
      </c>
      <c r="D3931">
        <v>13</v>
      </c>
      <c r="E3931">
        <v>180</v>
      </c>
      <c r="F3931">
        <v>1554</v>
      </c>
      <c r="G3931">
        <v>74</v>
      </c>
      <c r="H3931" s="1" t="s">
        <v>1613</v>
      </c>
      <c r="I3931" t="str">
        <f>VLOOKUP(B3931,订单金额!$E$2:$J$1001,6,FALSE)</f>
        <v>忠诚用户</v>
      </c>
    </row>
    <row r="3932" spans="1:9" x14ac:dyDescent="0.2">
      <c r="A3932">
        <v>412533</v>
      </c>
      <c r="B3932">
        <v>231635</v>
      </c>
      <c r="C3932">
        <v>1</v>
      </c>
      <c r="D3932">
        <v>32</v>
      </c>
      <c r="E3932">
        <v>394</v>
      </c>
      <c r="F3932">
        <v>3335</v>
      </c>
      <c r="G3932">
        <v>8.6300000000000008</v>
      </c>
      <c r="H3932" s="1" t="s">
        <v>1610</v>
      </c>
      <c r="I3932" t="str">
        <f>VLOOKUP(B3932,订单金额!$E$2:$J$1001,6,FALSE)</f>
        <v>大众用户</v>
      </c>
    </row>
    <row r="3933" spans="1:9" x14ac:dyDescent="0.2">
      <c r="A3933">
        <v>412536</v>
      </c>
      <c r="B3933">
        <v>231638</v>
      </c>
      <c r="C3933">
        <v>1</v>
      </c>
      <c r="D3933">
        <v>22</v>
      </c>
      <c r="E3933">
        <v>289</v>
      </c>
      <c r="F3933">
        <v>2388</v>
      </c>
      <c r="G3933">
        <v>60.6</v>
      </c>
      <c r="H3933" s="1" t="s">
        <v>1607</v>
      </c>
      <c r="I3933" t="str">
        <f>VLOOKUP(B3933,订单金额!$E$2:$J$1001,6,FALSE)</f>
        <v>进阶用户</v>
      </c>
    </row>
    <row r="3934" spans="1:9" x14ac:dyDescent="0.2">
      <c r="A3934">
        <v>412544</v>
      </c>
      <c r="B3934">
        <v>231646</v>
      </c>
      <c r="C3934">
        <v>1</v>
      </c>
      <c r="D3934">
        <v>16</v>
      </c>
      <c r="E3934">
        <v>220</v>
      </c>
      <c r="F3934">
        <v>1838</v>
      </c>
      <c r="G3934">
        <v>27</v>
      </c>
      <c r="H3934" s="1" t="s">
        <v>1600</v>
      </c>
      <c r="I3934" t="str">
        <f>VLOOKUP(B3934,订单金额!$E$2:$J$1001,6,FALSE)</f>
        <v>忠诚用户</v>
      </c>
    </row>
    <row r="3935" spans="1:9" x14ac:dyDescent="0.2">
      <c r="A3935">
        <v>412550</v>
      </c>
      <c r="B3935">
        <v>231652</v>
      </c>
      <c r="C3935">
        <v>1</v>
      </c>
      <c r="D3935">
        <v>11</v>
      </c>
      <c r="E3935">
        <v>164</v>
      </c>
      <c r="F3935">
        <v>1394</v>
      </c>
      <c r="G3935">
        <v>179</v>
      </c>
      <c r="H3935" s="1" t="s">
        <v>1594</v>
      </c>
      <c r="I3935" t="str">
        <f>VLOOKUP(B3935,订单金额!$E$2:$J$1001,6,FALSE)</f>
        <v>大众用户</v>
      </c>
    </row>
    <row r="3936" spans="1:9" x14ac:dyDescent="0.2">
      <c r="A3936">
        <v>412551</v>
      </c>
      <c r="B3936">
        <v>231653</v>
      </c>
      <c r="C3936">
        <v>1</v>
      </c>
      <c r="D3936">
        <v>11</v>
      </c>
      <c r="E3936">
        <v>160</v>
      </c>
      <c r="F3936">
        <v>1361</v>
      </c>
      <c r="G3936">
        <v>174</v>
      </c>
      <c r="H3936" s="1" t="s">
        <v>1590</v>
      </c>
      <c r="I3936" t="str">
        <f>VLOOKUP(B3936,订单金额!$E$2:$J$1001,6,FALSE)</f>
        <v>进阶用户</v>
      </c>
    </row>
    <row r="3937" spans="1:9" x14ac:dyDescent="0.2">
      <c r="A3937">
        <v>412551</v>
      </c>
      <c r="B3937">
        <v>231653</v>
      </c>
      <c r="C3937">
        <v>1</v>
      </c>
      <c r="D3937">
        <v>11</v>
      </c>
      <c r="E3937">
        <v>160</v>
      </c>
      <c r="F3937">
        <v>1361</v>
      </c>
      <c r="G3937">
        <v>174</v>
      </c>
      <c r="H3937" s="1" t="s">
        <v>1590</v>
      </c>
      <c r="I3937" t="str">
        <f>VLOOKUP(B3937,订单金额!$E$2:$J$1001,6,FALSE)</f>
        <v>进阶用户</v>
      </c>
    </row>
    <row r="3938" spans="1:9" x14ac:dyDescent="0.2">
      <c r="A3938">
        <v>412556</v>
      </c>
      <c r="B3938">
        <v>231658</v>
      </c>
      <c r="C3938">
        <v>1</v>
      </c>
      <c r="D3938">
        <v>11</v>
      </c>
      <c r="E3938">
        <v>156</v>
      </c>
      <c r="F3938">
        <v>1324</v>
      </c>
      <c r="G3938">
        <v>168.5</v>
      </c>
      <c r="H3938" s="1" t="s">
        <v>1583</v>
      </c>
      <c r="I3938" t="str">
        <f>VLOOKUP(B3938,订单金额!$E$2:$J$1001,6,FALSE)</f>
        <v>大众用户</v>
      </c>
    </row>
    <row r="3939" spans="1:9" x14ac:dyDescent="0.2">
      <c r="A3939">
        <v>412556</v>
      </c>
      <c r="B3939">
        <v>231658</v>
      </c>
      <c r="C3939">
        <v>1</v>
      </c>
      <c r="D3939">
        <v>11</v>
      </c>
      <c r="E3939">
        <v>156</v>
      </c>
      <c r="F3939">
        <v>1324</v>
      </c>
      <c r="G3939">
        <v>168.5</v>
      </c>
      <c r="H3939" s="1" t="s">
        <v>1601</v>
      </c>
      <c r="I3939" t="str">
        <f>VLOOKUP(B3939,订单金额!$E$2:$J$1001,6,FALSE)</f>
        <v>大众用户</v>
      </c>
    </row>
    <row r="3940" spans="1:9" x14ac:dyDescent="0.2">
      <c r="A3940">
        <v>412559</v>
      </c>
      <c r="B3940">
        <v>231661</v>
      </c>
      <c r="C3940">
        <v>1</v>
      </c>
      <c r="D3940">
        <v>6</v>
      </c>
      <c r="E3940">
        <v>95</v>
      </c>
      <c r="F3940">
        <v>847</v>
      </c>
      <c r="G3940">
        <v>63.2</v>
      </c>
      <c r="H3940" s="1" t="s">
        <v>1586</v>
      </c>
      <c r="I3940" t="str">
        <f>VLOOKUP(B3940,订单金额!$E$2:$J$1001,6,FALSE)</f>
        <v>忠诚用户</v>
      </c>
    </row>
    <row r="3941" spans="1:9" x14ac:dyDescent="0.2">
      <c r="A3941">
        <v>412559</v>
      </c>
      <c r="B3941">
        <v>231661</v>
      </c>
      <c r="C3941">
        <v>1</v>
      </c>
      <c r="D3941">
        <v>6</v>
      </c>
      <c r="E3941">
        <v>95</v>
      </c>
      <c r="F3941">
        <v>847</v>
      </c>
      <c r="G3941">
        <v>63.2</v>
      </c>
      <c r="H3941" s="1" t="s">
        <v>1586</v>
      </c>
      <c r="I3941" t="str">
        <f>VLOOKUP(B3941,订单金额!$E$2:$J$1001,6,FALSE)</f>
        <v>忠诚用户</v>
      </c>
    </row>
    <row r="3942" spans="1:9" x14ac:dyDescent="0.2">
      <c r="A3942">
        <v>412564</v>
      </c>
      <c r="B3942">
        <v>231666</v>
      </c>
      <c r="C3942">
        <v>1</v>
      </c>
      <c r="D3942">
        <v>4</v>
      </c>
      <c r="E3942">
        <v>54</v>
      </c>
      <c r="F3942">
        <v>531</v>
      </c>
      <c r="G3942">
        <v>70.05</v>
      </c>
      <c r="H3942" s="1" t="s">
        <v>1583</v>
      </c>
      <c r="I3942" t="str">
        <f>VLOOKUP(B3942,订单金额!$E$2:$J$1001,6,FALSE)</f>
        <v>大众用户</v>
      </c>
    </row>
    <row r="3943" spans="1:9" x14ac:dyDescent="0.2">
      <c r="A3943">
        <v>412565</v>
      </c>
      <c r="B3943">
        <v>231667</v>
      </c>
      <c r="C3943">
        <v>1</v>
      </c>
      <c r="D3943">
        <v>14</v>
      </c>
      <c r="E3943">
        <v>197</v>
      </c>
      <c r="F3943">
        <v>1654</v>
      </c>
      <c r="G3943">
        <v>91.6</v>
      </c>
      <c r="H3943" s="1" t="s">
        <v>1583</v>
      </c>
      <c r="I3943" t="str">
        <f>VLOOKUP(B3943,订单金额!$E$2:$J$1001,6,FALSE)</f>
        <v>大众用户</v>
      </c>
    </row>
    <row r="3944" spans="1:9" x14ac:dyDescent="0.2">
      <c r="A3944">
        <v>412571</v>
      </c>
      <c r="B3944">
        <v>231673</v>
      </c>
      <c r="C3944">
        <v>1</v>
      </c>
      <c r="D3944">
        <v>6</v>
      </c>
      <c r="E3944">
        <v>82</v>
      </c>
      <c r="F3944">
        <v>757</v>
      </c>
      <c r="G3944">
        <v>37.03</v>
      </c>
      <c r="H3944" s="1" t="s">
        <v>1584</v>
      </c>
      <c r="I3944" t="str">
        <f>VLOOKUP(B3944,订单金额!$E$2:$J$1001,6,FALSE)</f>
        <v>进阶用户</v>
      </c>
    </row>
    <row r="3945" spans="1:9" x14ac:dyDescent="0.2">
      <c r="A3945">
        <v>412571</v>
      </c>
      <c r="B3945">
        <v>231673</v>
      </c>
      <c r="C3945">
        <v>1</v>
      </c>
      <c r="D3945">
        <v>6</v>
      </c>
      <c r="E3945">
        <v>82</v>
      </c>
      <c r="F3945">
        <v>757</v>
      </c>
      <c r="G3945">
        <v>37.03</v>
      </c>
      <c r="H3945" s="1" t="s">
        <v>1601</v>
      </c>
      <c r="I3945" t="str">
        <f>VLOOKUP(B3945,订单金额!$E$2:$J$1001,6,FALSE)</f>
        <v>进阶用户</v>
      </c>
    </row>
    <row r="3946" spans="1:9" x14ac:dyDescent="0.2">
      <c r="A3946">
        <v>412572</v>
      </c>
      <c r="B3946">
        <v>231674</v>
      </c>
      <c r="C3946">
        <v>1</v>
      </c>
      <c r="D3946">
        <v>11</v>
      </c>
      <c r="E3946">
        <v>152</v>
      </c>
      <c r="F3946">
        <v>1294</v>
      </c>
      <c r="G3946">
        <v>32.03</v>
      </c>
      <c r="H3946" s="1" t="s">
        <v>1579</v>
      </c>
      <c r="I3946" t="str">
        <f>VLOOKUP(B3946,订单金额!$E$2:$J$1001,6,FALSE)</f>
        <v>进阶用户</v>
      </c>
    </row>
    <row r="3947" spans="1:9" x14ac:dyDescent="0.2">
      <c r="A3947">
        <v>412574</v>
      </c>
      <c r="B3947">
        <v>231676</v>
      </c>
      <c r="C3947">
        <v>1</v>
      </c>
      <c r="D3947">
        <v>6</v>
      </c>
      <c r="E3947">
        <v>83</v>
      </c>
      <c r="F3947">
        <v>766</v>
      </c>
      <c r="G3947">
        <v>23.32</v>
      </c>
      <c r="H3947" s="1" t="s">
        <v>1578</v>
      </c>
      <c r="I3947" t="str">
        <f>VLOOKUP(B3947,订单金额!$E$2:$J$1001,6,FALSE)</f>
        <v>大众用户</v>
      </c>
    </row>
    <row r="3948" spans="1:9" x14ac:dyDescent="0.2">
      <c r="A3948">
        <v>412577</v>
      </c>
      <c r="B3948">
        <v>231679</v>
      </c>
      <c r="C3948">
        <v>1</v>
      </c>
      <c r="D3948">
        <v>13</v>
      </c>
      <c r="E3948">
        <v>190</v>
      </c>
      <c r="F3948">
        <v>1602</v>
      </c>
      <c r="G3948">
        <v>45.7</v>
      </c>
      <c r="H3948" s="1" t="s">
        <v>1576</v>
      </c>
      <c r="I3948" t="str">
        <f>VLOOKUP(B3948,订单金额!$E$2:$J$1001,6,FALSE)</f>
        <v>保值用户</v>
      </c>
    </row>
    <row r="3949" spans="1:9" x14ac:dyDescent="0.2">
      <c r="A3949">
        <v>412579</v>
      </c>
      <c r="B3949">
        <v>231681</v>
      </c>
      <c r="C3949">
        <v>1</v>
      </c>
      <c r="D3949">
        <v>4</v>
      </c>
      <c r="E3949">
        <v>58</v>
      </c>
      <c r="F3949">
        <v>566</v>
      </c>
      <c r="G3949">
        <v>27</v>
      </c>
      <c r="H3949" s="1" t="s">
        <v>1572</v>
      </c>
      <c r="I3949" t="str">
        <f>VLOOKUP(B3949,订单金额!$E$2:$J$1001,6,FALSE)</f>
        <v>大众用户</v>
      </c>
    </row>
    <row r="3950" spans="1:9" x14ac:dyDescent="0.2">
      <c r="A3950">
        <v>412579</v>
      </c>
      <c r="B3950">
        <v>231681</v>
      </c>
      <c r="C3950">
        <v>1</v>
      </c>
      <c r="D3950">
        <v>4</v>
      </c>
      <c r="E3950">
        <v>58</v>
      </c>
      <c r="F3950">
        <v>566</v>
      </c>
      <c r="G3950">
        <v>27</v>
      </c>
      <c r="H3950" s="1" t="s">
        <v>1572</v>
      </c>
      <c r="I3950" t="str">
        <f>VLOOKUP(B3950,订单金额!$E$2:$J$1001,6,FALSE)</f>
        <v>大众用户</v>
      </c>
    </row>
    <row r="3951" spans="1:9" x14ac:dyDescent="0.2">
      <c r="A3951">
        <v>412585</v>
      </c>
      <c r="B3951">
        <v>231687</v>
      </c>
      <c r="C3951">
        <v>1</v>
      </c>
      <c r="D3951">
        <v>25</v>
      </c>
      <c r="E3951">
        <v>321</v>
      </c>
      <c r="F3951">
        <v>2715</v>
      </c>
      <c r="G3951">
        <v>44.6</v>
      </c>
      <c r="H3951" s="1" t="s">
        <v>1568</v>
      </c>
      <c r="I3951" t="str">
        <f>VLOOKUP(B3951,订单金额!$E$2:$J$1001,6,FALSE)</f>
        <v>进阶用户</v>
      </c>
    </row>
    <row r="3952" spans="1:9" x14ac:dyDescent="0.2">
      <c r="A3952">
        <v>412590</v>
      </c>
      <c r="B3952">
        <v>231692</v>
      </c>
      <c r="C3952">
        <v>1</v>
      </c>
      <c r="D3952">
        <v>14</v>
      </c>
      <c r="E3952">
        <v>202</v>
      </c>
      <c r="F3952">
        <v>1693</v>
      </c>
      <c r="G3952">
        <v>32.25</v>
      </c>
      <c r="H3952" s="1" t="s">
        <v>1562</v>
      </c>
      <c r="I3952" t="str">
        <f>VLOOKUP(B3952,订单金额!$E$2:$J$1001,6,FALSE)</f>
        <v>忠诚用户</v>
      </c>
    </row>
    <row r="3953" spans="1:9" x14ac:dyDescent="0.2">
      <c r="A3953">
        <v>412595</v>
      </c>
      <c r="B3953">
        <v>231697</v>
      </c>
      <c r="C3953">
        <v>1</v>
      </c>
      <c r="D3953">
        <v>6</v>
      </c>
      <c r="E3953">
        <v>76</v>
      </c>
      <c r="F3953">
        <v>696</v>
      </c>
      <c r="G3953">
        <v>75.3</v>
      </c>
      <c r="H3953" s="1" t="s">
        <v>1584</v>
      </c>
      <c r="I3953" t="str">
        <f>VLOOKUP(B3953,订单金额!$E$2:$J$1001,6,FALSE)</f>
        <v>忠诚用户</v>
      </c>
    </row>
    <row r="3954" spans="1:9" x14ac:dyDescent="0.2">
      <c r="A3954">
        <v>412598</v>
      </c>
      <c r="B3954">
        <v>231700</v>
      </c>
      <c r="C3954">
        <v>1</v>
      </c>
      <c r="D3954">
        <v>31</v>
      </c>
      <c r="E3954">
        <v>386</v>
      </c>
      <c r="F3954">
        <v>3255</v>
      </c>
      <c r="G3954">
        <v>8.6300000000000008</v>
      </c>
      <c r="H3954" s="1" t="s">
        <v>1557</v>
      </c>
      <c r="I3954" t="str">
        <f>VLOOKUP(B3954,订单金额!$E$2:$J$1001,6,FALSE)</f>
        <v>大众用户</v>
      </c>
    </row>
    <row r="3955" spans="1:9" x14ac:dyDescent="0.2">
      <c r="A3955">
        <v>412602</v>
      </c>
      <c r="B3955">
        <v>231704</v>
      </c>
      <c r="C3955">
        <v>1</v>
      </c>
      <c r="D3955">
        <v>6</v>
      </c>
      <c r="E3955">
        <v>77</v>
      </c>
      <c r="F3955">
        <v>709</v>
      </c>
      <c r="G3955">
        <v>67.5</v>
      </c>
      <c r="H3955" s="1" t="s">
        <v>1553</v>
      </c>
      <c r="I3955" t="str">
        <f>VLOOKUP(B3955,订单金额!$E$2:$J$1001,6,FALSE)</f>
        <v>进阶用户</v>
      </c>
    </row>
    <row r="3956" spans="1:9" x14ac:dyDescent="0.2">
      <c r="A3956">
        <v>412607</v>
      </c>
      <c r="B3956">
        <v>231709</v>
      </c>
      <c r="C3956">
        <v>1</v>
      </c>
      <c r="D3956">
        <v>30</v>
      </c>
      <c r="E3956">
        <v>367</v>
      </c>
      <c r="F3956">
        <v>3100</v>
      </c>
      <c r="G3956">
        <v>24.9</v>
      </c>
      <c r="H3956" s="1" t="s">
        <v>1543</v>
      </c>
      <c r="I3956" t="str">
        <f>VLOOKUP(B3956,订单金额!$E$2:$J$1001,6,FALSE)</f>
        <v>大众用户</v>
      </c>
    </row>
    <row r="3957" spans="1:9" x14ac:dyDescent="0.2">
      <c r="A3957">
        <v>412624</v>
      </c>
      <c r="B3957">
        <v>231726</v>
      </c>
      <c r="C3957">
        <v>1</v>
      </c>
      <c r="D3957">
        <v>6</v>
      </c>
      <c r="E3957">
        <v>76</v>
      </c>
      <c r="F3957">
        <v>697</v>
      </c>
      <c r="G3957">
        <v>30.15</v>
      </c>
      <c r="H3957" s="1" t="s">
        <v>1533</v>
      </c>
      <c r="I3957" t="str">
        <f>VLOOKUP(B3957,订单金额!$E$2:$J$1001,6,FALSE)</f>
        <v>进阶用户</v>
      </c>
    </row>
    <row r="3958" spans="1:9" x14ac:dyDescent="0.2">
      <c r="A3958">
        <v>412628</v>
      </c>
      <c r="B3958">
        <v>231730</v>
      </c>
      <c r="C3958">
        <v>1</v>
      </c>
      <c r="D3958">
        <v>6</v>
      </c>
      <c r="E3958">
        <v>91</v>
      </c>
      <c r="F3958">
        <v>820</v>
      </c>
      <c r="G3958">
        <v>65.400000000000006</v>
      </c>
      <c r="H3958" s="1" t="s">
        <v>1529</v>
      </c>
      <c r="I3958" t="str">
        <f>VLOOKUP(B3958,订单金额!$E$2:$J$1001,6,FALSE)</f>
        <v>进阶用户</v>
      </c>
    </row>
    <row r="3959" spans="1:9" x14ac:dyDescent="0.2">
      <c r="A3959">
        <v>412628</v>
      </c>
      <c r="B3959">
        <v>231730</v>
      </c>
      <c r="C3959">
        <v>1</v>
      </c>
      <c r="D3959">
        <v>6</v>
      </c>
      <c r="E3959">
        <v>91</v>
      </c>
      <c r="F3959">
        <v>820</v>
      </c>
      <c r="G3959">
        <v>65.400000000000006</v>
      </c>
      <c r="H3959" s="1" t="s">
        <v>1529</v>
      </c>
      <c r="I3959" t="str">
        <f>VLOOKUP(B3959,订单金额!$E$2:$J$1001,6,FALSE)</f>
        <v>进阶用户</v>
      </c>
    </row>
    <row r="3960" spans="1:9" x14ac:dyDescent="0.2">
      <c r="A3960">
        <v>412630</v>
      </c>
      <c r="B3960">
        <v>231732</v>
      </c>
      <c r="C3960">
        <v>1</v>
      </c>
      <c r="D3960">
        <v>14</v>
      </c>
      <c r="E3960">
        <v>197</v>
      </c>
      <c r="F3960">
        <v>1653</v>
      </c>
      <c r="G3960">
        <v>43.8</v>
      </c>
      <c r="H3960" s="1" t="s">
        <v>1526</v>
      </c>
      <c r="I3960" t="str">
        <f>VLOOKUP(B3960,订单金额!$E$2:$J$1001,6,FALSE)</f>
        <v>保值用户</v>
      </c>
    </row>
    <row r="3961" spans="1:9" x14ac:dyDescent="0.2">
      <c r="A3961">
        <v>412634</v>
      </c>
      <c r="B3961">
        <v>231736</v>
      </c>
      <c r="C3961">
        <v>1</v>
      </c>
      <c r="D3961">
        <v>11</v>
      </c>
      <c r="E3961">
        <v>156</v>
      </c>
      <c r="F3961">
        <v>1319</v>
      </c>
      <c r="G3961">
        <v>114.5</v>
      </c>
      <c r="H3961" s="1" t="s">
        <v>1521</v>
      </c>
      <c r="I3961" t="str">
        <f>VLOOKUP(B3961,订单金额!$E$2:$J$1001,6,FALSE)</f>
        <v>大众用户</v>
      </c>
    </row>
    <row r="3962" spans="1:9" x14ac:dyDescent="0.2">
      <c r="A3962">
        <v>412636</v>
      </c>
      <c r="B3962">
        <v>231738</v>
      </c>
      <c r="C3962">
        <v>1</v>
      </c>
      <c r="D3962">
        <v>13</v>
      </c>
      <c r="E3962">
        <v>195</v>
      </c>
      <c r="F3962">
        <v>1635</v>
      </c>
      <c r="G3962">
        <v>45.9</v>
      </c>
      <c r="H3962" s="1" t="s">
        <v>1520</v>
      </c>
      <c r="I3962" t="str">
        <f>VLOOKUP(B3962,订单金额!$E$2:$J$1001,6,FALSE)</f>
        <v>进阶用户</v>
      </c>
    </row>
    <row r="3963" spans="1:9" x14ac:dyDescent="0.2">
      <c r="A3963">
        <v>412640</v>
      </c>
      <c r="B3963">
        <v>231742</v>
      </c>
      <c r="C3963">
        <v>1</v>
      </c>
      <c r="D3963">
        <v>17</v>
      </c>
      <c r="E3963">
        <v>235</v>
      </c>
      <c r="F3963">
        <v>1983</v>
      </c>
      <c r="G3963">
        <v>35.4</v>
      </c>
      <c r="H3963" s="1" t="s">
        <v>1515</v>
      </c>
      <c r="I3963" t="str">
        <f>VLOOKUP(B3963,订单金额!$E$2:$J$1001,6,FALSE)</f>
        <v>进阶用户</v>
      </c>
    </row>
    <row r="3964" spans="1:9" x14ac:dyDescent="0.2">
      <c r="A3964">
        <v>412645</v>
      </c>
      <c r="B3964">
        <v>231748</v>
      </c>
      <c r="C3964">
        <v>1</v>
      </c>
      <c r="D3964">
        <v>26</v>
      </c>
      <c r="E3964">
        <v>332</v>
      </c>
      <c r="F3964">
        <v>2830</v>
      </c>
      <c r="G3964">
        <v>91.6</v>
      </c>
      <c r="H3964" s="1" t="s">
        <v>1585</v>
      </c>
      <c r="I3964" t="str">
        <f>VLOOKUP(B3964,订单金额!$E$2:$J$1001,6,FALSE)</f>
        <v>忠诚用户</v>
      </c>
    </row>
    <row r="3965" spans="1:9" x14ac:dyDescent="0.2">
      <c r="A3965">
        <v>412645</v>
      </c>
      <c r="B3965">
        <v>231748</v>
      </c>
      <c r="C3965">
        <v>1</v>
      </c>
      <c r="D3965">
        <v>26</v>
      </c>
      <c r="E3965">
        <v>332</v>
      </c>
      <c r="F3965">
        <v>2830</v>
      </c>
      <c r="G3965">
        <v>91.6</v>
      </c>
      <c r="H3965" s="1" t="s">
        <v>1601</v>
      </c>
      <c r="I3965" t="str">
        <f>VLOOKUP(B3965,订单金额!$E$2:$J$1001,6,FALSE)</f>
        <v>忠诚用户</v>
      </c>
    </row>
    <row r="3966" spans="1:9" x14ac:dyDescent="0.2">
      <c r="A3966">
        <v>412653</v>
      </c>
      <c r="B3966">
        <v>231757</v>
      </c>
      <c r="C3966">
        <v>1</v>
      </c>
      <c r="D3966">
        <v>31</v>
      </c>
      <c r="E3966">
        <v>383</v>
      </c>
      <c r="F3966">
        <v>3234</v>
      </c>
      <c r="G3966">
        <v>66.650000000000006</v>
      </c>
      <c r="H3966" s="1" t="s">
        <v>1504</v>
      </c>
      <c r="I3966" t="str">
        <f>VLOOKUP(B3966,订单金额!$E$2:$J$1001,6,FALSE)</f>
        <v>大众用户</v>
      </c>
    </row>
    <row r="3967" spans="1:9" x14ac:dyDescent="0.2">
      <c r="A3967">
        <v>412653</v>
      </c>
      <c r="B3967">
        <v>231757</v>
      </c>
      <c r="C3967">
        <v>1</v>
      </c>
      <c r="D3967">
        <v>31</v>
      </c>
      <c r="E3967">
        <v>383</v>
      </c>
      <c r="F3967">
        <v>3234</v>
      </c>
      <c r="G3967">
        <v>66.650000000000006</v>
      </c>
      <c r="H3967" s="1" t="s">
        <v>1504</v>
      </c>
      <c r="I3967" t="str">
        <f>VLOOKUP(B3967,订单金额!$E$2:$J$1001,6,FALSE)</f>
        <v>大众用户</v>
      </c>
    </row>
    <row r="3968" spans="1:9" x14ac:dyDescent="0.2">
      <c r="A3968">
        <v>412666</v>
      </c>
      <c r="B3968">
        <v>231770</v>
      </c>
      <c r="C3968">
        <v>1</v>
      </c>
      <c r="D3968">
        <v>3</v>
      </c>
      <c r="E3968">
        <v>49</v>
      </c>
      <c r="F3968">
        <v>487</v>
      </c>
      <c r="G3968">
        <v>91.05</v>
      </c>
      <c r="H3968" s="1" t="s">
        <v>1493</v>
      </c>
      <c r="I3968" t="str">
        <f>VLOOKUP(B3968,订单金额!$E$2:$J$1001,6,FALSE)</f>
        <v>进阶用户</v>
      </c>
    </row>
    <row r="3969" spans="1:9" x14ac:dyDescent="0.2">
      <c r="A3969">
        <v>412668</v>
      </c>
      <c r="B3969">
        <v>231772</v>
      </c>
      <c r="C3969">
        <v>1</v>
      </c>
      <c r="D3969">
        <v>26</v>
      </c>
      <c r="E3969">
        <v>341</v>
      </c>
      <c r="F3969">
        <v>2900</v>
      </c>
      <c r="G3969">
        <v>91.05</v>
      </c>
      <c r="H3969" s="1" t="s">
        <v>1491</v>
      </c>
      <c r="I3969" t="str">
        <f>VLOOKUP(B3969,订单金额!$E$2:$J$1001,6,FALSE)</f>
        <v>忠诚用户</v>
      </c>
    </row>
    <row r="3970" spans="1:9" x14ac:dyDescent="0.2">
      <c r="A3970">
        <v>412668</v>
      </c>
      <c r="B3970">
        <v>231772</v>
      </c>
      <c r="C3970">
        <v>1</v>
      </c>
      <c r="D3970">
        <v>26</v>
      </c>
      <c r="E3970">
        <v>341</v>
      </c>
      <c r="F3970">
        <v>2900</v>
      </c>
      <c r="G3970">
        <v>91.05</v>
      </c>
      <c r="H3970" s="1" t="s">
        <v>1491</v>
      </c>
      <c r="I3970" t="str">
        <f>VLOOKUP(B3970,订单金额!$E$2:$J$1001,6,FALSE)</f>
        <v>忠诚用户</v>
      </c>
    </row>
    <row r="3971" spans="1:9" x14ac:dyDescent="0.2">
      <c r="A3971">
        <v>412671</v>
      </c>
      <c r="B3971">
        <v>231775</v>
      </c>
      <c r="C3971">
        <v>1</v>
      </c>
      <c r="D3971">
        <v>31</v>
      </c>
      <c r="E3971">
        <v>391</v>
      </c>
      <c r="F3971">
        <v>3308</v>
      </c>
      <c r="G3971">
        <v>90</v>
      </c>
      <c r="H3971" s="1" t="s">
        <v>1585</v>
      </c>
      <c r="I3971" t="str">
        <f>VLOOKUP(B3971,订单金额!$E$2:$J$1001,6,FALSE)</f>
        <v>进阶用户</v>
      </c>
    </row>
    <row r="3972" spans="1:9" x14ac:dyDescent="0.2">
      <c r="A3972">
        <v>412675</v>
      </c>
      <c r="B3972">
        <v>231779</v>
      </c>
      <c r="C3972">
        <v>1</v>
      </c>
      <c r="D3972">
        <v>14</v>
      </c>
      <c r="E3972">
        <v>197</v>
      </c>
      <c r="F3972">
        <v>1648</v>
      </c>
      <c r="G3972">
        <v>92.1</v>
      </c>
      <c r="H3972" s="1" t="s">
        <v>1486</v>
      </c>
      <c r="I3972" t="str">
        <f>VLOOKUP(B3972,订单金额!$E$2:$J$1001,6,FALSE)</f>
        <v>进阶用户</v>
      </c>
    </row>
    <row r="3973" spans="1:9" x14ac:dyDescent="0.2">
      <c r="A3973">
        <v>412676</v>
      </c>
      <c r="B3973">
        <v>231780</v>
      </c>
      <c r="C3973">
        <v>1</v>
      </c>
      <c r="D3973">
        <v>6</v>
      </c>
      <c r="E3973">
        <v>80</v>
      </c>
      <c r="F3973">
        <v>747</v>
      </c>
      <c r="G3973">
        <v>65.849999999999994</v>
      </c>
      <c r="H3973" s="1" t="s">
        <v>1484</v>
      </c>
      <c r="I3973" t="str">
        <f>VLOOKUP(B3973,订单金额!$E$2:$J$1001,6,FALSE)</f>
        <v>大众用户</v>
      </c>
    </row>
    <row r="3974" spans="1:9" x14ac:dyDescent="0.2">
      <c r="A3974">
        <v>412685</v>
      </c>
      <c r="B3974">
        <v>231789</v>
      </c>
      <c r="C3974">
        <v>1</v>
      </c>
      <c r="D3974">
        <v>6</v>
      </c>
      <c r="E3974">
        <v>88</v>
      </c>
      <c r="F3974">
        <v>801</v>
      </c>
      <c r="G3974">
        <v>97.9</v>
      </c>
      <c r="H3974" s="1" t="s">
        <v>1476</v>
      </c>
      <c r="I3974" t="str">
        <f>VLOOKUP(B3974,订单金额!$E$2:$J$1001,6,FALSE)</f>
        <v>大众用户</v>
      </c>
    </row>
    <row r="3975" spans="1:9" x14ac:dyDescent="0.2">
      <c r="A3975">
        <v>412686</v>
      </c>
      <c r="B3975">
        <v>231790</v>
      </c>
      <c r="C3975">
        <v>1</v>
      </c>
      <c r="D3975">
        <v>26</v>
      </c>
      <c r="E3975">
        <v>341</v>
      </c>
      <c r="F3975">
        <v>2900</v>
      </c>
      <c r="G3975">
        <v>53.25</v>
      </c>
      <c r="H3975" s="1" t="s">
        <v>1475</v>
      </c>
      <c r="I3975" t="str">
        <f>VLOOKUP(B3975,订单金额!$E$2:$J$1001,6,FALSE)</f>
        <v>保值用户</v>
      </c>
    </row>
    <row r="3976" spans="1:9" x14ac:dyDescent="0.2">
      <c r="A3976">
        <v>412693</v>
      </c>
      <c r="B3976">
        <v>231797</v>
      </c>
      <c r="C3976">
        <v>1</v>
      </c>
      <c r="D3976">
        <v>6</v>
      </c>
      <c r="E3976">
        <v>76</v>
      </c>
      <c r="F3976">
        <v>696</v>
      </c>
      <c r="G3976">
        <v>60.6</v>
      </c>
      <c r="H3976" s="1" t="s">
        <v>1468</v>
      </c>
      <c r="I3976" t="str">
        <f>VLOOKUP(B3976,订单金额!$E$2:$J$1001,6,FALSE)</f>
        <v>进阶用户</v>
      </c>
    </row>
    <row r="3977" spans="1:9" x14ac:dyDescent="0.2">
      <c r="A3977">
        <v>412693</v>
      </c>
      <c r="B3977">
        <v>231797</v>
      </c>
      <c r="C3977">
        <v>1</v>
      </c>
      <c r="D3977">
        <v>6</v>
      </c>
      <c r="E3977">
        <v>76</v>
      </c>
      <c r="F3977">
        <v>696</v>
      </c>
      <c r="G3977">
        <v>60.6</v>
      </c>
      <c r="H3977" s="1" t="s">
        <v>1468</v>
      </c>
      <c r="I3977" t="str">
        <f>VLOOKUP(B3977,订单金额!$E$2:$J$1001,6,FALSE)</f>
        <v>进阶用户</v>
      </c>
    </row>
    <row r="3978" spans="1:9" x14ac:dyDescent="0.2">
      <c r="A3978">
        <v>412695</v>
      </c>
      <c r="B3978">
        <v>231799</v>
      </c>
      <c r="C3978">
        <v>1</v>
      </c>
      <c r="D3978">
        <v>30</v>
      </c>
      <c r="E3978">
        <v>373</v>
      </c>
      <c r="F3978">
        <v>3148</v>
      </c>
      <c r="G3978">
        <v>97.9</v>
      </c>
      <c r="H3978" s="1" t="s">
        <v>1465</v>
      </c>
      <c r="I3978" t="str">
        <f>VLOOKUP(B3978,订单金额!$E$2:$J$1001,6,FALSE)</f>
        <v>忠诚用户</v>
      </c>
    </row>
    <row r="3979" spans="1:9" x14ac:dyDescent="0.2">
      <c r="A3979">
        <v>412700</v>
      </c>
      <c r="B3979">
        <v>231804</v>
      </c>
      <c r="C3979">
        <v>1</v>
      </c>
      <c r="D3979">
        <v>31</v>
      </c>
      <c r="E3979">
        <v>388</v>
      </c>
      <c r="F3979">
        <v>3279</v>
      </c>
      <c r="G3979">
        <v>56.4</v>
      </c>
      <c r="H3979" s="1" t="s">
        <v>1461</v>
      </c>
      <c r="I3979" t="str">
        <f>VLOOKUP(B3979,订单金额!$E$2:$J$1001,6,FALSE)</f>
        <v>忠诚用户</v>
      </c>
    </row>
    <row r="3980" spans="1:9" x14ac:dyDescent="0.2">
      <c r="A3980">
        <v>412703</v>
      </c>
      <c r="B3980">
        <v>231807</v>
      </c>
      <c r="C3980">
        <v>1</v>
      </c>
      <c r="D3980">
        <v>13</v>
      </c>
      <c r="E3980">
        <v>180</v>
      </c>
      <c r="F3980">
        <v>1544</v>
      </c>
      <c r="G3980">
        <v>63.75</v>
      </c>
      <c r="H3980" s="1" t="s">
        <v>1457</v>
      </c>
      <c r="I3980" t="str">
        <f>VLOOKUP(B3980,订单金额!$E$2:$J$1001,6,FALSE)</f>
        <v>进阶用户</v>
      </c>
    </row>
    <row r="3981" spans="1:9" x14ac:dyDescent="0.2">
      <c r="A3981">
        <v>412719</v>
      </c>
      <c r="B3981">
        <v>231823</v>
      </c>
      <c r="C3981">
        <v>1</v>
      </c>
      <c r="D3981">
        <v>7</v>
      </c>
      <c r="E3981">
        <v>109</v>
      </c>
      <c r="F3981">
        <v>953</v>
      </c>
      <c r="G3981">
        <v>115</v>
      </c>
      <c r="H3981" s="1" t="s">
        <v>1444</v>
      </c>
      <c r="I3981" t="str">
        <f>VLOOKUP(B3981,订单金额!$E$2:$J$1001,6,FALSE)</f>
        <v>大众用户</v>
      </c>
    </row>
    <row r="3982" spans="1:9" x14ac:dyDescent="0.2">
      <c r="A3982">
        <v>412720</v>
      </c>
      <c r="B3982">
        <v>231824</v>
      </c>
      <c r="C3982">
        <v>1</v>
      </c>
      <c r="D3982">
        <v>26</v>
      </c>
      <c r="E3982">
        <v>322</v>
      </c>
      <c r="F3982">
        <v>2730</v>
      </c>
      <c r="G3982">
        <v>50.15</v>
      </c>
      <c r="H3982" s="1" t="s">
        <v>1442</v>
      </c>
      <c r="I3982" t="str">
        <f>VLOOKUP(B3982,订单金额!$E$2:$J$1001,6,FALSE)</f>
        <v>大众用户</v>
      </c>
    </row>
    <row r="3983" spans="1:9" x14ac:dyDescent="0.2">
      <c r="A3983">
        <v>412723</v>
      </c>
      <c r="B3983">
        <v>231827</v>
      </c>
      <c r="C3983">
        <v>1</v>
      </c>
      <c r="D3983">
        <v>24</v>
      </c>
      <c r="E3983">
        <v>311</v>
      </c>
      <c r="F3983">
        <v>2598</v>
      </c>
      <c r="G3983">
        <v>14.4</v>
      </c>
      <c r="H3983" s="1" t="s">
        <v>1440</v>
      </c>
      <c r="I3983" t="str">
        <f>VLOOKUP(B3983,订单金额!$E$2:$J$1001,6,FALSE)</f>
        <v>进阶用户</v>
      </c>
    </row>
    <row r="3984" spans="1:9" x14ac:dyDescent="0.2">
      <c r="A3984">
        <v>412727</v>
      </c>
      <c r="B3984">
        <v>231831</v>
      </c>
      <c r="C3984">
        <v>1</v>
      </c>
      <c r="D3984">
        <v>6</v>
      </c>
      <c r="E3984">
        <v>77</v>
      </c>
      <c r="F3984">
        <v>706</v>
      </c>
      <c r="G3984">
        <v>37.25</v>
      </c>
      <c r="H3984" s="1" t="s">
        <v>1436</v>
      </c>
      <c r="I3984" t="str">
        <f>VLOOKUP(B3984,订单金额!$E$2:$J$1001,6,FALSE)</f>
        <v>偶然用户</v>
      </c>
    </row>
    <row r="3985" spans="1:9" x14ac:dyDescent="0.2">
      <c r="A3985">
        <v>412730</v>
      </c>
      <c r="B3985">
        <v>231834</v>
      </c>
      <c r="C3985">
        <v>1</v>
      </c>
      <c r="D3985">
        <v>6</v>
      </c>
      <c r="E3985">
        <v>77</v>
      </c>
      <c r="F3985">
        <v>706</v>
      </c>
      <c r="G3985">
        <v>63.8</v>
      </c>
      <c r="H3985" s="1" t="s">
        <v>1433</v>
      </c>
      <c r="I3985" t="str">
        <f>VLOOKUP(B3985,订单金额!$E$2:$J$1001,6,FALSE)</f>
        <v>忠诚用户</v>
      </c>
    </row>
    <row r="3986" spans="1:9" x14ac:dyDescent="0.2">
      <c r="A3986">
        <v>412730</v>
      </c>
      <c r="B3986">
        <v>231834</v>
      </c>
      <c r="C3986">
        <v>1</v>
      </c>
      <c r="D3986">
        <v>6</v>
      </c>
      <c r="E3986">
        <v>77</v>
      </c>
      <c r="F3986">
        <v>706</v>
      </c>
      <c r="G3986">
        <v>63.8</v>
      </c>
      <c r="H3986" s="1" t="s">
        <v>1433</v>
      </c>
      <c r="I3986" t="str">
        <f>VLOOKUP(B3986,订单金额!$E$2:$J$1001,6,FALSE)</f>
        <v>忠诚用户</v>
      </c>
    </row>
    <row r="3987" spans="1:9" x14ac:dyDescent="0.2">
      <c r="A3987">
        <v>412731</v>
      </c>
      <c r="B3987">
        <v>231835</v>
      </c>
      <c r="C3987">
        <v>1</v>
      </c>
      <c r="D3987">
        <v>6</v>
      </c>
      <c r="E3987">
        <v>88</v>
      </c>
      <c r="F3987">
        <v>798</v>
      </c>
      <c r="G3987">
        <v>152.5</v>
      </c>
      <c r="H3987" s="1" t="s">
        <v>1432</v>
      </c>
      <c r="I3987" t="str">
        <f>VLOOKUP(B3987,订单金额!$E$2:$J$1001,6,FALSE)</f>
        <v>大众用户</v>
      </c>
    </row>
    <row r="3988" spans="1:9" x14ac:dyDescent="0.2">
      <c r="A3988">
        <v>412737</v>
      </c>
      <c r="B3988">
        <v>231841</v>
      </c>
      <c r="C3988">
        <v>1</v>
      </c>
      <c r="D3988">
        <v>22</v>
      </c>
      <c r="E3988">
        <v>285</v>
      </c>
      <c r="F3988">
        <v>2360</v>
      </c>
      <c r="G3988">
        <v>55.9</v>
      </c>
      <c r="H3988" s="1" t="s">
        <v>1426</v>
      </c>
      <c r="I3988" t="str">
        <f>VLOOKUP(B3988,订单金额!$E$2:$J$1001,6,FALSE)</f>
        <v>进阶用户</v>
      </c>
    </row>
    <row r="3989" spans="1:9" x14ac:dyDescent="0.2">
      <c r="A3989">
        <v>412737</v>
      </c>
      <c r="B3989">
        <v>231841</v>
      </c>
      <c r="C3989">
        <v>1</v>
      </c>
      <c r="D3989">
        <v>22</v>
      </c>
      <c r="E3989">
        <v>285</v>
      </c>
      <c r="F3989">
        <v>2360</v>
      </c>
      <c r="G3989">
        <v>55.9</v>
      </c>
      <c r="H3989" s="1" t="s">
        <v>1426</v>
      </c>
      <c r="I3989" t="str">
        <f>VLOOKUP(B3989,订单金额!$E$2:$J$1001,6,FALSE)</f>
        <v>进阶用户</v>
      </c>
    </row>
    <row r="3990" spans="1:9" x14ac:dyDescent="0.2">
      <c r="A3990">
        <v>412738</v>
      </c>
      <c r="B3990">
        <v>231842</v>
      </c>
      <c r="C3990">
        <v>1</v>
      </c>
      <c r="D3990">
        <v>2</v>
      </c>
      <c r="E3990">
        <v>52</v>
      </c>
      <c r="F3990">
        <v>506</v>
      </c>
      <c r="G3990">
        <v>62.5</v>
      </c>
      <c r="H3990" s="1" t="s">
        <v>1425</v>
      </c>
      <c r="I3990" t="str">
        <f>VLOOKUP(B3990,订单金额!$E$2:$J$1001,6,FALSE)</f>
        <v>进阶用户</v>
      </c>
    </row>
    <row r="3991" spans="1:9" x14ac:dyDescent="0.2">
      <c r="A3991">
        <v>412739</v>
      </c>
      <c r="B3991">
        <v>231843</v>
      </c>
      <c r="C3991">
        <v>1</v>
      </c>
      <c r="D3991">
        <v>4</v>
      </c>
      <c r="E3991">
        <v>60</v>
      </c>
      <c r="F3991">
        <v>591</v>
      </c>
      <c r="G3991">
        <v>42.5</v>
      </c>
      <c r="H3991" s="1" t="s">
        <v>1585</v>
      </c>
      <c r="I3991" t="str">
        <f>VLOOKUP(B3991,订单金额!$E$2:$J$1001,6,FALSE)</f>
        <v>进阶用户</v>
      </c>
    </row>
    <row r="3992" spans="1:9" x14ac:dyDescent="0.2">
      <c r="A3992">
        <v>412740</v>
      </c>
      <c r="B3992">
        <v>231844</v>
      </c>
      <c r="C3992">
        <v>1</v>
      </c>
      <c r="D3992">
        <v>6</v>
      </c>
      <c r="E3992">
        <v>76</v>
      </c>
      <c r="F3992">
        <v>696</v>
      </c>
      <c r="G3992">
        <v>42.5</v>
      </c>
      <c r="H3992" s="1" t="s">
        <v>1424</v>
      </c>
      <c r="I3992" t="str">
        <f>VLOOKUP(B3992,订单金额!$E$2:$J$1001,6,FALSE)</f>
        <v>进阶用户</v>
      </c>
    </row>
    <row r="3993" spans="1:9" x14ac:dyDescent="0.2">
      <c r="A3993">
        <v>412741</v>
      </c>
      <c r="B3993">
        <v>231845</v>
      </c>
      <c r="C3993">
        <v>1</v>
      </c>
      <c r="D3993">
        <v>2</v>
      </c>
      <c r="E3993">
        <v>52</v>
      </c>
      <c r="F3993">
        <v>509</v>
      </c>
      <c r="G3993">
        <v>18.63</v>
      </c>
      <c r="H3993" s="1" t="s">
        <v>1423</v>
      </c>
      <c r="I3993" t="str">
        <f>VLOOKUP(B3993,订单金额!$E$2:$J$1001,6,FALSE)</f>
        <v>进阶用户</v>
      </c>
    </row>
    <row r="3994" spans="1:9" x14ac:dyDescent="0.2">
      <c r="A3994">
        <v>412742</v>
      </c>
      <c r="B3994">
        <v>231846</v>
      </c>
      <c r="C3994">
        <v>1</v>
      </c>
      <c r="D3994">
        <v>6</v>
      </c>
      <c r="E3994">
        <v>83</v>
      </c>
      <c r="F3994">
        <v>765</v>
      </c>
      <c r="G3994">
        <v>45.9</v>
      </c>
      <c r="H3994" s="1" t="s">
        <v>1421</v>
      </c>
      <c r="I3994" t="str">
        <f>VLOOKUP(B3994,订单金额!$E$2:$J$1001,6,FALSE)</f>
        <v>进阶用户</v>
      </c>
    </row>
    <row r="3995" spans="1:9" x14ac:dyDescent="0.2">
      <c r="A3995">
        <v>412743</v>
      </c>
      <c r="B3995">
        <v>231847</v>
      </c>
      <c r="C3995">
        <v>1</v>
      </c>
      <c r="D3995">
        <v>16</v>
      </c>
      <c r="E3995">
        <v>231</v>
      </c>
      <c r="F3995">
        <v>1945</v>
      </c>
      <c r="G3995">
        <v>36.450000000000003</v>
      </c>
      <c r="H3995" s="1" t="s">
        <v>1422</v>
      </c>
      <c r="I3995" t="str">
        <f>VLOOKUP(B3995,订单金额!$E$2:$J$1001,6,FALSE)</f>
        <v>进阶用户</v>
      </c>
    </row>
    <row r="3996" spans="1:9" x14ac:dyDescent="0.2">
      <c r="A3996">
        <v>412743</v>
      </c>
      <c r="B3996">
        <v>231847</v>
      </c>
      <c r="C3996">
        <v>1</v>
      </c>
      <c r="D3996">
        <v>16</v>
      </c>
      <c r="E3996">
        <v>231</v>
      </c>
      <c r="F3996">
        <v>1945</v>
      </c>
      <c r="G3996">
        <v>36.450000000000003</v>
      </c>
      <c r="H3996" s="1" t="s">
        <v>1422</v>
      </c>
      <c r="I3996" t="str">
        <f>VLOOKUP(B3996,订单金额!$E$2:$J$1001,6,FALSE)</f>
        <v>进阶用户</v>
      </c>
    </row>
    <row r="3997" spans="1:9" x14ac:dyDescent="0.2">
      <c r="A3997">
        <v>412745</v>
      </c>
      <c r="B3997">
        <v>231849</v>
      </c>
      <c r="C3997">
        <v>1</v>
      </c>
      <c r="D3997">
        <v>14</v>
      </c>
      <c r="E3997">
        <v>197</v>
      </c>
      <c r="F3997">
        <v>1648</v>
      </c>
      <c r="G3997">
        <v>58.8</v>
      </c>
      <c r="H3997" s="1" t="s">
        <v>1420</v>
      </c>
      <c r="I3997" t="str">
        <f>VLOOKUP(B3997,订单金额!$E$2:$J$1001,6,FALSE)</f>
        <v>进阶用户</v>
      </c>
    </row>
    <row r="3998" spans="1:9" x14ac:dyDescent="0.2">
      <c r="A3998">
        <v>412747</v>
      </c>
      <c r="B3998">
        <v>231851</v>
      </c>
      <c r="C3998">
        <v>1</v>
      </c>
      <c r="D3998">
        <v>4</v>
      </c>
      <c r="E3998">
        <v>56</v>
      </c>
      <c r="F3998">
        <v>549</v>
      </c>
      <c r="G3998">
        <v>60.73</v>
      </c>
      <c r="H3998" s="1" t="s">
        <v>1418</v>
      </c>
      <c r="I3998" t="str">
        <f>VLOOKUP(B3998,订单金额!$E$2:$J$1001,6,FALSE)</f>
        <v>进阶用户</v>
      </c>
    </row>
    <row r="3999" spans="1:9" x14ac:dyDescent="0.2">
      <c r="A3999">
        <v>412747</v>
      </c>
      <c r="B3999">
        <v>231851</v>
      </c>
      <c r="C3999">
        <v>1</v>
      </c>
      <c r="D3999">
        <v>4</v>
      </c>
      <c r="E3999">
        <v>56</v>
      </c>
      <c r="F3999">
        <v>549</v>
      </c>
      <c r="G3999">
        <v>60.73</v>
      </c>
      <c r="H3999" s="1" t="s">
        <v>1418</v>
      </c>
      <c r="I3999" t="str">
        <f>VLOOKUP(B3999,订单金额!$E$2:$J$1001,6,FALSE)</f>
        <v>进阶用户</v>
      </c>
    </row>
    <row r="4000" spans="1:9" x14ac:dyDescent="0.2">
      <c r="A4000">
        <v>412748</v>
      </c>
      <c r="B4000">
        <v>231852</v>
      </c>
      <c r="C4000">
        <v>1</v>
      </c>
      <c r="D4000">
        <v>32</v>
      </c>
      <c r="E4000">
        <v>394</v>
      </c>
      <c r="F4000">
        <v>3328</v>
      </c>
      <c r="G4000">
        <v>78</v>
      </c>
      <c r="H4000" s="1" t="s">
        <v>1417</v>
      </c>
      <c r="I4000" t="str">
        <f>VLOOKUP(B4000,订单金额!$E$2:$J$1001,6,FALSE)</f>
        <v>忠诚用户</v>
      </c>
    </row>
    <row r="4001" spans="1:9" x14ac:dyDescent="0.2">
      <c r="A4001">
        <v>412753</v>
      </c>
      <c r="B4001">
        <v>231857</v>
      </c>
      <c r="C4001">
        <v>1</v>
      </c>
      <c r="D4001">
        <v>6</v>
      </c>
      <c r="E4001">
        <v>78</v>
      </c>
      <c r="F4001">
        <v>711</v>
      </c>
      <c r="G4001">
        <v>106.05</v>
      </c>
      <c r="H4001" s="1" t="s">
        <v>1413</v>
      </c>
      <c r="I4001" t="str">
        <f>VLOOKUP(B4001,订单金额!$E$2:$J$1001,6,FALSE)</f>
        <v>大众用户</v>
      </c>
    </row>
    <row r="4002" spans="1:9" x14ac:dyDescent="0.2">
      <c r="A4002">
        <v>412762</v>
      </c>
      <c r="B4002">
        <v>231866</v>
      </c>
      <c r="C4002">
        <v>1</v>
      </c>
      <c r="D4002">
        <v>14</v>
      </c>
      <c r="E4002">
        <v>197</v>
      </c>
      <c r="F4002">
        <v>1655</v>
      </c>
      <c r="G4002">
        <v>40.4</v>
      </c>
      <c r="H4002" s="1" t="s">
        <v>1406</v>
      </c>
      <c r="I4002" t="str">
        <f>VLOOKUP(B4002,订单金额!$E$2:$J$1001,6,FALSE)</f>
        <v>进阶用户</v>
      </c>
    </row>
    <row r="4003" spans="1:9" x14ac:dyDescent="0.2">
      <c r="A4003">
        <v>412762</v>
      </c>
      <c r="B4003">
        <v>231866</v>
      </c>
      <c r="C4003">
        <v>1</v>
      </c>
      <c r="D4003">
        <v>14</v>
      </c>
      <c r="E4003">
        <v>197</v>
      </c>
      <c r="F4003">
        <v>1655</v>
      </c>
      <c r="G4003">
        <v>40.4</v>
      </c>
      <c r="H4003" s="1" t="s">
        <v>1406</v>
      </c>
      <c r="I4003" t="str">
        <f>VLOOKUP(B4003,订单金额!$E$2:$J$1001,6,FALSE)</f>
        <v>进阶用户</v>
      </c>
    </row>
    <row r="4004" spans="1:9" x14ac:dyDescent="0.2">
      <c r="A4004">
        <v>412763</v>
      </c>
      <c r="B4004">
        <v>231867</v>
      </c>
      <c r="C4004">
        <v>1</v>
      </c>
      <c r="D4004">
        <v>4</v>
      </c>
      <c r="E4004">
        <v>60</v>
      </c>
      <c r="F4004">
        <v>587</v>
      </c>
      <c r="G4004">
        <v>42</v>
      </c>
      <c r="H4004" s="1" t="s">
        <v>1405</v>
      </c>
      <c r="I4004" t="str">
        <f>VLOOKUP(B4004,订单金额!$E$2:$J$1001,6,FALSE)</f>
        <v>进阶用户</v>
      </c>
    </row>
    <row r="4005" spans="1:9" x14ac:dyDescent="0.2">
      <c r="A4005">
        <v>412763</v>
      </c>
      <c r="B4005">
        <v>231867</v>
      </c>
      <c r="C4005">
        <v>1</v>
      </c>
      <c r="D4005">
        <v>4</v>
      </c>
      <c r="E4005">
        <v>60</v>
      </c>
      <c r="F4005">
        <v>587</v>
      </c>
      <c r="G4005">
        <v>42</v>
      </c>
      <c r="H4005" s="1" t="s">
        <v>1405</v>
      </c>
      <c r="I4005" t="str">
        <f>VLOOKUP(B4005,订单金额!$E$2:$J$1001,6,FALSE)</f>
        <v>进阶用户</v>
      </c>
    </row>
    <row r="4006" spans="1:9" x14ac:dyDescent="0.2">
      <c r="A4006">
        <v>412767</v>
      </c>
      <c r="B4006">
        <v>231871</v>
      </c>
      <c r="C4006">
        <v>1</v>
      </c>
      <c r="D4006">
        <v>30</v>
      </c>
      <c r="E4006">
        <v>382</v>
      </c>
      <c r="F4006">
        <v>3225</v>
      </c>
      <c r="G4006">
        <v>94.05</v>
      </c>
      <c r="H4006" s="1" t="s">
        <v>1401</v>
      </c>
      <c r="I4006" t="str">
        <f>VLOOKUP(B4006,订单金额!$E$2:$J$1001,6,FALSE)</f>
        <v>忠诚用户</v>
      </c>
    </row>
    <row r="4007" spans="1:9" x14ac:dyDescent="0.2">
      <c r="A4007">
        <v>412770</v>
      </c>
      <c r="B4007">
        <v>231874</v>
      </c>
      <c r="C4007">
        <v>1</v>
      </c>
      <c r="D4007">
        <v>6</v>
      </c>
      <c r="E4007">
        <v>76</v>
      </c>
      <c r="F4007">
        <v>697</v>
      </c>
      <c r="G4007">
        <v>56.4</v>
      </c>
      <c r="H4007" s="1" t="s">
        <v>1400</v>
      </c>
      <c r="I4007" t="str">
        <f>VLOOKUP(B4007,订单金额!$E$2:$J$1001,6,FALSE)</f>
        <v>进阶用户</v>
      </c>
    </row>
    <row r="4008" spans="1:9" x14ac:dyDescent="0.2">
      <c r="A4008">
        <v>412771</v>
      </c>
      <c r="B4008">
        <v>231875</v>
      </c>
      <c r="C4008">
        <v>1</v>
      </c>
      <c r="D4008">
        <v>16</v>
      </c>
      <c r="E4008">
        <v>221</v>
      </c>
      <c r="F4008">
        <v>1855</v>
      </c>
      <c r="G4008">
        <v>85.8</v>
      </c>
      <c r="H4008" s="1" t="s">
        <v>1398</v>
      </c>
      <c r="I4008" t="str">
        <f>VLOOKUP(B4008,订单金额!$E$2:$J$1001,6,FALSE)</f>
        <v>大众用户</v>
      </c>
    </row>
    <row r="4009" spans="1:9" x14ac:dyDescent="0.2">
      <c r="A4009">
        <v>412772</v>
      </c>
      <c r="B4009">
        <v>231876</v>
      </c>
      <c r="C4009">
        <v>1</v>
      </c>
      <c r="D4009">
        <v>6</v>
      </c>
      <c r="E4009">
        <v>79</v>
      </c>
      <c r="F4009">
        <v>735</v>
      </c>
      <c r="G4009">
        <v>35.450000000000003</v>
      </c>
      <c r="H4009" s="1" t="s">
        <v>1397</v>
      </c>
      <c r="I4009" t="str">
        <f>VLOOKUP(B4009,订单金额!$E$2:$J$1001,6,FALSE)</f>
        <v>进阶用户</v>
      </c>
    </row>
    <row r="4010" spans="1:9" x14ac:dyDescent="0.2">
      <c r="A4010">
        <v>412779</v>
      </c>
      <c r="B4010">
        <v>231883</v>
      </c>
      <c r="C4010">
        <v>1</v>
      </c>
      <c r="D4010">
        <v>14</v>
      </c>
      <c r="E4010">
        <v>197</v>
      </c>
      <c r="F4010">
        <v>1654</v>
      </c>
      <c r="G4010">
        <v>157.19999999999999</v>
      </c>
      <c r="H4010" s="1" t="s">
        <v>1391</v>
      </c>
      <c r="I4010" t="str">
        <f>VLOOKUP(B4010,订单金额!$E$2:$J$1001,6,FALSE)</f>
        <v>大众用户</v>
      </c>
    </row>
    <row r="4011" spans="1:9" x14ac:dyDescent="0.2">
      <c r="A4011">
        <v>412780</v>
      </c>
      <c r="B4011">
        <v>231884</v>
      </c>
      <c r="C4011">
        <v>1</v>
      </c>
      <c r="D4011">
        <v>7</v>
      </c>
      <c r="E4011">
        <v>109</v>
      </c>
      <c r="F4011">
        <v>954</v>
      </c>
      <c r="G4011">
        <v>153</v>
      </c>
      <c r="H4011" s="1" t="s">
        <v>1389</v>
      </c>
      <c r="I4011" t="str">
        <f>VLOOKUP(B4011,订单金额!$E$2:$J$1001,6,FALSE)</f>
        <v>忠诚用户</v>
      </c>
    </row>
    <row r="4012" spans="1:9" x14ac:dyDescent="0.2">
      <c r="A4012">
        <v>412799</v>
      </c>
      <c r="B4012">
        <v>231903</v>
      </c>
      <c r="C4012">
        <v>1</v>
      </c>
      <c r="D4012">
        <v>4</v>
      </c>
      <c r="E4012">
        <v>53</v>
      </c>
      <c r="F4012">
        <v>520</v>
      </c>
      <c r="G4012">
        <v>69</v>
      </c>
      <c r="H4012" s="1" t="s">
        <v>1371</v>
      </c>
      <c r="I4012" t="str">
        <f>VLOOKUP(B4012,订单金额!$E$2:$J$1001,6,FALSE)</f>
        <v>大众用户</v>
      </c>
    </row>
    <row r="4013" spans="1:9" x14ac:dyDescent="0.2">
      <c r="A4013">
        <v>412803</v>
      </c>
      <c r="B4013">
        <v>231907</v>
      </c>
      <c r="C4013">
        <v>1</v>
      </c>
      <c r="D4013">
        <v>4</v>
      </c>
      <c r="E4013">
        <v>53</v>
      </c>
      <c r="F4013">
        <v>522</v>
      </c>
      <c r="G4013">
        <v>47.5</v>
      </c>
      <c r="H4013" s="1" t="s">
        <v>1367</v>
      </c>
      <c r="I4013" t="str">
        <f>VLOOKUP(B4013,订单金额!$E$2:$J$1001,6,FALSE)</f>
        <v>进阶用户</v>
      </c>
    </row>
    <row r="4014" spans="1:9" x14ac:dyDescent="0.2">
      <c r="A4014">
        <v>412807</v>
      </c>
      <c r="B4014">
        <v>231911</v>
      </c>
      <c r="C4014">
        <v>1</v>
      </c>
      <c r="D4014">
        <v>4</v>
      </c>
      <c r="E4014">
        <v>58</v>
      </c>
      <c r="F4014">
        <v>562</v>
      </c>
      <c r="G4014">
        <v>85.55</v>
      </c>
      <c r="H4014" s="1" t="s">
        <v>1364</v>
      </c>
      <c r="I4014" t="str">
        <f>VLOOKUP(B4014,订单金额!$E$2:$J$1001,6,FALSE)</f>
        <v>忠诚用户</v>
      </c>
    </row>
    <row r="4015" spans="1:9" x14ac:dyDescent="0.2">
      <c r="A4015">
        <v>412807</v>
      </c>
      <c r="B4015">
        <v>231911</v>
      </c>
      <c r="C4015">
        <v>1</v>
      </c>
      <c r="D4015">
        <v>4</v>
      </c>
      <c r="E4015">
        <v>58</v>
      </c>
      <c r="F4015">
        <v>562</v>
      </c>
      <c r="G4015">
        <v>85.55</v>
      </c>
      <c r="H4015" s="1" t="s">
        <v>1364</v>
      </c>
      <c r="I4015" t="str">
        <f>VLOOKUP(B4015,订单金额!$E$2:$J$1001,6,FALSE)</f>
        <v>忠诚用户</v>
      </c>
    </row>
    <row r="4016" spans="1:9" x14ac:dyDescent="0.2">
      <c r="A4016">
        <v>412816</v>
      </c>
      <c r="B4016">
        <v>231920</v>
      </c>
      <c r="C4016">
        <v>1</v>
      </c>
      <c r="D4016">
        <v>10</v>
      </c>
      <c r="E4016">
        <v>138</v>
      </c>
      <c r="F4016">
        <v>1085</v>
      </c>
      <c r="G4016">
        <v>63.75</v>
      </c>
      <c r="H4016" s="1" t="s">
        <v>1354</v>
      </c>
      <c r="I4016" t="str">
        <f>VLOOKUP(B4016,订单金额!$E$2:$J$1001,6,FALSE)</f>
        <v>进阶用户</v>
      </c>
    </row>
    <row r="4017" spans="1:9" x14ac:dyDescent="0.2">
      <c r="A4017">
        <v>412819</v>
      </c>
      <c r="B4017">
        <v>231923</v>
      </c>
      <c r="C4017">
        <v>1</v>
      </c>
      <c r="D4017">
        <v>14</v>
      </c>
      <c r="E4017">
        <v>200</v>
      </c>
      <c r="F4017">
        <v>1670</v>
      </c>
      <c r="G4017">
        <v>70.05</v>
      </c>
      <c r="H4017" s="1" t="s">
        <v>1352</v>
      </c>
      <c r="I4017" t="str">
        <f>VLOOKUP(B4017,订单金额!$E$2:$J$1001,6,FALSE)</f>
        <v>大众用户</v>
      </c>
    </row>
    <row r="4018" spans="1:9" x14ac:dyDescent="0.2">
      <c r="A4018">
        <v>412822</v>
      </c>
      <c r="B4018">
        <v>231926</v>
      </c>
      <c r="C4018">
        <v>1</v>
      </c>
      <c r="D4018">
        <v>3</v>
      </c>
      <c r="E4018">
        <v>43</v>
      </c>
      <c r="F4018">
        <v>449</v>
      </c>
      <c r="G4018">
        <v>53.25</v>
      </c>
      <c r="H4018" s="1" t="s">
        <v>1348</v>
      </c>
      <c r="I4018" t="str">
        <f>VLOOKUP(B4018,订单金额!$E$2:$J$1001,6,FALSE)</f>
        <v>大众用户</v>
      </c>
    </row>
    <row r="4019" spans="1:9" x14ac:dyDescent="0.2">
      <c r="A4019">
        <v>412822</v>
      </c>
      <c r="B4019">
        <v>231926</v>
      </c>
      <c r="C4019">
        <v>1</v>
      </c>
      <c r="D4019">
        <v>3</v>
      </c>
      <c r="E4019">
        <v>43</v>
      </c>
      <c r="F4019">
        <v>449</v>
      </c>
      <c r="G4019">
        <v>53.25</v>
      </c>
      <c r="H4019" s="1" t="s">
        <v>1348</v>
      </c>
      <c r="I4019" t="str">
        <f>VLOOKUP(B4019,订单金额!$E$2:$J$1001,6,FALSE)</f>
        <v>大众用户</v>
      </c>
    </row>
    <row r="4020" spans="1:9" x14ac:dyDescent="0.2">
      <c r="A4020">
        <v>412825</v>
      </c>
      <c r="B4020">
        <v>231929</v>
      </c>
      <c r="C4020">
        <v>1</v>
      </c>
      <c r="D4020">
        <v>26</v>
      </c>
      <c r="E4020">
        <v>322</v>
      </c>
      <c r="F4020">
        <v>2725</v>
      </c>
      <c r="G4020">
        <v>53.25</v>
      </c>
      <c r="H4020" s="1" t="s">
        <v>1345</v>
      </c>
      <c r="I4020" t="str">
        <f>VLOOKUP(B4020,订单金额!$E$2:$J$1001,6,FALSE)</f>
        <v>进阶用户</v>
      </c>
    </row>
    <row r="4021" spans="1:9" x14ac:dyDescent="0.2">
      <c r="A4021">
        <v>412826</v>
      </c>
      <c r="B4021">
        <v>231930</v>
      </c>
      <c r="C4021">
        <v>1</v>
      </c>
      <c r="D4021">
        <v>31</v>
      </c>
      <c r="E4021">
        <v>391</v>
      </c>
      <c r="F4021">
        <v>3305</v>
      </c>
      <c r="G4021">
        <v>94.2</v>
      </c>
      <c r="H4021" s="1" t="s">
        <v>1343</v>
      </c>
      <c r="I4021" t="str">
        <f>VLOOKUP(B4021,订单金额!$E$2:$J$1001,6,FALSE)</f>
        <v>大众用户</v>
      </c>
    </row>
    <row r="4022" spans="1:9" x14ac:dyDescent="0.2">
      <c r="A4022">
        <v>412827</v>
      </c>
      <c r="B4022">
        <v>231931</v>
      </c>
      <c r="C4022">
        <v>1</v>
      </c>
      <c r="D4022">
        <v>17</v>
      </c>
      <c r="E4022">
        <v>239</v>
      </c>
      <c r="F4022">
        <v>2028</v>
      </c>
      <c r="G4022">
        <v>76.099999999999994</v>
      </c>
      <c r="H4022" s="1" t="s">
        <v>1344</v>
      </c>
      <c r="I4022" t="str">
        <f>VLOOKUP(B4022,订单金额!$E$2:$J$1001,6,FALSE)</f>
        <v>大众用户</v>
      </c>
    </row>
    <row r="4023" spans="1:9" x14ac:dyDescent="0.2">
      <c r="A4023">
        <v>412832</v>
      </c>
      <c r="B4023">
        <v>231936</v>
      </c>
      <c r="C4023">
        <v>1</v>
      </c>
      <c r="D4023">
        <v>31</v>
      </c>
      <c r="E4023">
        <v>383</v>
      </c>
      <c r="F4023">
        <v>3231</v>
      </c>
      <c r="G4023">
        <v>68.75</v>
      </c>
      <c r="H4023" s="1" t="s">
        <v>1340</v>
      </c>
      <c r="I4023" t="str">
        <f>VLOOKUP(B4023,订单金额!$E$2:$J$1001,6,FALSE)</f>
        <v>大众用户</v>
      </c>
    </row>
    <row r="4024" spans="1:9" x14ac:dyDescent="0.2">
      <c r="A4024">
        <v>412838</v>
      </c>
      <c r="B4024">
        <v>231942</v>
      </c>
      <c r="C4024">
        <v>1</v>
      </c>
      <c r="D4024">
        <v>22</v>
      </c>
      <c r="E4024">
        <v>295</v>
      </c>
      <c r="F4024">
        <v>2432</v>
      </c>
      <c r="G4024">
        <v>112.05</v>
      </c>
      <c r="H4024" s="1" t="s">
        <v>1334</v>
      </c>
      <c r="I4024" t="str">
        <f>VLOOKUP(B4024,订单金额!$E$2:$J$1001,6,FALSE)</f>
        <v>忠诚用户</v>
      </c>
    </row>
    <row r="4025" spans="1:9" x14ac:dyDescent="0.2">
      <c r="A4025">
        <v>412841</v>
      </c>
      <c r="B4025">
        <v>231945</v>
      </c>
      <c r="C4025">
        <v>1</v>
      </c>
      <c r="D4025">
        <v>11</v>
      </c>
      <c r="E4025">
        <v>159</v>
      </c>
      <c r="F4025">
        <v>1348</v>
      </c>
      <c r="G4025">
        <v>25.73</v>
      </c>
      <c r="H4025" s="1" t="s">
        <v>1331</v>
      </c>
      <c r="I4025" t="str">
        <f>VLOOKUP(B4025,订单金额!$E$2:$J$1001,6,FALSE)</f>
        <v>忠诚用户</v>
      </c>
    </row>
    <row r="4026" spans="1:9" x14ac:dyDescent="0.2">
      <c r="A4026">
        <v>412847</v>
      </c>
      <c r="B4026">
        <v>231951</v>
      </c>
      <c r="C4026">
        <v>1</v>
      </c>
      <c r="D4026">
        <v>31</v>
      </c>
      <c r="E4026">
        <v>383</v>
      </c>
      <c r="F4026">
        <v>3234</v>
      </c>
      <c r="G4026">
        <v>108.65</v>
      </c>
      <c r="H4026" s="1" t="s">
        <v>1329</v>
      </c>
      <c r="I4026" t="str">
        <f>VLOOKUP(B4026,订单金额!$E$2:$J$1001,6,FALSE)</f>
        <v>进阶用户</v>
      </c>
    </row>
    <row r="4027" spans="1:9" x14ac:dyDescent="0.2">
      <c r="A4027">
        <v>412860</v>
      </c>
      <c r="B4027">
        <v>231964</v>
      </c>
      <c r="C4027">
        <v>1</v>
      </c>
      <c r="D4027">
        <v>6</v>
      </c>
      <c r="E4027">
        <v>85</v>
      </c>
      <c r="F4027">
        <v>778</v>
      </c>
      <c r="G4027">
        <v>10.73</v>
      </c>
      <c r="H4027" s="1" t="s">
        <v>1317</v>
      </c>
      <c r="I4027" t="str">
        <f>VLOOKUP(B4027,订单金额!$E$2:$J$1001,6,FALSE)</f>
        <v>保值用户</v>
      </c>
    </row>
    <row r="4028" spans="1:9" x14ac:dyDescent="0.2">
      <c r="A4028">
        <v>412860</v>
      </c>
      <c r="B4028">
        <v>231964</v>
      </c>
      <c r="C4028">
        <v>1</v>
      </c>
      <c r="D4028">
        <v>6</v>
      </c>
      <c r="E4028">
        <v>85</v>
      </c>
      <c r="F4028">
        <v>778</v>
      </c>
      <c r="G4028">
        <v>10.73</v>
      </c>
      <c r="H4028" s="1" t="s">
        <v>1317</v>
      </c>
      <c r="I4028" t="str">
        <f>VLOOKUP(B4028,订单金额!$E$2:$J$1001,6,FALSE)</f>
        <v>保值用户</v>
      </c>
    </row>
    <row r="4029" spans="1:9" x14ac:dyDescent="0.2">
      <c r="A4029">
        <v>412865</v>
      </c>
      <c r="B4029">
        <v>231969</v>
      </c>
      <c r="C4029">
        <v>1</v>
      </c>
      <c r="D4029">
        <v>24</v>
      </c>
      <c r="E4029">
        <v>316</v>
      </c>
      <c r="F4029">
        <v>2650</v>
      </c>
      <c r="G4029">
        <v>96.6</v>
      </c>
      <c r="H4029" s="1" t="s">
        <v>1312</v>
      </c>
      <c r="I4029" t="str">
        <f>VLOOKUP(B4029,订单金额!$E$2:$J$1001,6,FALSE)</f>
        <v>大众用户</v>
      </c>
    </row>
    <row r="4030" spans="1:9" x14ac:dyDescent="0.2">
      <c r="A4030">
        <v>412865</v>
      </c>
      <c r="B4030">
        <v>231969</v>
      </c>
      <c r="C4030">
        <v>1</v>
      </c>
      <c r="D4030">
        <v>24</v>
      </c>
      <c r="E4030">
        <v>316</v>
      </c>
      <c r="F4030">
        <v>2650</v>
      </c>
      <c r="G4030">
        <v>96.6</v>
      </c>
      <c r="H4030" s="1" t="s">
        <v>1312</v>
      </c>
      <c r="I4030" t="str">
        <f>VLOOKUP(B4030,订单金额!$E$2:$J$1001,6,FALSE)</f>
        <v>大众用户</v>
      </c>
    </row>
    <row r="4031" spans="1:9" x14ac:dyDescent="0.2">
      <c r="A4031">
        <v>412866</v>
      </c>
      <c r="B4031">
        <v>231970</v>
      </c>
      <c r="C4031">
        <v>1</v>
      </c>
      <c r="D4031">
        <v>16</v>
      </c>
      <c r="E4031">
        <v>229</v>
      </c>
      <c r="F4031">
        <v>1929</v>
      </c>
      <c r="G4031">
        <v>55.1</v>
      </c>
      <c r="H4031" s="1" t="s">
        <v>1310</v>
      </c>
      <c r="I4031" t="str">
        <f>VLOOKUP(B4031,订单金额!$E$2:$J$1001,6,FALSE)</f>
        <v>保值用户</v>
      </c>
    </row>
    <row r="4032" spans="1:9" x14ac:dyDescent="0.2">
      <c r="A4032">
        <v>412871</v>
      </c>
      <c r="B4032">
        <v>231975</v>
      </c>
      <c r="C4032">
        <v>1</v>
      </c>
      <c r="D4032">
        <v>6</v>
      </c>
      <c r="E4032">
        <v>76</v>
      </c>
      <c r="F4032">
        <v>695</v>
      </c>
      <c r="G4032">
        <v>152.5</v>
      </c>
      <c r="H4032" s="1" t="s">
        <v>1306</v>
      </c>
      <c r="I4032" t="str">
        <f>VLOOKUP(B4032,订单金额!$E$2:$J$1001,6,FALSE)</f>
        <v>大众用户</v>
      </c>
    </row>
    <row r="4033" spans="1:9" x14ac:dyDescent="0.2">
      <c r="A4033">
        <v>412874</v>
      </c>
      <c r="B4033">
        <v>231978</v>
      </c>
      <c r="C4033">
        <v>1</v>
      </c>
      <c r="D4033">
        <v>4</v>
      </c>
      <c r="E4033">
        <v>56</v>
      </c>
      <c r="F4033">
        <v>550</v>
      </c>
      <c r="G4033">
        <v>94.75</v>
      </c>
      <c r="H4033" s="1" t="s">
        <v>1304</v>
      </c>
      <c r="I4033" t="str">
        <f>VLOOKUP(B4033,订单金额!$E$2:$J$1001,6,FALSE)</f>
        <v>大众用户</v>
      </c>
    </row>
    <row r="4034" spans="1:9" x14ac:dyDescent="0.2">
      <c r="A4034">
        <v>412877</v>
      </c>
      <c r="B4034">
        <v>231981</v>
      </c>
      <c r="C4034">
        <v>1</v>
      </c>
      <c r="D4034">
        <v>4</v>
      </c>
      <c r="E4034">
        <v>57</v>
      </c>
      <c r="F4034">
        <v>561</v>
      </c>
      <c r="G4034">
        <v>184</v>
      </c>
      <c r="H4034" s="1" t="s">
        <v>1297</v>
      </c>
      <c r="I4034" t="str">
        <f>VLOOKUP(B4034,订单金额!$E$2:$J$1001,6,FALSE)</f>
        <v>忠诚用户</v>
      </c>
    </row>
    <row r="4035" spans="1:9" x14ac:dyDescent="0.2">
      <c r="A4035">
        <v>412881</v>
      </c>
      <c r="B4035">
        <v>231985</v>
      </c>
      <c r="C4035">
        <v>1</v>
      </c>
      <c r="D4035">
        <v>16</v>
      </c>
      <c r="E4035">
        <v>226</v>
      </c>
      <c r="F4035">
        <v>1908</v>
      </c>
      <c r="G4035">
        <v>35.4</v>
      </c>
      <c r="H4035" s="1" t="s">
        <v>1296</v>
      </c>
      <c r="I4035" t="str">
        <f>VLOOKUP(B4035,订单金额!$E$2:$J$1001,6,FALSE)</f>
        <v>大众用户</v>
      </c>
    </row>
    <row r="4036" spans="1:9" x14ac:dyDescent="0.2">
      <c r="A4036">
        <v>412881</v>
      </c>
      <c r="B4036">
        <v>231985</v>
      </c>
      <c r="C4036">
        <v>1</v>
      </c>
      <c r="D4036">
        <v>16</v>
      </c>
      <c r="E4036">
        <v>226</v>
      </c>
      <c r="F4036">
        <v>1908</v>
      </c>
      <c r="G4036">
        <v>35.4</v>
      </c>
      <c r="H4036" s="1" t="s">
        <v>1296</v>
      </c>
      <c r="I4036" t="str">
        <f>VLOOKUP(B4036,订单金额!$E$2:$J$1001,6,FALSE)</f>
        <v>大众用户</v>
      </c>
    </row>
    <row r="4037" spans="1:9" x14ac:dyDescent="0.2">
      <c r="A4037">
        <v>412882</v>
      </c>
      <c r="B4037">
        <v>231986</v>
      </c>
      <c r="C4037">
        <v>1</v>
      </c>
      <c r="D4037">
        <v>18</v>
      </c>
      <c r="E4037">
        <v>246</v>
      </c>
      <c r="F4037">
        <v>2085</v>
      </c>
      <c r="G4037">
        <v>56.4</v>
      </c>
      <c r="H4037" s="1" t="s">
        <v>1295</v>
      </c>
      <c r="I4037" t="str">
        <f>VLOOKUP(B4037,订单金额!$E$2:$J$1001,6,FALSE)</f>
        <v>大众用户</v>
      </c>
    </row>
    <row r="4038" spans="1:9" x14ac:dyDescent="0.2">
      <c r="A4038">
        <v>412884</v>
      </c>
      <c r="B4038">
        <v>231988</v>
      </c>
      <c r="C4038">
        <v>1</v>
      </c>
      <c r="D4038">
        <v>31</v>
      </c>
      <c r="E4038">
        <v>383</v>
      </c>
      <c r="F4038">
        <v>3229</v>
      </c>
      <c r="G4038">
        <v>40.4</v>
      </c>
      <c r="H4038" s="1" t="s">
        <v>1293</v>
      </c>
      <c r="I4038" t="str">
        <f>VLOOKUP(B4038,订单金额!$E$2:$J$1001,6,FALSE)</f>
        <v>进阶用户</v>
      </c>
    </row>
    <row r="4039" spans="1:9" x14ac:dyDescent="0.2">
      <c r="A4039">
        <v>412886</v>
      </c>
      <c r="B4039">
        <v>231990</v>
      </c>
      <c r="C4039">
        <v>1</v>
      </c>
      <c r="D4039">
        <v>31</v>
      </c>
      <c r="E4039">
        <v>387</v>
      </c>
      <c r="F4039">
        <v>3273</v>
      </c>
      <c r="G4039">
        <v>74.25</v>
      </c>
      <c r="H4039" s="1" t="s">
        <v>1289</v>
      </c>
      <c r="I4039" t="str">
        <f>VLOOKUP(B4039,订单金额!$E$2:$J$1001,6,FALSE)</f>
        <v>大众用户</v>
      </c>
    </row>
    <row r="4040" spans="1:9" x14ac:dyDescent="0.2">
      <c r="A4040">
        <v>412888</v>
      </c>
      <c r="B4040">
        <v>231992</v>
      </c>
      <c r="C4040">
        <v>1</v>
      </c>
      <c r="D4040">
        <v>4</v>
      </c>
      <c r="E4040">
        <v>53</v>
      </c>
      <c r="F4040">
        <v>523</v>
      </c>
      <c r="G4040">
        <v>117.05</v>
      </c>
      <c r="H4040" s="1" t="s">
        <v>1290</v>
      </c>
      <c r="I4040" t="str">
        <f>VLOOKUP(B4040,订单金额!$E$2:$J$1001,6,FALSE)</f>
        <v>大众用户</v>
      </c>
    </row>
    <row r="4041" spans="1:9" x14ac:dyDescent="0.2">
      <c r="A4041">
        <v>412892</v>
      </c>
      <c r="B4041">
        <v>231996</v>
      </c>
      <c r="C4041">
        <v>1</v>
      </c>
      <c r="D4041">
        <v>14</v>
      </c>
      <c r="E4041">
        <v>201</v>
      </c>
      <c r="F4041">
        <v>1686</v>
      </c>
      <c r="G4041">
        <v>42.5</v>
      </c>
      <c r="H4041" s="1" t="s">
        <v>1286</v>
      </c>
      <c r="I4041" t="str">
        <f>VLOOKUP(B4041,订单金额!$E$2:$J$1001,6,FALSE)</f>
        <v>大众用户</v>
      </c>
    </row>
    <row r="4042" spans="1:9" x14ac:dyDescent="0.2">
      <c r="A4042">
        <v>412897</v>
      </c>
      <c r="B4042">
        <v>232001</v>
      </c>
      <c r="C4042">
        <v>1</v>
      </c>
      <c r="D4042">
        <v>31</v>
      </c>
      <c r="E4042">
        <v>383</v>
      </c>
      <c r="F4042">
        <v>3231</v>
      </c>
      <c r="G4042">
        <v>59.55</v>
      </c>
      <c r="H4042" s="1" t="s">
        <v>1282</v>
      </c>
      <c r="I4042" t="str">
        <f>VLOOKUP(B4042,订单金额!$E$2:$J$1001,6,FALSE)</f>
        <v>进阶用户</v>
      </c>
    </row>
    <row r="4043" spans="1:9" x14ac:dyDescent="0.2">
      <c r="A4043">
        <v>412905</v>
      </c>
      <c r="B4043">
        <v>232009</v>
      </c>
      <c r="C4043">
        <v>1</v>
      </c>
      <c r="D4043">
        <v>6</v>
      </c>
      <c r="E4043">
        <v>76</v>
      </c>
      <c r="F4043">
        <v>695</v>
      </c>
      <c r="G4043">
        <v>31.2</v>
      </c>
      <c r="H4043" s="1" t="s">
        <v>1272</v>
      </c>
      <c r="I4043" t="str">
        <f>VLOOKUP(B4043,订单金额!$E$2:$J$1001,6,FALSE)</f>
        <v>大众用户</v>
      </c>
    </row>
    <row r="4044" spans="1:9" x14ac:dyDescent="0.2">
      <c r="A4044">
        <v>412917</v>
      </c>
      <c r="B4044">
        <v>232021</v>
      </c>
      <c r="C4044">
        <v>1</v>
      </c>
      <c r="D4044">
        <v>6</v>
      </c>
      <c r="E4044">
        <v>76</v>
      </c>
      <c r="F4044">
        <v>700</v>
      </c>
      <c r="G4044">
        <v>92.9</v>
      </c>
      <c r="H4044" s="1" t="s">
        <v>1262</v>
      </c>
      <c r="I4044" t="str">
        <f>VLOOKUP(B4044,订单金额!$E$2:$J$1001,6,FALSE)</f>
        <v>忠诚用户</v>
      </c>
    </row>
    <row r="4045" spans="1:9" x14ac:dyDescent="0.2">
      <c r="A4045">
        <v>412927</v>
      </c>
      <c r="B4045">
        <v>232030</v>
      </c>
      <c r="C4045">
        <v>1</v>
      </c>
      <c r="D4045">
        <v>3</v>
      </c>
      <c r="E4045">
        <v>41</v>
      </c>
      <c r="F4045">
        <v>444</v>
      </c>
      <c r="G4045">
        <v>96.6</v>
      </c>
      <c r="H4045" s="1" t="s">
        <v>1254</v>
      </c>
      <c r="I4045" t="str">
        <f>VLOOKUP(B4045,订单金额!$E$2:$J$1001,6,FALSE)</f>
        <v>大众用户</v>
      </c>
    </row>
    <row r="4046" spans="1:9" x14ac:dyDescent="0.2">
      <c r="A4046">
        <v>412930</v>
      </c>
      <c r="B4046">
        <v>232033</v>
      </c>
      <c r="C4046">
        <v>1</v>
      </c>
      <c r="D4046">
        <v>7</v>
      </c>
      <c r="E4046">
        <v>97</v>
      </c>
      <c r="F4046">
        <v>854</v>
      </c>
      <c r="G4046">
        <v>86.6</v>
      </c>
      <c r="H4046" s="1" t="s">
        <v>1586</v>
      </c>
      <c r="I4046" t="str">
        <f>VLOOKUP(B4046,订单金额!$E$2:$J$1001,6,FALSE)</f>
        <v>大众用户</v>
      </c>
    </row>
    <row r="4047" spans="1:9" x14ac:dyDescent="0.2">
      <c r="A4047">
        <v>412932</v>
      </c>
      <c r="B4047">
        <v>232035</v>
      </c>
      <c r="C4047">
        <v>1</v>
      </c>
      <c r="D4047">
        <v>13</v>
      </c>
      <c r="E4047">
        <v>180</v>
      </c>
      <c r="F4047">
        <v>1550</v>
      </c>
      <c r="G4047">
        <v>81.599999999999994</v>
      </c>
      <c r="H4047" s="1" t="s">
        <v>1252</v>
      </c>
      <c r="I4047" t="str">
        <f>VLOOKUP(B4047,订单金额!$E$2:$J$1001,6,FALSE)</f>
        <v>忠诚用户</v>
      </c>
    </row>
    <row r="4048" spans="1:9" x14ac:dyDescent="0.2">
      <c r="A4048">
        <v>412934</v>
      </c>
      <c r="B4048">
        <v>232037</v>
      </c>
      <c r="C4048">
        <v>1</v>
      </c>
      <c r="D4048">
        <v>7</v>
      </c>
      <c r="E4048">
        <v>97</v>
      </c>
      <c r="F4048">
        <v>855</v>
      </c>
      <c r="G4048">
        <v>81.599999999999994</v>
      </c>
      <c r="H4048" s="1" t="s">
        <v>1250</v>
      </c>
      <c r="I4048" t="str">
        <f>VLOOKUP(B4048,订单金额!$E$2:$J$1001,6,FALSE)</f>
        <v>忠诚用户</v>
      </c>
    </row>
    <row r="4049" spans="1:9" x14ac:dyDescent="0.2">
      <c r="A4049">
        <v>412939</v>
      </c>
      <c r="B4049">
        <v>232042</v>
      </c>
      <c r="C4049">
        <v>1</v>
      </c>
      <c r="D4049">
        <v>17</v>
      </c>
      <c r="E4049">
        <v>237</v>
      </c>
      <c r="F4049">
        <v>2012</v>
      </c>
      <c r="G4049">
        <v>189.05</v>
      </c>
      <c r="H4049" s="1" t="s">
        <v>1246</v>
      </c>
      <c r="I4049" t="str">
        <f>VLOOKUP(B4049,订单金额!$E$2:$J$1001,6,FALSE)</f>
        <v>忠诚用户</v>
      </c>
    </row>
    <row r="4050" spans="1:9" x14ac:dyDescent="0.2">
      <c r="A4050">
        <v>412942</v>
      </c>
      <c r="B4050">
        <v>232045</v>
      </c>
      <c r="C4050">
        <v>1</v>
      </c>
      <c r="D4050">
        <v>6</v>
      </c>
      <c r="E4050">
        <v>87</v>
      </c>
      <c r="F4050">
        <v>794</v>
      </c>
      <c r="G4050">
        <v>63.75</v>
      </c>
      <c r="H4050" s="1" t="s">
        <v>1586</v>
      </c>
      <c r="I4050" t="str">
        <f>VLOOKUP(B4050,订单金额!$E$2:$J$1001,6,FALSE)</f>
        <v>大众用户</v>
      </c>
    </row>
    <row r="4051" spans="1:9" x14ac:dyDescent="0.2">
      <c r="A4051">
        <v>412956</v>
      </c>
      <c r="B4051">
        <v>232059</v>
      </c>
      <c r="C4051">
        <v>1</v>
      </c>
      <c r="D4051">
        <v>4</v>
      </c>
      <c r="E4051">
        <v>53</v>
      </c>
      <c r="F4051">
        <v>523</v>
      </c>
      <c r="G4051">
        <v>17.03</v>
      </c>
      <c r="H4051" s="1" t="s">
        <v>1231</v>
      </c>
      <c r="I4051" t="str">
        <f>VLOOKUP(B4051,订单金额!$E$2:$J$1001,6,FALSE)</f>
        <v>偶然用户</v>
      </c>
    </row>
    <row r="4052" spans="1:9" x14ac:dyDescent="0.2">
      <c r="A4052">
        <v>412970</v>
      </c>
      <c r="B4052">
        <v>232073</v>
      </c>
      <c r="C4052">
        <v>1</v>
      </c>
      <c r="D4052">
        <v>27</v>
      </c>
      <c r="E4052">
        <v>343</v>
      </c>
      <c r="F4052">
        <v>2915</v>
      </c>
      <c r="G4052">
        <v>39.6</v>
      </c>
      <c r="H4052" s="1" t="s">
        <v>1217</v>
      </c>
      <c r="I4052" t="str">
        <f>VLOOKUP(B4052,订单金额!$E$2:$J$1001,6,FALSE)</f>
        <v>大众用户</v>
      </c>
    </row>
    <row r="4053" spans="1:9" x14ac:dyDescent="0.2">
      <c r="A4053">
        <v>412971</v>
      </c>
      <c r="B4053">
        <v>232074</v>
      </c>
      <c r="C4053">
        <v>1</v>
      </c>
      <c r="D4053">
        <v>11</v>
      </c>
      <c r="E4053">
        <v>163</v>
      </c>
      <c r="F4053">
        <v>1390</v>
      </c>
      <c r="G4053">
        <v>73.2</v>
      </c>
      <c r="H4053" s="1" t="s">
        <v>1216</v>
      </c>
      <c r="I4053" t="str">
        <f>VLOOKUP(B4053,订单金额!$E$2:$J$1001,6,FALSE)</f>
        <v>保值用户</v>
      </c>
    </row>
    <row r="4054" spans="1:9" x14ac:dyDescent="0.2">
      <c r="A4054">
        <v>412972</v>
      </c>
      <c r="B4054">
        <v>232075</v>
      </c>
      <c r="C4054">
        <v>1</v>
      </c>
      <c r="D4054">
        <v>22</v>
      </c>
      <c r="E4054">
        <v>288</v>
      </c>
      <c r="F4054">
        <v>2379</v>
      </c>
      <c r="G4054">
        <v>83.2</v>
      </c>
      <c r="H4054" s="1" t="s">
        <v>1215</v>
      </c>
      <c r="I4054" t="str">
        <f>VLOOKUP(B4054,订单金额!$E$2:$J$1001,6,FALSE)</f>
        <v>偶然用户</v>
      </c>
    </row>
    <row r="4055" spans="1:9" x14ac:dyDescent="0.2">
      <c r="A4055">
        <v>412973</v>
      </c>
      <c r="B4055">
        <v>232076</v>
      </c>
      <c r="C4055">
        <v>1</v>
      </c>
      <c r="D4055">
        <v>31</v>
      </c>
      <c r="E4055">
        <v>386</v>
      </c>
      <c r="F4055">
        <v>3269</v>
      </c>
      <c r="G4055">
        <v>54.3</v>
      </c>
      <c r="H4055" s="1" t="s">
        <v>1214</v>
      </c>
      <c r="I4055" t="str">
        <f>VLOOKUP(B4055,订单金额!$E$2:$J$1001,6,FALSE)</f>
        <v>大众用户</v>
      </c>
    </row>
    <row r="4056" spans="1:9" x14ac:dyDescent="0.2">
      <c r="A4056">
        <v>412986</v>
      </c>
      <c r="B4056">
        <v>232089</v>
      </c>
      <c r="C4056">
        <v>1</v>
      </c>
      <c r="D4056">
        <v>18</v>
      </c>
      <c r="E4056">
        <v>244</v>
      </c>
      <c r="F4056">
        <v>2064</v>
      </c>
      <c r="G4056">
        <v>80.900000000000006</v>
      </c>
      <c r="H4056" s="1" t="s">
        <v>1203</v>
      </c>
      <c r="I4056" t="str">
        <f>VLOOKUP(B4056,订单金额!$E$2:$J$1001,6,FALSE)</f>
        <v>保值用户</v>
      </c>
    </row>
    <row r="4057" spans="1:9" x14ac:dyDescent="0.2">
      <c r="A4057">
        <v>412986</v>
      </c>
      <c r="B4057">
        <v>232089</v>
      </c>
      <c r="C4057">
        <v>1</v>
      </c>
      <c r="D4057">
        <v>18</v>
      </c>
      <c r="E4057">
        <v>244</v>
      </c>
      <c r="F4057">
        <v>2064</v>
      </c>
      <c r="G4057">
        <v>80.900000000000006</v>
      </c>
      <c r="H4057" s="1" t="s">
        <v>1203</v>
      </c>
      <c r="I4057" t="str">
        <f>VLOOKUP(B4057,订单金额!$E$2:$J$1001,6,FALSE)</f>
        <v>保值用户</v>
      </c>
    </row>
    <row r="4058" spans="1:9" x14ac:dyDescent="0.2">
      <c r="A4058">
        <v>412987</v>
      </c>
      <c r="B4058">
        <v>232090</v>
      </c>
      <c r="C4058">
        <v>1</v>
      </c>
      <c r="D4058">
        <v>13</v>
      </c>
      <c r="E4058">
        <v>180</v>
      </c>
      <c r="F4058">
        <v>1551</v>
      </c>
      <c r="G4058">
        <v>41.45</v>
      </c>
      <c r="H4058" s="1" t="s">
        <v>1202</v>
      </c>
      <c r="I4058" t="str">
        <f>VLOOKUP(B4058,订单金额!$E$2:$J$1001,6,FALSE)</f>
        <v>保值用户</v>
      </c>
    </row>
    <row r="4059" spans="1:9" x14ac:dyDescent="0.2">
      <c r="A4059">
        <v>412993</v>
      </c>
      <c r="B4059">
        <v>232096</v>
      </c>
      <c r="C4059">
        <v>1</v>
      </c>
      <c r="D4059">
        <v>16</v>
      </c>
      <c r="E4059">
        <v>220</v>
      </c>
      <c r="F4059">
        <v>1846</v>
      </c>
      <c r="G4059">
        <v>56.95</v>
      </c>
      <c r="H4059" s="1" t="s">
        <v>1197</v>
      </c>
      <c r="I4059" t="str">
        <f>VLOOKUP(B4059,订单金额!$E$2:$J$1001,6,FALSE)</f>
        <v>保值用户</v>
      </c>
    </row>
    <row r="4060" spans="1:9" x14ac:dyDescent="0.2">
      <c r="A4060">
        <v>412995</v>
      </c>
      <c r="B4060">
        <v>232098</v>
      </c>
      <c r="C4060">
        <v>1</v>
      </c>
      <c r="D4060">
        <v>6</v>
      </c>
      <c r="E4060">
        <v>94</v>
      </c>
      <c r="F4060">
        <v>839</v>
      </c>
      <c r="G4060">
        <v>41.7</v>
      </c>
      <c r="H4060" s="1" t="s">
        <v>1193</v>
      </c>
      <c r="I4060" t="str">
        <f>VLOOKUP(B4060,订单金额!$E$2:$J$1001,6,FALSE)</f>
        <v>保值用户</v>
      </c>
    </row>
    <row r="4061" spans="1:9" x14ac:dyDescent="0.2">
      <c r="A4061">
        <v>412997</v>
      </c>
      <c r="B4061">
        <v>232100</v>
      </c>
      <c r="C4061">
        <v>1</v>
      </c>
      <c r="D4061">
        <v>22</v>
      </c>
      <c r="E4061">
        <v>298</v>
      </c>
      <c r="F4061">
        <v>2464</v>
      </c>
      <c r="G4061">
        <v>216</v>
      </c>
      <c r="H4061" s="1" t="s">
        <v>1192</v>
      </c>
      <c r="I4061" t="str">
        <f>VLOOKUP(B4061,订单金额!$E$2:$J$1001,6,FALSE)</f>
        <v>忠诚用户</v>
      </c>
    </row>
    <row r="4062" spans="1:9" x14ac:dyDescent="0.2">
      <c r="A4062">
        <v>412997</v>
      </c>
      <c r="B4062">
        <v>232100</v>
      </c>
      <c r="C4062">
        <v>1</v>
      </c>
      <c r="D4062">
        <v>22</v>
      </c>
      <c r="E4062">
        <v>298</v>
      </c>
      <c r="F4062">
        <v>2464</v>
      </c>
      <c r="G4062">
        <v>216</v>
      </c>
      <c r="H4062" s="1" t="s">
        <v>1192</v>
      </c>
      <c r="I4062" t="str">
        <f>VLOOKUP(B4062,订单金额!$E$2:$J$1001,6,FALSE)</f>
        <v>忠诚用户</v>
      </c>
    </row>
    <row r="4063" spans="1:9" x14ac:dyDescent="0.2">
      <c r="A4063">
        <v>412999</v>
      </c>
      <c r="B4063">
        <v>232102</v>
      </c>
      <c r="C4063">
        <v>1</v>
      </c>
      <c r="D4063">
        <v>24</v>
      </c>
      <c r="E4063">
        <v>318</v>
      </c>
      <c r="F4063">
        <v>2668</v>
      </c>
      <c r="G4063">
        <v>102.1</v>
      </c>
      <c r="H4063" s="1" t="s">
        <v>1184</v>
      </c>
      <c r="I4063" t="str">
        <f>VLOOKUP(B4063,订单金额!$E$2:$J$1001,6,FALSE)</f>
        <v>大众用户</v>
      </c>
    </row>
    <row r="4064" spans="1:9" x14ac:dyDescent="0.2">
      <c r="A4064">
        <v>413007</v>
      </c>
      <c r="B4064">
        <v>232110</v>
      </c>
      <c r="C4064">
        <v>1</v>
      </c>
      <c r="D4064">
        <v>6</v>
      </c>
      <c r="E4064">
        <v>94</v>
      </c>
      <c r="F4064">
        <v>839</v>
      </c>
      <c r="G4064">
        <v>56.4</v>
      </c>
      <c r="H4064" s="1" t="s">
        <v>1586</v>
      </c>
      <c r="I4064" t="str">
        <f>VLOOKUP(B4064,订单金额!$E$2:$J$1001,6,FALSE)</f>
        <v>偶然用户</v>
      </c>
    </row>
    <row r="4065" spans="1:9" x14ac:dyDescent="0.2">
      <c r="A4065">
        <v>413011</v>
      </c>
      <c r="B4065">
        <v>232114</v>
      </c>
      <c r="C4065">
        <v>1</v>
      </c>
      <c r="D4065">
        <v>13</v>
      </c>
      <c r="E4065">
        <v>180</v>
      </c>
      <c r="F4065">
        <v>1557</v>
      </c>
      <c r="G4065">
        <v>50.1</v>
      </c>
      <c r="H4065" s="1" t="s">
        <v>1180</v>
      </c>
      <c r="I4065" t="str">
        <f>VLOOKUP(B4065,订单金额!$E$2:$J$1001,6,FALSE)</f>
        <v>进阶用户</v>
      </c>
    </row>
    <row r="4066" spans="1:9" x14ac:dyDescent="0.2">
      <c r="A4066">
        <v>413016</v>
      </c>
      <c r="B4066">
        <v>232119</v>
      </c>
      <c r="C4066">
        <v>1</v>
      </c>
      <c r="D4066">
        <v>22</v>
      </c>
      <c r="E4066">
        <v>292</v>
      </c>
      <c r="F4066">
        <v>2408</v>
      </c>
      <c r="G4066">
        <v>126.1</v>
      </c>
      <c r="H4066" s="1" t="s">
        <v>1176</v>
      </c>
      <c r="I4066" t="str">
        <f>VLOOKUP(B4066,订单金额!$E$2:$J$1001,6,FALSE)</f>
        <v>大众用户</v>
      </c>
    </row>
    <row r="4067" spans="1:9" x14ac:dyDescent="0.2">
      <c r="A4067">
        <v>413017</v>
      </c>
      <c r="B4067">
        <v>232120</v>
      </c>
      <c r="C4067">
        <v>1</v>
      </c>
      <c r="D4067">
        <v>24</v>
      </c>
      <c r="E4067">
        <v>311</v>
      </c>
      <c r="F4067">
        <v>2604</v>
      </c>
      <c r="G4067">
        <v>71.099999999999994</v>
      </c>
      <c r="H4067" s="1" t="s">
        <v>1175</v>
      </c>
      <c r="I4067" t="str">
        <f>VLOOKUP(B4067,订单金额!$E$2:$J$1001,6,FALSE)</f>
        <v>保值用户</v>
      </c>
    </row>
    <row r="4068" spans="1:9" x14ac:dyDescent="0.2">
      <c r="A4068">
        <v>413020</v>
      </c>
      <c r="B4068">
        <v>232123</v>
      </c>
      <c r="C4068">
        <v>1</v>
      </c>
      <c r="D4068">
        <v>13</v>
      </c>
      <c r="E4068">
        <v>180</v>
      </c>
      <c r="F4068">
        <v>1557</v>
      </c>
      <c r="G4068">
        <v>49.05</v>
      </c>
      <c r="H4068" s="1" t="s">
        <v>1172</v>
      </c>
      <c r="I4068" t="str">
        <f>VLOOKUP(B4068,订单金额!$E$2:$J$1001,6,FALSE)</f>
        <v>大众用户</v>
      </c>
    </row>
    <row r="4069" spans="1:9" x14ac:dyDescent="0.2">
      <c r="A4069">
        <v>413025</v>
      </c>
      <c r="B4069">
        <v>232128</v>
      </c>
      <c r="C4069">
        <v>1</v>
      </c>
      <c r="D4069">
        <v>14</v>
      </c>
      <c r="E4069">
        <v>197</v>
      </c>
      <c r="F4069">
        <v>1656</v>
      </c>
      <c r="G4069">
        <v>43.55</v>
      </c>
      <c r="H4069" s="1" t="s">
        <v>479</v>
      </c>
      <c r="I4069" t="str">
        <f>VLOOKUP(B4069,订单金额!$E$2:$J$1001,6,FALSE)</f>
        <v>保值用户</v>
      </c>
    </row>
    <row r="4070" spans="1:9" x14ac:dyDescent="0.2">
      <c r="A4070">
        <v>413026</v>
      </c>
      <c r="B4070">
        <v>232129</v>
      </c>
      <c r="C4070">
        <v>1</v>
      </c>
      <c r="D4070">
        <v>6</v>
      </c>
      <c r="E4070">
        <v>76</v>
      </c>
      <c r="F4070">
        <v>696</v>
      </c>
      <c r="G4070">
        <v>15.45</v>
      </c>
      <c r="H4070" s="1" t="s">
        <v>1166</v>
      </c>
      <c r="I4070" t="str">
        <f>VLOOKUP(B4070,订单金额!$E$2:$J$1001,6,FALSE)</f>
        <v>保值用户</v>
      </c>
    </row>
    <row r="4071" spans="1:9" x14ac:dyDescent="0.2">
      <c r="A4071">
        <v>413026</v>
      </c>
      <c r="B4071">
        <v>232129</v>
      </c>
      <c r="C4071">
        <v>1</v>
      </c>
      <c r="D4071">
        <v>6</v>
      </c>
      <c r="E4071">
        <v>76</v>
      </c>
      <c r="F4071">
        <v>696</v>
      </c>
      <c r="G4071">
        <v>15.45</v>
      </c>
      <c r="H4071" s="1" t="s">
        <v>1166</v>
      </c>
      <c r="I4071" t="str">
        <f>VLOOKUP(B4071,订单金额!$E$2:$J$1001,6,FALSE)</f>
        <v>保值用户</v>
      </c>
    </row>
    <row r="4072" spans="1:9" x14ac:dyDescent="0.2">
      <c r="A4072">
        <v>413033</v>
      </c>
      <c r="B4072">
        <v>232136</v>
      </c>
      <c r="C4072">
        <v>1</v>
      </c>
      <c r="D4072">
        <v>6</v>
      </c>
      <c r="E4072">
        <v>76</v>
      </c>
      <c r="F4072">
        <v>700</v>
      </c>
      <c r="G4072">
        <v>85.55</v>
      </c>
      <c r="H4072" s="1" t="s">
        <v>1160</v>
      </c>
      <c r="I4072" t="str">
        <f>VLOOKUP(B4072,订单金额!$E$2:$J$1001,6,FALSE)</f>
        <v>大众用户</v>
      </c>
    </row>
    <row r="4073" spans="1:9" x14ac:dyDescent="0.2">
      <c r="A4073">
        <v>413038</v>
      </c>
      <c r="B4073">
        <v>232141</v>
      </c>
      <c r="C4073">
        <v>1</v>
      </c>
      <c r="D4073">
        <v>11</v>
      </c>
      <c r="E4073">
        <v>149</v>
      </c>
      <c r="F4073">
        <v>1254</v>
      </c>
      <c r="G4073">
        <v>192.9</v>
      </c>
      <c r="H4073" s="1" t="s">
        <v>1155</v>
      </c>
      <c r="I4073" t="str">
        <f>VLOOKUP(B4073,订单金额!$E$2:$J$1001,6,FALSE)</f>
        <v>保值用户</v>
      </c>
    </row>
    <row r="4074" spans="1:9" x14ac:dyDescent="0.2">
      <c r="A4074">
        <v>413042</v>
      </c>
      <c r="B4074">
        <v>232145</v>
      </c>
      <c r="C4074">
        <v>1</v>
      </c>
      <c r="D4074">
        <v>13</v>
      </c>
      <c r="E4074">
        <v>180</v>
      </c>
      <c r="F4074">
        <v>1550</v>
      </c>
      <c r="G4074">
        <v>49.05</v>
      </c>
      <c r="H4074" s="1" t="s">
        <v>1151</v>
      </c>
      <c r="I4074" t="str">
        <f>VLOOKUP(B4074,订单金额!$E$2:$J$1001,6,FALSE)</f>
        <v>偶然用户</v>
      </c>
    </row>
    <row r="4075" spans="1:9" x14ac:dyDescent="0.2">
      <c r="A4075">
        <v>413042</v>
      </c>
      <c r="B4075">
        <v>232145</v>
      </c>
      <c r="C4075">
        <v>1</v>
      </c>
      <c r="D4075">
        <v>13</v>
      </c>
      <c r="E4075">
        <v>180</v>
      </c>
      <c r="F4075">
        <v>1550</v>
      </c>
      <c r="G4075">
        <v>49.05</v>
      </c>
      <c r="H4075" s="1" t="s">
        <v>1151</v>
      </c>
      <c r="I4075" t="str">
        <f>VLOOKUP(B4075,订单金额!$E$2:$J$1001,6,FALSE)</f>
        <v>偶然用户</v>
      </c>
    </row>
    <row r="4076" spans="1:9" x14ac:dyDescent="0.2">
      <c r="A4076">
        <v>413045</v>
      </c>
      <c r="B4076">
        <v>232148</v>
      </c>
      <c r="C4076">
        <v>1</v>
      </c>
      <c r="D4076">
        <v>31</v>
      </c>
      <c r="E4076">
        <v>392</v>
      </c>
      <c r="F4076">
        <v>3316</v>
      </c>
      <c r="G4076">
        <v>50.1</v>
      </c>
      <c r="H4076" s="1" t="s">
        <v>1147</v>
      </c>
      <c r="I4076" t="str">
        <f>VLOOKUP(B4076,订单金额!$E$2:$J$1001,6,FALSE)</f>
        <v>进阶用户</v>
      </c>
    </row>
    <row r="4077" spans="1:9" x14ac:dyDescent="0.2">
      <c r="A4077">
        <v>413049</v>
      </c>
      <c r="B4077">
        <v>232152</v>
      </c>
      <c r="C4077">
        <v>1</v>
      </c>
      <c r="D4077">
        <v>6</v>
      </c>
      <c r="E4077">
        <v>96</v>
      </c>
      <c r="F4077">
        <v>852</v>
      </c>
      <c r="G4077">
        <v>56.4</v>
      </c>
      <c r="H4077" s="1" t="s">
        <v>1144</v>
      </c>
      <c r="I4077" t="str">
        <f>VLOOKUP(B4077,订单金额!$E$2:$J$1001,6,FALSE)</f>
        <v>保值用户</v>
      </c>
    </row>
    <row r="4078" spans="1:9" x14ac:dyDescent="0.2">
      <c r="A4078">
        <v>413049</v>
      </c>
      <c r="B4078">
        <v>232152</v>
      </c>
      <c r="C4078">
        <v>1</v>
      </c>
      <c r="D4078">
        <v>6</v>
      </c>
      <c r="E4078">
        <v>96</v>
      </c>
      <c r="F4078">
        <v>852</v>
      </c>
      <c r="G4078">
        <v>56.4</v>
      </c>
      <c r="H4078" s="1" t="s">
        <v>1144</v>
      </c>
      <c r="I4078" t="str">
        <f>VLOOKUP(B4078,订单金额!$E$2:$J$1001,6,FALSE)</f>
        <v>保值用户</v>
      </c>
    </row>
    <row r="4079" spans="1:9" x14ac:dyDescent="0.2">
      <c r="A4079">
        <v>413059</v>
      </c>
      <c r="B4079">
        <v>232162</v>
      </c>
      <c r="C4079">
        <v>1</v>
      </c>
      <c r="D4079">
        <v>26</v>
      </c>
      <c r="E4079">
        <v>322</v>
      </c>
      <c r="F4079">
        <v>2723</v>
      </c>
      <c r="G4079">
        <v>86.1</v>
      </c>
      <c r="H4079" s="1" t="s">
        <v>1136</v>
      </c>
      <c r="I4079" t="str">
        <f>VLOOKUP(B4079,订单金额!$E$2:$J$1001,6,FALSE)</f>
        <v>保值用户</v>
      </c>
    </row>
    <row r="4080" spans="1:9" x14ac:dyDescent="0.2">
      <c r="A4080">
        <v>413062</v>
      </c>
      <c r="B4080">
        <v>232165</v>
      </c>
      <c r="C4080">
        <v>1</v>
      </c>
      <c r="D4080">
        <v>14</v>
      </c>
      <c r="E4080">
        <v>197</v>
      </c>
      <c r="F4080">
        <v>1648</v>
      </c>
      <c r="G4080">
        <v>39.6</v>
      </c>
      <c r="H4080" s="1" t="s">
        <v>1132</v>
      </c>
      <c r="I4080" t="str">
        <f>VLOOKUP(B4080,订单金额!$E$2:$J$1001,6,FALSE)</f>
        <v>偶然用户</v>
      </c>
    </row>
    <row r="4081" spans="1:9" x14ac:dyDescent="0.2">
      <c r="A4081">
        <v>413072</v>
      </c>
      <c r="B4081">
        <v>232175</v>
      </c>
      <c r="C4081">
        <v>1</v>
      </c>
      <c r="D4081">
        <v>11</v>
      </c>
      <c r="E4081">
        <v>160</v>
      </c>
      <c r="F4081">
        <v>1364</v>
      </c>
      <c r="G4081">
        <v>50.9</v>
      </c>
      <c r="H4081" s="1" t="s">
        <v>1121</v>
      </c>
      <c r="I4081" t="str">
        <f>VLOOKUP(B4081,订单金额!$E$2:$J$1001,6,FALSE)</f>
        <v>保值用户</v>
      </c>
    </row>
    <row r="4082" spans="1:9" x14ac:dyDescent="0.2">
      <c r="A4082">
        <v>413075</v>
      </c>
      <c r="B4082">
        <v>232178</v>
      </c>
      <c r="C4082">
        <v>1</v>
      </c>
      <c r="D4082">
        <v>6</v>
      </c>
      <c r="E4082">
        <v>79</v>
      </c>
      <c r="F4082">
        <v>736</v>
      </c>
      <c r="G4082">
        <v>57.45</v>
      </c>
      <c r="H4082" s="1" t="s">
        <v>1119</v>
      </c>
      <c r="I4082" t="str">
        <f>VLOOKUP(B4082,订单金额!$E$2:$J$1001,6,FALSE)</f>
        <v>大众用户</v>
      </c>
    </row>
    <row r="4083" spans="1:9" x14ac:dyDescent="0.2">
      <c r="A4083">
        <v>413075</v>
      </c>
      <c r="B4083">
        <v>232178</v>
      </c>
      <c r="C4083">
        <v>1</v>
      </c>
      <c r="D4083">
        <v>6</v>
      </c>
      <c r="E4083">
        <v>79</v>
      </c>
      <c r="F4083">
        <v>736</v>
      </c>
      <c r="G4083">
        <v>57.45</v>
      </c>
      <c r="H4083" s="1" t="s">
        <v>1119</v>
      </c>
      <c r="I4083" t="str">
        <f>VLOOKUP(B4083,订单金额!$E$2:$J$1001,6,FALSE)</f>
        <v>大众用户</v>
      </c>
    </row>
    <row r="4084" spans="1:9" x14ac:dyDescent="0.2">
      <c r="A4084">
        <v>413078</v>
      </c>
      <c r="B4084">
        <v>232181</v>
      </c>
      <c r="C4084">
        <v>1</v>
      </c>
      <c r="D4084">
        <v>11</v>
      </c>
      <c r="E4084">
        <v>155</v>
      </c>
      <c r="F4084">
        <v>1308</v>
      </c>
      <c r="G4084">
        <v>72.7</v>
      </c>
      <c r="H4084" s="1" t="s">
        <v>1115</v>
      </c>
      <c r="I4084" t="str">
        <f>VLOOKUP(B4084,订单金额!$E$2:$J$1001,6,FALSE)</f>
        <v>保值用户</v>
      </c>
    </row>
    <row r="4085" spans="1:9" x14ac:dyDescent="0.2">
      <c r="A4085">
        <v>413079</v>
      </c>
      <c r="B4085">
        <v>232182</v>
      </c>
      <c r="C4085">
        <v>1</v>
      </c>
      <c r="D4085">
        <v>14</v>
      </c>
      <c r="E4085">
        <v>202</v>
      </c>
      <c r="F4085">
        <v>1693</v>
      </c>
      <c r="G4085">
        <v>27</v>
      </c>
      <c r="H4085" s="1" t="s">
        <v>1116</v>
      </c>
      <c r="I4085" t="str">
        <f>VLOOKUP(B4085,订单金额!$E$2:$J$1001,6,FALSE)</f>
        <v>大众用户</v>
      </c>
    </row>
    <row r="4086" spans="1:9" x14ac:dyDescent="0.2">
      <c r="A4086">
        <v>413083</v>
      </c>
      <c r="B4086">
        <v>232186</v>
      </c>
      <c r="C4086">
        <v>1</v>
      </c>
      <c r="D4086">
        <v>16</v>
      </c>
      <c r="E4086">
        <v>229</v>
      </c>
      <c r="F4086">
        <v>1933</v>
      </c>
      <c r="G4086">
        <v>38.549999999999997</v>
      </c>
      <c r="H4086" s="1" t="s">
        <v>1586</v>
      </c>
      <c r="I4086" t="str">
        <f>VLOOKUP(B4086,订单金额!$E$2:$J$1001,6,FALSE)</f>
        <v>偶然用户</v>
      </c>
    </row>
    <row r="4087" spans="1:9" x14ac:dyDescent="0.2">
      <c r="A4087">
        <v>413088</v>
      </c>
      <c r="B4087">
        <v>232191</v>
      </c>
      <c r="C4087">
        <v>1</v>
      </c>
      <c r="D4087">
        <v>31</v>
      </c>
      <c r="E4087">
        <v>383</v>
      </c>
      <c r="F4087">
        <v>3240</v>
      </c>
      <c r="G4087">
        <v>54.05</v>
      </c>
      <c r="H4087" s="1" t="s">
        <v>1107</v>
      </c>
      <c r="I4087" t="str">
        <f>VLOOKUP(B4087,订单金额!$E$2:$J$1001,6,FALSE)</f>
        <v>大众用户</v>
      </c>
    </row>
    <row r="4088" spans="1:9" x14ac:dyDescent="0.2">
      <c r="A4088">
        <v>413094</v>
      </c>
      <c r="B4088">
        <v>232197</v>
      </c>
      <c r="C4088">
        <v>1</v>
      </c>
      <c r="D4088">
        <v>17</v>
      </c>
      <c r="E4088">
        <v>233</v>
      </c>
      <c r="F4088">
        <v>1959</v>
      </c>
      <c r="G4088">
        <v>13.35</v>
      </c>
      <c r="H4088" s="1" t="s">
        <v>1102</v>
      </c>
      <c r="I4088" t="str">
        <f>VLOOKUP(B4088,订单金额!$E$2:$J$1001,6,FALSE)</f>
        <v>大众用户</v>
      </c>
    </row>
    <row r="4089" spans="1:9" x14ac:dyDescent="0.2">
      <c r="A4089">
        <v>413108</v>
      </c>
      <c r="B4089">
        <v>232211</v>
      </c>
      <c r="C4089">
        <v>1</v>
      </c>
      <c r="D4089">
        <v>26</v>
      </c>
      <c r="E4089">
        <v>322</v>
      </c>
      <c r="F4089">
        <v>2748</v>
      </c>
      <c r="G4089">
        <v>25.95</v>
      </c>
      <c r="H4089" s="1" t="s">
        <v>1092</v>
      </c>
      <c r="I4089" t="str">
        <f>VLOOKUP(B4089,订单金额!$E$2:$J$1001,6,FALSE)</f>
        <v>保值用户</v>
      </c>
    </row>
    <row r="4090" spans="1:9" x14ac:dyDescent="0.2">
      <c r="A4090">
        <v>413128</v>
      </c>
      <c r="B4090">
        <v>232231</v>
      </c>
      <c r="C4090">
        <v>1</v>
      </c>
      <c r="D4090">
        <v>6</v>
      </c>
      <c r="E4090">
        <v>76</v>
      </c>
      <c r="F4090">
        <v>695</v>
      </c>
      <c r="G4090">
        <v>34.35</v>
      </c>
      <c r="H4090" s="1" t="s">
        <v>1072</v>
      </c>
      <c r="I4090" t="str">
        <f>VLOOKUP(B4090,订单金额!$E$2:$J$1001,6,FALSE)</f>
        <v>进阶用户</v>
      </c>
    </row>
    <row r="4091" spans="1:9" x14ac:dyDescent="0.2">
      <c r="A4091">
        <v>413136</v>
      </c>
      <c r="B4091">
        <v>232239</v>
      </c>
      <c r="C4091">
        <v>1</v>
      </c>
      <c r="D4091">
        <v>6</v>
      </c>
      <c r="E4091">
        <v>79</v>
      </c>
      <c r="F4091">
        <v>729</v>
      </c>
      <c r="G4091">
        <v>115.2</v>
      </c>
      <c r="H4091" s="1" t="s">
        <v>1066</v>
      </c>
      <c r="I4091" t="str">
        <f>VLOOKUP(B4091,订单金额!$E$2:$J$1001,6,FALSE)</f>
        <v>进阶用户</v>
      </c>
    </row>
    <row r="4092" spans="1:9" x14ac:dyDescent="0.2">
      <c r="A4092">
        <v>413137</v>
      </c>
      <c r="B4092">
        <v>232240</v>
      </c>
      <c r="C4092">
        <v>1</v>
      </c>
      <c r="D4092">
        <v>11</v>
      </c>
      <c r="E4092">
        <v>163</v>
      </c>
      <c r="F4092">
        <v>1393</v>
      </c>
      <c r="G4092">
        <v>106.8</v>
      </c>
      <c r="H4092" s="1" t="s">
        <v>1062</v>
      </c>
      <c r="I4092" t="str">
        <f>VLOOKUP(B4092,订单金额!$E$2:$J$1001,6,FALSE)</f>
        <v>忠诚用户</v>
      </c>
    </row>
    <row r="4093" spans="1:9" x14ac:dyDescent="0.2">
      <c r="A4093">
        <v>413139</v>
      </c>
      <c r="B4093">
        <v>232242</v>
      </c>
      <c r="C4093">
        <v>1</v>
      </c>
      <c r="D4093">
        <v>31</v>
      </c>
      <c r="E4093">
        <v>385</v>
      </c>
      <c r="F4093">
        <v>3249</v>
      </c>
      <c r="G4093">
        <v>91.05</v>
      </c>
      <c r="H4093" s="1" t="s">
        <v>1586</v>
      </c>
      <c r="I4093" t="str">
        <f>VLOOKUP(B4093,订单金额!$E$2:$J$1001,6,FALSE)</f>
        <v>进阶用户</v>
      </c>
    </row>
    <row r="4094" spans="1:9" x14ac:dyDescent="0.2">
      <c r="A4094">
        <v>413140</v>
      </c>
      <c r="B4094">
        <v>232243</v>
      </c>
      <c r="C4094">
        <v>1</v>
      </c>
      <c r="D4094">
        <v>10</v>
      </c>
      <c r="E4094">
        <v>142</v>
      </c>
      <c r="F4094">
        <v>1158</v>
      </c>
      <c r="G4094">
        <v>51.95</v>
      </c>
      <c r="H4094" s="1" t="s">
        <v>1060</v>
      </c>
      <c r="I4094" t="str">
        <f>VLOOKUP(B4094,订单金额!$E$2:$J$1001,6,FALSE)</f>
        <v>大众用户</v>
      </c>
    </row>
    <row r="4095" spans="1:9" x14ac:dyDescent="0.2">
      <c r="A4095">
        <v>413142</v>
      </c>
      <c r="B4095">
        <v>232245</v>
      </c>
      <c r="C4095">
        <v>1</v>
      </c>
      <c r="D4095">
        <v>31</v>
      </c>
      <c r="E4095">
        <v>390</v>
      </c>
      <c r="F4095">
        <v>3297</v>
      </c>
      <c r="G4095">
        <v>49.1</v>
      </c>
      <c r="H4095" s="1" t="s">
        <v>1587</v>
      </c>
      <c r="I4095" t="str">
        <f>VLOOKUP(B4095,订单金额!$E$2:$J$1001,6,FALSE)</f>
        <v>忠诚用户</v>
      </c>
    </row>
    <row r="4096" spans="1:9" x14ac:dyDescent="0.2">
      <c r="A4096">
        <v>413142</v>
      </c>
      <c r="B4096">
        <v>232245</v>
      </c>
      <c r="C4096">
        <v>1</v>
      </c>
      <c r="D4096">
        <v>31</v>
      </c>
      <c r="E4096">
        <v>390</v>
      </c>
      <c r="F4096">
        <v>3297</v>
      </c>
      <c r="G4096">
        <v>49.1</v>
      </c>
      <c r="H4096" s="1" t="s">
        <v>1602</v>
      </c>
      <c r="I4096" t="str">
        <f>VLOOKUP(B4096,订单金额!$E$2:$J$1001,6,FALSE)</f>
        <v>忠诚用户</v>
      </c>
    </row>
    <row r="4097" spans="1:9" x14ac:dyDescent="0.2">
      <c r="A4097">
        <v>413144</v>
      </c>
      <c r="B4097">
        <v>232247</v>
      </c>
      <c r="C4097">
        <v>1</v>
      </c>
      <c r="D4097">
        <v>14</v>
      </c>
      <c r="E4097">
        <v>199</v>
      </c>
      <c r="F4097">
        <v>1661</v>
      </c>
      <c r="G4097">
        <v>65.599999999999994</v>
      </c>
      <c r="H4097" s="1" t="s">
        <v>1056</v>
      </c>
      <c r="I4097" t="str">
        <f>VLOOKUP(B4097,订单金额!$E$2:$J$1001,6,FALSE)</f>
        <v>大众用户</v>
      </c>
    </row>
    <row r="4098" spans="1:9" x14ac:dyDescent="0.2">
      <c r="A4098">
        <v>413149</v>
      </c>
      <c r="B4098">
        <v>232252</v>
      </c>
      <c r="C4098">
        <v>1</v>
      </c>
      <c r="D4098">
        <v>13</v>
      </c>
      <c r="E4098">
        <v>181</v>
      </c>
      <c r="F4098">
        <v>1558</v>
      </c>
      <c r="G4098">
        <v>555.20000000000005</v>
      </c>
      <c r="H4098" s="1" t="s">
        <v>1050</v>
      </c>
      <c r="I4098" t="str">
        <f>VLOOKUP(B4098,订单金额!$E$2:$J$1001,6,FALSE)</f>
        <v>忠诚用户</v>
      </c>
    </row>
    <row r="4099" spans="1:9" x14ac:dyDescent="0.2">
      <c r="A4099">
        <v>413152</v>
      </c>
      <c r="B4099">
        <v>232255</v>
      </c>
      <c r="C4099">
        <v>1</v>
      </c>
      <c r="D4099">
        <v>2</v>
      </c>
      <c r="E4099">
        <v>52</v>
      </c>
      <c r="F4099">
        <v>502</v>
      </c>
      <c r="G4099">
        <v>720.8</v>
      </c>
      <c r="H4099" s="1" t="s">
        <v>1049</v>
      </c>
      <c r="I4099" t="str">
        <f>VLOOKUP(B4099,订单金额!$E$2:$J$1001,6,FALSE)</f>
        <v>进阶用户</v>
      </c>
    </row>
    <row r="4100" spans="1:9" x14ac:dyDescent="0.2">
      <c r="A4100">
        <v>413155</v>
      </c>
      <c r="B4100">
        <v>232258</v>
      </c>
      <c r="C4100">
        <v>1</v>
      </c>
      <c r="D4100">
        <v>5</v>
      </c>
      <c r="E4100">
        <v>62</v>
      </c>
      <c r="F4100">
        <v>605</v>
      </c>
      <c r="G4100">
        <v>657</v>
      </c>
      <c r="H4100" s="1" t="s">
        <v>1046</v>
      </c>
      <c r="I4100" t="str">
        <f>VLOOKUP(B4100,订单金额!$E$2:$J$1001,6,FALSE)</f>
        <v>进阶用户</v>
      </c>
    </row>
    <row r="4101" spans="1:9" x14ac:dyDescent="0.2">
      <c r="A4101">
        <v>413162</v>
      </c>
      <c r="B4101">
        <v>232265</v>
      </c>
      <c r="C4101">
        <v>1</v>
      </c>
      <c r="D4101">
        <v>2</v>
      </c>
      <c r="E4101">
        <v>52</v>
      </c>
      <c r="F4101">
        <v>503</v>
      </c>
      <c r="G4101">
        <v>116.05</v>
      </c>
      <c r="H4101" s="1" t="s">
        <v>1587</v>
      </c>
      <c r="I4101" t="str">
        <f>VLOOKUP(B4101,订单金额!$E$2:$J$1001,6,FALSE)</f>
        <v>进阶用户</v>
      </c>
    </row>
    <row r="4102" spans="1:9" x14ac:dyDescent="0.2">
      <c r="A4102">
        <v>413164</v>
      </c>
      <c r="B4102">
        <v>232267</v>
      </c>
      <c r="C4102">
        <v>1</v>
      </c>
      <c r="D4102">
        <v>6</v>
      </c>
      <c r="E4102">
        <v>76</v>
      </c>
      <c r="F4102">
        <v>700</v>
      </c>
      <c r="G4102">
        <v>181.1</v>
      </c>
      <c r="H4102" s="1" t="s">
        <v>1039</v>
      </c>
      <c r="I4102" t="str">
        <f>VLOOKUP(B4102,订单金额!$E$2:$J$1001,6,FALSE)</f>
        <v>忠诚用户</v>
      </c>
    </row>
    <row r="4103" spans="1:9" x14ac:dyDescent="0.2">
      <c r="A4103">
        <v>413166</v>
      </c>
      <c r="B4103">
        <v>232269</v>
      </c>
      <c r="C4103">
        <v>1</v>
      </c>
      <c r="D4103">
        <v>16</v>
      </c>
      <c r="E4103">
        <v>223</v>
      </c>
      <c r="F4103">
        <v>1879</v>
      </c>
      <c r="G4103">
        <v>112.9</v>
      </c>
      <c r="H4103" s="1" t="s">
        <v>1587</v>
      </c>
      <c r="I4103" t="str">
        <f>VLOOKUP(B4103,订单金额!$E$2:$J$1001,6,FALSE)</f>
        <v>进阶用户</v>
      </c>
    </row>
    <row r="4104" spans="1:9" x14ac:dyDescent="0.2">
      <c r="A4104">
        <v>413166</v>
      </c>
      <c r="B4104">
        <v>232269</v>
      </c>
      <c r="C4104">
        <v>1</v>
      </c>
      <c r="D4104">
        <v>16</v>
      </c>
      <c r="E4104">
        <v>223</v>
      </c>
      <c r="F4104">
        <v>1879</v>
      </c>
      <c r="G4104">
        <v>112.9</v>
      </c>
      <c r="H4104" s="1" t="s">
        <v>1602</v>
      </c>
      <c r="I4104" t="str">
        <f>VLOOKUP(B4104,订单金额!$E$2:$J$1001,6,FALSE)</f>
        <v>进阶用户</v>
      </c>
    </row>
    <row r="4105" spans="1:9" x14ac:dyDescent="0.2">
      <c r="A4105">
        <v>413167</v>
      </c>
      <c r="B4105">
        <v>232270</v>
      </c>
      <c r="C4105">
        <v>1</v>
      </c>
      <c r="D4105">
        <v>23</v>
      </c>
      <c r="E4105">
        <v>300</v>
      </c>
      <c r="F4105">
        <v>2473</v>
      </c>
      <c r="G4105">
        <v>32</v>
      </c>
      <c r="H4105" s="1" t="s">
        <v>1036</v>
      </c>
      <c r="I4105" t="str">
        <f>VLOOKUP(B4105,订单金额!$E$2:$J$1001,6,FALSE)</f>
        <v>大众用户</v>
      </c>
    </row>
    <row r="4106" spans="1:9" x14ac:dyDescent="0.2">
      <c r="A4106">
        <v>413177</v>
      </c>
      <c r="B4106">
        <v>232280</v>
      </c>
      <c r="C4106">
        <v>1</v>
      </c>
      <c r="D4106">
        <v>32</v>
      </c>
      <c r="E4106">
        <v>394</v>
      </c>
      <c r="F4106">
        <v>3335</v>
      </c>
      <c r="G4106">
        <v>44.6</v>
      </c>
      <c r="H4106" s="1" t="s">
        <v>1026</v>
      </c>
      <c r="I4106" t="str">
        <f>VLOOKUP(B4106,订单金额!$E$2:$J$1001,6,FALSE)</f>
        <v>进阶用户</v>
      </c>
    </row>
    <row r="4107" spans="1:9" x14ac:dyDescent="0.2">
      <c r="A4107">
        <v>413177</v>
      </c>
      <c r="B4107">
        <v>232280</v>
      </c>
      <c r="C4107">
        <v>1</v>
      </c>
      <c r="D4107">
        <v>32</v>
      </c>
      <c r="E4107">
        <v>394</v>
      </c>
      <c r="F4107">
        <v>3335</v>
      </c>
      <c r="G4107">
        <v>44.6</v>
      </c>
      <c r="H4107" s="1" t="s">
        <v>1026</v>
      </c>
      <c r="I4107" t="str">
        <f>VLOOKUP(B4107,订单金额!$E$2:$J$1001,6,FALSE)</f>
        <v>进阶用户</v>
      </c>
    </row>
    <row r="4108" spans="1:9" x14ac:dyDescent="0.2">
      <c r="A4108">
        <v>413182</v>
      </c>
      <c r="B4108">
        <v>232285</v>
      </c>
      <c r="C4108">
        <v>1</v>
      </c>
      <c r="D4108">
        <v>31</v>
      </c>
      <c r="E4108">
        <v>386</v>
      </c>
      <c r="F4108">
        <v>3265</v>
      </c>
      <c r="G4108">
        <v>53.25</v>
      </c>
      <c r="H4108" s="1" t="s">
        <v>1022</v>
      </c>
      <c r="I4108" t="str">
        <f>VLOOKUP(B4108,订单金额!$E$2:$J$1001,6,FALSE)</f>
        <v>大众用户</v>
      </c>
    </row>
    <row r="4109" spans="1:9" x14ac:dyDescent="0.2">
      <c r="A4109">
        <v>413185</v>
      </c>
      <c r="B4109">
        <v>232288</v>
      </c>
      <c r="C4109">
        <v>1</v>
      </c>
      <c r="D4109">
        <v>26</v>
      </c>
      <c r="E4109">
        <v>327</v>
      </c>
      <c r="F4109">
        <v>2786</v>
      </c>
      <c r="G4109">
        <v>32.25</v>
      </c>
      <c r="H4109" s="1" t="s">
        <v>1020</v>
      </c>
      <c r="I4109" t="str">
        <f>VLOOKUP(B4109,订单金额!$E$2:$J$1001,6,FALSE)</f>
        <v>忠诚用户</v>
      </c>
    </row>
    <row r="4110" spans="1:9" x14ac:dyDescent="0.2">
      <c r="A4110">
        <v>413198</v>
      </c>
      <c r="B4110">
        <v>232301</v>
      </c>
      <c r="C4110">
        <v>1</v>
      </c>
      <c r="D4110">
        <v>16</v>
      </c>
      <c r="E4110">
        <v>220</v>
      </c>
      <c r="F4110">
        <v>1844</v>
      </c>
      <c r="G4110">
        <v>57.45</v>
      </c>
      <c r="H4110" s="1" t="s">
        <v>1007</v>
      </c>
      <c r="I4110" t="str">
        <f>VLOOKUP(B4110,订单金额!$E$2:$J$1001,6,FALSE)</f>
        <v>大众用户</v>
      </c>
    </row>
    <row r="4111" spans="1:9" x14ac:dyDescent="0.2">
      <c r="A4111">
        <v>413202</v>
      </c>
      <c r="B4111">
        <v>232305</v>
      </c>
      <c r="C4111">
        <v>1</v>
      </c>
      <c r="D4111">
        <v>31</v>
      </c>
      <c r="E4111">
        <v>388</v>
      </c>
      <c r="F4111">
        <v>3279</v>
      </c>
      <c r="G4111">
        <v>71.099999999999994</v>
      </c>
      <c r="H4111" s="1" t="s">
        <v>1005</v>
      </c>
      <c r="I4111" t="str">
        <f>VLOOKUP(B4111,订单金额!$E$2:$J$1001,6,FALSE)</f>
        <v>大众用户</v>
      </c>
    </row>
    <row r="4112" spans="1:9" x14ac:dyDescent="0.2">
      <c r="A4112">
        <v>413204</v>
      </c>
      <c r="B4112">
        <v>232307</v>
      </c>
      <c r="C4112">
        <v>1</v>
      </c>
      <c r="D4112">
        <v>4</v>
      </c>
      <c r="E4112">
        <v>53</v>
      </c>
      <c r="F4112">
        <v>522</v>
      </c>
      <c r="G4112">
        <v>63.75</v>
      </c>
      <c r="H4112" s="1" t="s">
        <v>1004</v>
      </c>
      <c r="I4112" t="str">
        <f>VLOOKUP(B4112,订单金额!$E$2:$J$1001,6,FALSE)</f>
        <v>进阶用户</v>
      </c>
    </row>
    <row r="4113" spans="1:9" x14ac:dyDescent="0.2">
      <c r="A4113">
        <v>413209</v>
      </c>
      <c r="B4113">
        <v>232312</v>
      </c>
      <c r="C4113">
        <v>1</v>
      </c>
      <c r="D4113">
        <v>29</v>
      </c>
      <c r="E4113">
        <v>366</v>
      </c>
      <c r="F4113">
        <v>3078</v>
      </c>
      <c r="G4113">
        <v>62.15</v>
      </c>
      <c r="H4113" s="1" t="s">
        <v>999</v>
      </c>
      <c r="I4113" t="str">
        <f>VLOOKUP(B4113,订单金额!$E$2:$J$1001,6,FALSE)</f>
        <v>进阶用户</v>
      </c>
    </row>
    <row r="4114" spans="1:9" x14ac:dyDescent="0.2">
      <c r="A4114">
        <v>413222</v>
      </c>
      <c r="B4114">
        <v>232325</v>
      </c>
      <c r="C4114">
        <v>1</v>
      </c>
      <c r="D4114">
        <v>11</v>
      </c>
      <c r="E4114">
        <v>166</v>
      </c>
      <c r="F4114">
        <v>1411</v>
      </c>
      <c r="G4114">
        <v>50.1</v>
      </c>
      <c r="H4114" s="1" t="s">
        <v>986</v>
      </c>
      <c r="I4114" t="str">
        <f>VLOOKUP(B4114,订单金额!$E$2:$J$1001,6,FALSE)</f>
        <v>保值用户</v>
      </c>
    </row>
    <row r="4115" spans="1:9" x14ac:dyDescent="0.2">
      <c r="A4115">
        <v>413231</v>
      </c>
      <c r="B4115">
        <v>232334</v>
      </c>
      <c r="C4115">
        <v>1</v>
      </c>
      <c r="D4115">
        <v>4</v>
      </c>
      <c r="E4115">
        <v>60</v>
      </c>
      <c r="F4115">
        <v>587</v>
      </c>
      <c r="G4115">
        <v>59.05</v>
      </c>
      <c r="H4115" s="1" t="s">
        <v>979</v>
      </c>
      <c r="I4115" t="str">
        <f>VLOOKUP(B4115,订单金额!$E$2:$J$1001,6,FALSE)</f>
        <v>进阶用户</v>
      </c>
    </row>
    <row r="4116" spans="1:9" x14ac:dyDescent="0.2">
      <c r="A4116">
        <v>413232</v>
      </c>
      <c r="B4116">
        <v>232335</v>
      </c>
      <c r="C4116">
        <v>1</v>
      </c>
      <c r="D4116">
        <v>22</v>
      </c>
      <c r="E4116">
        <v>294</v>
      </c>
      <c r="F4116">
        <v>2425</v>
      </c>
      <c r="G4116">
        <v>56.4</v>
      </c>
      <c r="H4116" s="1" t="s">
        <v>978</v>
      </c>
      <c r="I4116" t="str">
        <f>VLOOKUP(B4116,订单金额!$E$2:$J$1001,6,FALSE)</f>
        <v>偶然用户</v>
      </c>
    </row>
    <row r="4117" spans="1:9" x14ac:dyDescent="0.2">
      <c r="A4117">
        <v>413234</v>
      </c>
      <c r="B4117">
        <v>232337</v>
      </c>
      <c r="C4117">
        <v>1</v>
      </c>
      <c r="D4117">
        <v>26</v>
      </c>
      <c r="E4117">
        <v>341</v>
      </c>
      <c r="F4117">
        <v>2900</v>
      </c>
      <c r="G4117">
        <v>87.9</v>
      </c>
      <c r="H4117" s="1" t="s">
        <v>977</v>
      </c>
      <c r="I4117" t="str">
        <f>VLOOKUP(B4117,订单金额!$E$2:$J$1001,6,FALSE)</f>
        <v>忠诚用户</v>
      </c>
    </row>
    <row r="4118" spans="1:9" x14ac:dyDescent="0.2">
      <c r="A4118">
        <v>413234</v>
      </c>
      <c r="B4118">
        <v>232337</v>
      </c>
      <c r="C4118">
        <v>1</v>
      </c>
      <c r="D4118">
        <v>26</v>
      </c>
      <c r="E4118">
        <v>341</v>
      </c>
      <c r="F4118">
        <v>2900</v>
      </c>
      <c r="G4118">
        <v>87.9</v>
      </c>
      <c r="H4118" s="1" t="s">
        <v>977</v>
      </c>
      <c r="I4118" t="str">
        <f>VLOOKUP(B4118,订单金额!$E$2:$J$1001,6,FALSE)</f>
        <v>忠诚用户</v>
      </c>
    </row>
    <row r="4119" spans="1:9" x14ac:dyDescent="0.2">
      <c r="A4119">
        <v>413239</v>
      </c>
      <c r="B4119">
        <v>232342</v>
      </c>
      <c r="C4119">
        <v>1</v>
      </c>
      <c r="D4119">
        <v>31</v>
      </c>
      <c r="E4119">
        <v>391</v>
      </c>
      <c r="F4119">
        <v>3305</v>
      </c>
      <c r="G4119">
        <v>53.25</v>
      </c>
      <c r="H4119" s="1" t="s">
        <v>972</v>
      </c>
      <c r="I4119" t="str">
        <f>VLOOKUP(B4119,订单金额!$E$2:$J$1001,6,FALSE)</f>
        <v>保值用户</v>
      </c>
    </row>
    <row r="4120" spans="1:9" x14ac:dyDescent="0.2">
      <c r="A4120">
        <v>413251</v>
      </c>
      <c r="B4120">
        <v>232354</v>
      </c>
      <c r="C4120">
        <v>1</v>
      </c>
      <c r="D4120">
        <v>3</v>
      </c>
      <c r="E4120">
        <v>3401</v>
      </c>
      <c r="F4120">
        <v>3402</v>
      </c>
      <c r="G4120">
        <v>84.25</v>
      </c>
      <c r="H4120" s="1" t="s">
        <v>963</v>
      </c>
      <c r="I4120" t="str">
        <f>VLOOKUP(B4120,订单金额!$E$2:$J$1001,6,FALSE)</f>
        <v>偶然用户</v>
      </c>
    </row>
    <row r="4121" spans="1:9" x14ac:dyDescent="0.2">
      <c r="A4121">
        <v>413256</v>
      </c>
      <c r="B4121">
        <v>232359</v>
      </c>
      <c r="C4121">
        <v>1</v>
      </c>
      <c r="D4121">
        <v>6</v>
      </c>
      <c r="E4121">
        <v>95</v>
      </c>
      <c r="F4121">
        <v>3412</v>
      </c>
      <c r="G4121">
        <v>92.1</v>
      </c>
      <c r="H4121" s="1" t="s">
        <v>958</v>
      </c>
      <c r="I4121" t="str">
        <f>VLOOKUP(B4121,订单金额!$E$2:$J$1001,6,FALSE)</f>
        <v>偶然用户</v>
      </c>
    </row>
    <row r="4122" spans="1:9" x14ac:dyDescent="0.2">
      <c r="A4122">
        <v>413259</v>
      </c>
      <c r="B4122">
        <v>232362</v>
      </c>
      <c r="C4122">
        <v>1</v>
      </c>
      <c r="D4122">
        <v>6</v>
      </c>
      <c r="E4122">
        <v>76</v>
      </c>
      <c r="F4122">
        <v>697</v>
      </c>
      <c r="G4122">
        <v>65.599999999999994</v>
      </c>
      <c r="H4122" s="1" t="s">
        <v>956</v>
      </c>
      <c r="I4122" t="str">
        <f>VLOOKUP(B4122,订单金额!$E$2:$J$1001,6,FALSE)</f>
        <v>保值用户</v>
      </c>
    </row>
    <row r="4123" spans="1:9" x14ac:dyDescent="0.2">
      <c r="A4123">
        <v>413264</v>
      </c>
      <c r="B4123">
        <v>232367</v>
      </c>
      <c r="C4123">
        <v>1</v>
      </c>
      <c r="D4123">
        <v>11</v>
      </c>
      <c r="E4123">
        <v>159</v>
      </c>
      <c r="F4123">
        <v>1355</v>
      </c>
      <c r="G4123">
        <v>71.900000000000006</v>
      </c>
      <c r="H4123" s="1" t="s">
        <v>952</v>
      </c>
      <c r="I4123" t="str">
        <f>VLOOKUP(B4123,订单金额!$E$2:$J$1001,6,FALSE)</f>
        <v>进阶用户</v>
      </c>
    </row>
    <row r="4124" spans="1:9" x14ac:dyDescent="0.2">
      <c r="A4124">
        <v>413273</v>
      </c>
      <c r="B4124">
        <v>232376</v>
      </c>
      <c r="C4124">
        <v>1</v>
      </c>
      <c r="D4124">
        <v>16</v>
      </c>
      <c r="E4124">
        <v>222</v>
      </c>
      <c r="F4124">
        <v>1875</v>
      </c>
      <c r="G4124">
        <v>47.8</v>
      </c>
      <c r="H4124" s="1" t="s">
        <v>945</v>
      </c>
      <c r="I4124" t="str">
        <f>VLOOKUP(B4124,订单金额!$E$2:$J$1001,6,FALSE)</f>
        <v>大众用户</v>
      </c>
    </row>
    <row r="4125" spans="1:9" x14ac:dyDescent="0.2">
      <c r="A4125">
        <v>413279</v>
      </c>
      <c r="B4125">
        <v>232382</v>
      </c>
      <c r="C4125">
        <v>1</v>
      </c>
      <c r="D4125">
        <v>6</v>
      </c>
      <c r="E4125">
        <v>77</v>
      </c>
      <c r="F4125">
        <v>709</v>
      </c>
      <c r="G4125">
        <v>104.45</v>
      </c>
      <c r="H4125" s="1" t="s">
        <v>941</v>
      </c>
      <c r="I4125" t="str">
        <f>VLOOKUP(B4125,订单金额!$E$2:$J$1001,6,FALSE)</f>
        <v>保值用户</v>
      </c>
    </row>
    <row r="4126" spans="1:9" x14ac:dyDescent="0.2">
      <c r="A4126">
        <v>413290</v>
      </c>
      <c r="B4126">
        <v>232393</v>
      </c>
      <c r="C4126">
        <v>1</v>
      </c>
      <c r="D4126">
        <v>31</v>
      </c>
      <c r="E4126">
        <v>383</v>
      </c>
      <c r="F4126">
        <v>3240</v>
      </c>
      <c r="G4126">
        <v>37.25</v>
      </c>
      <c r="H4126" s="1" t="s">
        <v>929</v>
      </c>
      <c r="I4126" t="str">
        <f>VLOOKUP(B4126,订单金额!$E$2:$J$1001,6,FALSE)</f>
        <v>保值用户</v>
      </c>
    </row>
    <row r="4127" spans="1:9" x14ac:dyDescent="0.2">
      <c r="A4127">
        <v>413290</v>
      </c>
      <c r="B4127">
        <v>232393</v>
      </c>
      <c r="C4127">
        <v>1</v>
      </c>
      <c r="D4127">
        <v>31</v>
      </c>
      <c r="E4127">
        <v>383</v>
      </c>
      <c r="F4127">
        <v>3240</v>
      </c>
      <c r="G4127">
        <v>37.25</v>
      </c>
      <c r="H4127" s="1" t="s">
        <v>929</v>
      </c>
      <c r="I4127" t="str">
        <f>VLOOKUP(B4127,订单金额!$E$2:$J$1001,6,FALSE)</f>
        <v>保值用户</v>
      </c>
    </row>
    <row r="4128" spans="1:9" x14ac:dyDescent="0.2">
      <c r="A4128">
        <v>413295</v>
      </c>
      <c r="B4128">
        <v>232398</v>
      </c>
      <c r="C4128">
        <v>1</v>
      </c>
      <c r="D4128">
        <v>4</v>
      </c>
      <c r="E4128">
        <v>61</v>
      </c>
      <c r="F4128">
        <v>597</v>
      </c>
      <c r="G4128">
        <v>49.05</v>
      </c>
      <c r="H4128" s="1" t="s">
        <v>925</v>
      </c>
      <c r="I4128" t="str">
        <f>VLOOKUP(B4128,订单金额!$E$2:$J$1001,6,FALSE)</f>
        <v>进阶用户</v>
      </c>
    </row>
    <row r="4129" spans="1:9" x14ac:dyDescent="0.2">
      <c r="A4129">
        <v>413297</v>
      </c>
      <c r="B4129">
        <v>232400</v>
      </c>
      <c r="C4129">
        <v>1</v>
      </c>
      <c r="D4129">
        <v>4</v>
      </c>
      <c r="E4129">
        <v>56</v>
      </c>
      <c r="F4129">
        <v>548</v>
      </c>
      <c r="G4129">
        <v>81.599999999999994</v>
      </c>
      <c r="H4129" s="1" t="s">
        <v>923</v>
      </c>
      <c r="I4129" t="str">
        <f>VLOOKUP(B4129,订单金额!$E$2:$J$1001,6,FALSE)</f>
        <v>大众用户</v>
      </c>
    </row>
    <row r="4130" spans="1:9" x14ac:dyDescent="0.2">
      <c r="A4130">
        <v>413299</v>
      </c>
      <c r="B4130">
        <v>232402</v>
      </c>
      <c r="C4130">
        <v>1</v>
      </c>
      <c r="D4130">
        <v>30</v>
      </c>
      <c r="E4130">
        <v>367</v>
      </c>
      <c r="F4130">
        <v>3102</v>
      </c>
      <c r="G4130">
        <v>145.30000000000001</v>
      </c>
      <c r="H4130" s="1" t="s">
        <v>921</v>
      </c>
      <c r="I4130" t="str">
        <f>VLOOKUP(B4130,订单金额!$E$2:$J$1001,6,FALSE)</f>
        <v>大众用户</v>
      </c>
    </row>
    <row r="4131" spans="1:9" x14ac:dyDescent="0.2">
      <c r="A4131">
        <v>413304</v>
      </c>
      <c r="B4131">
        <v>232407</v>
      </c>
      <c r="C4131">
        <v>1</v>
      </c>
      <c r="D4131">
        <v>6</v>
      </c>
      <c r="E4131">
        <v>95</v>
      </c>
      <c r="F4131">
        <v>847</v>
      </c>
      <c r="G4131">
        <v>142.5</v>
      </c>
      <c r="H4131" s="1" t="s">
        <v>916</v>
      </c>
      <c r="I4131" t="str">
        <f>VLOOKUP(B4131,订单金额!$E$2:$J$1001,6,FALSE)</f>
        <v>进阶用户</v>
      </c>
    </row>
    <row r="4132" spans="1:9" x14ac:dyDescent="0.2">
      <c r="A4132">
        <v>413305</v>
      </c>
      <c r="B4132">
        <v>232408</v>
      </c>
      <c r="C4132">
        <v>1</v>
      </c>
      <c r="D4132">
        <v>4</v>
      </c>
      <c r="E4132">
        <v>61</v>
      </c>
      <c r="F4132">
        <v>594</v>
      </c>
      <c r="G4132">
        <v>60.6</v>
      </c>
      <c r="H4132" s="1" t="s">
        <v>484</v>
      </c>
      <c r="I4132" t="str">
        <f>VLOOKUP(B4132,订单金额!$E$2:$J$1001,6,FALSE)</f>
        <v>进阶用户</v>
      </c>
    </row>
    <row r="4133" spans="1:9" x14ac:dyDescent="0.2">
      <c r="A4133">
        <v>413311</v>
      </c>
      <c r="B4133">
        <v>232414</v>
      </c>
      <c r="C4133">
        <v>1</v>
      </c>
      <c r="D4133">
        <v>8</v>
      </c>
      <c r="E4133">
        <v>111</v>
      </c>
      <c r="F4133">
        <v>962</v>
      </c>
      <c r="G4133">
        <v>49.05</v>
      </c>
      <c r="H4133" s="1" t="s">
        <v>910</v>
      </c>
      <c r="I4133" t="str">
        <f>VLOOKUP(B4133,订单金额!$E$2:$J$1001,6,FALSE)</f>
        <v>进阶用户</v>
      </c>
    </row>
    <row r="4134" spans="1:9" x14ac:dyDescent="0.2">
      <c r="A4134">
        <v>413311</v>
      </c>
      <c r="B4134">
        <v>232414</v>
      </c>
      <c r="C4134">
        <v>1</v>
      </c>
      <c r="D4134">
        <v>8</v>
      </c>
      <c r="E4134">
        <v>111</v>
      </c>
      <c r="F4134">
        <v>962</v>
      </c>
      <c r="G4134">
        <v>49.05</v>
      </c>
      <c r="H4134" s="1" t="s">
        <v>910</v>
      </c>
      <c r="I4134" t="str">
        <f>VLOOKUP(B4134,订单金额!$E$2:$J$1001,6,FALSE)</f>
        <v>进阶用户</v>
      </c>
    </row>
    <row r="4135" spans="1:9" x14ac:dyDescent="0.2">
      <c r="A4135">
        <v>413316</v>
      </c>
      <c r="B4135">
        <v>232419</v>
      </c>
      <c r="C4135">
        <v>1</v>
      </c>
      <c r="D4135">
        <v>14</v>
      </c>
      <c r="E4135">
        <v>199</v>
      </c>
      <c r="F4135">
        <v>1669</v>
      </c>
      <c r="G4135">
        <v>27</v>
      </c>
      <c r="H4135" s="1" t="s">
        <v>907</v>
      </c>
      <c r="I4135" t="str">
        <f>VLOOKUP(B4135,订单金额!$E$2:$J$1001,6,FALSE)</f>
        <v>偶然用户</v>
      </c>
    </row>
    <row r="4136" spans="1:9" x14ac:dyDescent="0.2">
      <c r="A4136">
        <v>413317</v>
      </c>
      <c r="B4136">
        <v>232420</v>
      </c>
      <c r="C4136">
        <v>1</v>
      </c>
      <c r="D4136">
        <v>32</v>
      </c>
      <c r="E4136">
        <v>394</v>
      </c>
      <c r="F4136">
        <v>3335</v>
      </c>
      <c r="G4136">
        <v>161.4</v>
      </c>
      <c r="H4136" s="1" t="s">
        <v>906</v>
      </c>
      <c r="I4136" t="str">
        <f>VLOOKUP(B4136,订单金额!$E$2:$J$1001,6,FALSE)</f>
        <v>大众用户</v>
      </c>
    </row>
    <row r="4137" spans="1:9" x14ac:dyDescent="0.2">
      <c r="A4137">
        <v>413319</v>
      </c>
      <c r="B4137">
        <v>232422</v>
      </c>
      <c r="C4137">
        <v>1</v>
      </c>
      <c r="D4137">
        <v>26</v>
      </c>
      <c r="E4137">
        <v>337</v>
      </c>
      <c r="F4137">
        <v>2875</v>
      </c>
      <c r="G4137">
        <v>65.099999999999994</v>
      </c>
      <c r="H4137" s="1" t="s">
        <v>904</v>
      </c>
      <c r="I4137" t="str">
        <f>VLOOKUP(B4137,订单金额!$E$2:$J$1001,6,FALSE)</f>
        <v>保值用户</v>
      </c>
    </row>
    <row r="4138" spans="1:9" x14ac:dyDescent="0.2">
      <c r="A4138">
        <v>413321</v>
      </c>
      <c r="B4138">
        <v>232424</v>
      </c>
      <c r="C4138">
        <v>1</v>
      </c>
      <c r="D4138">
        <v>31</v>
      </c>
      <c r="E4138">
        <v>383</v>
      </c>
      <c r="F4138">
        <v>3235</v>
      </c>
      <c r="G4138">
        <v>39.6</v>
      </c>
      <c r="H4138" s="1" t="s">
        <v>902</v>
      </c>
      <c r="I4138" t="str">
        <f>VLOOKUP(B4138,订单金额!$E$2:$J$1001,6,FALSE)</f>
        <v>大众用户</v>
      </c>
    </row>
    <row r="4139" spans="1:9" x14ac:dyDescent="0.2">
      <c r="A4139">
        <v>413325</v>
      </c>
      <c r="B4139">
        <v>232428</v>
      </c>
      <c r="C4139">
        <v>1</v>
      </c>
      <c r="D4139">
        <v>11</v>
      </c>
      <c r="E4139">
        <v>159</v>
      </c>
      <c r="F4139">
        <v>1353</v>
      </c>
      <c r="G4139">
        <v>112.9</v>
      </c>
      <c r="H4139" s="1" t="s">
        <v>898</v>
      </c>
      <c r="I4139" t="str">
        <f>VLOOKUP(B4139,订单金额!$E$2:$J$1001,6,FALSE)</f>
        <v>保值用户</v>
      </c>
    </row>
    <row r="4140" spans="1:9" x14ac:dyDescent="0.2">
      <c r="A4140">
        <v>413335</v>
      </c>
      <c r="B4140">
        <v>232438</v>
      </c>
      <c r="C4140">
        <v>1</v>
      </c>
      <c r="D4140">
        <v>25</v>
      </c>
      <c r="E4140">
        <v>321</v>
      </c>
      <c r="F4140">
        <v>2712</v>
      </c>
      <c r="G4140">
        <v>147.25</v>
      </c>
      <c r="H4140" s="1" t="s">
        <v>888</v>
      </c>
      <c r="I4140" t="str">
        <f>VLOOKUP(B4140,订单金额!$E$2:$J$1001,6,FALSE)</f>
        <v>大众用户</v>
      </c>
    </row>
    <row r="4141" spans="1:9" x14ac:dyDescent="0.2">
      <c r="A4141">
        <v>413342</v>
      </c>
      <c r="B4141">
        <v>232445</v>
      </c>
      <c r="C4141">
        <v>1</v>
      </c>
      <c r="D4141">
        <v>31</v>
      </c>
      <c r="E4141">
        <v>387</v>
      </c>
      <c r="F4141">
        <v>3272</v>
      </c>
      <c r="G4141">
        <v>184.5</v>
      </c>
      <c r="H4141" s="1" t="s">
        <v>881</v>
      </c>
      <c r="I4141" t="str">
        <f>VLOOKUP(B4141,订单金额!$E$2:$J$1001,6,FALSE)</f>
        <v>大众用户</v>
      </c>
    </row>
    <row r="4142" spans="1:9" x14ac:dyDescent="0.2">
      <c r="A4142">
        <v>413347</v>
      </c>
      <c r="B4142">
        <v>232450</v>
      </c>
      <c r="C4142">
        <v>1</v>
      </c>
      <c r="D4142">
        <v>30</v>
      </c>
      <c r="E4142">
        <v>376</v>
      </c>
      <c r="F4142">
        <v>3169</v>
      </c>
      <c r="G4142">
        <v>45.9</v>
      </c>
      <c r="H4142" s="1" t="s">
        <v>875</v>
      </c>
      <c r="I4142" t="str">
        <f>VLOOKUP(B4142,订单金额!$E$2:$J$1001,6,FALSE)</f>
        <v>大众用户</v>
      </c>
    </row>
    <row r="4143" spans="1:9" x14ac:dyDescent="0.2">
      <c r="A4143">
        <v>413347</v>
      </c>
      <c r="B4143">
        <v>232450</v>
      </c>
      <c r="C4143">
        <v>1</v>
      </c>
      <c r="D4143">
        <v>30</v>
      </c>
      <c r="E4143">
        <v>376</v>
      </c>
      <c r="F4143">
        <v>3169</v>
      </c>
      <c r="G4143">
        <v>45.9</v>
      </c>
      <c r="H4143" s="1" t="s">
        <v>875</v>
      </c>
      <c r="I4143" t="str">
        <f>VLOOKUP(B4143,订单金额!$E$2:$J$1001,6,FALSE)</f>
        <v>大众用户</v>
      </c>
    </row>
    <row r="4144" spans="1:9" x14ac:dyDescent="0.2">
      <c r="A4144">
        <v>413350</v>
      </c>
      <c r="B4144">
        <v>232453</v>
      </c>
      <c r="C4144">
        <v>1</v>
      </c>
      <c r="D4144">
        <v>11</v>
      </c>
      <c r="E4144">
        <v>165</v>
      </c>
      <c r="F4144">
        <v>1406</v>
      </c>
      <c r="G4144">
        <v>27</v>
      </c>
      <c r="H4144" s="1" t="s">
        <v>1588</v>
      </c>
      <c r="I4144" t="str">
        <f>VLOOKUP(B4144,订单金额!$E$2:$J$1001,6,FALSE)</f>
        <v>偶然用户</v>
      </c>
    </row>
    <row r="4145" spans="1:9" x14ac:dyDescent="0.2">
      <c r="A4145">
        <v>413353</v>
      </c>
      <c r="B4145">
        <v>232456</v>
      </c>
      <c r="C4145">
        <v>1</v>
      </c>
      <c r="D4145">
        <v>26</v>
      </c>
      <c r="E4145">
        <v>327</v>
      </c>
      <c r="F4145">
        <v>2786</v>
      </c>
      <c r="G4145">
        <v>53.8</v>
      </c>
      <c r="H4145" s="1" t="s">
        <v>871</v>
      </c>
      <c r="I4145" t="str">
        <f>VLOOKUP(B4145,订单金额!$E$2:$J$1001,6,FALSE)</f>
        <v>偶然用户</v>
      </c>
    </row>
    <row r="4146" spans="1:9" x14ac:dyDescent="0.2">
      <c r="A4146">
        <v>413353</v>
      </c>
      <c r="B4146">
        <v>232456</v>
      </c>
      <c r="C4146">
        <v>1</v>
      </c>
      <c r="D4146">
        <v>26</v>
      </c>
      <c r="E4146">
        <v>327</v>
      </c>
      <c r="F4146">
        <v>2786</v>
      </c>
      <c r="G4146">
        <v>53.8</v>
      </c>
      <c r="H4146" s="1" t="s">
        <v>871</v>
      </c>
      <c r="I4146" t="str">
        <f>VLOOKUP(B4146,订单金额!$E$2:$J$1001,6,FALSE)</f>
        <v>偶然用户</v>
      </c>
    </row>
    <row r="4147" spans="1:9" x14ac:dyDescent="0.2">
      <c r="A4147">
        <v>413359</v>
      </c>
      <c r="B4147">
        <v>232462</v>
      </c>
      <c r="C4147">
        <v>1</v>
      </c>
      <c r="D4147">
        <v>10</v>
      </c>
      <c r="E4147">
        <v>138</v>
      </c>
      <c r="F4147">
        <v>1080</v>
      </c>
      <c r="G4147">
        <v>97.9</v>
      </c>
      <c r="H4147" s="1" t="s">
        <v>864</v>
      </c>
      <c r="I4147" t="str">
        <f>VLOOKUP(B4147,订单金额!$E$2:$J$1001,6,FALSE)</f>
        <v>偶然用户</v>
      </c>
    </row>
    <row r="4148" spans="1:9" x14ac:dyDescent="0.2">
      <c r="A4148">
        <v>413360</v>
      </c>
      <c r="B4148">
        <v>232463</v>
      </c>
      <c r="C4148">
        <v>1</v>
      </c>
      <c r="D4148">
        <v>26</v>
      </c>
      <c r="E4148">
        <v>322</v>
      </c>
      <c r="F4148">
        <v>2724</v>
      </c>
      <c r="G4148">
        <v>45.4</v>
      </c>
      <c r="H4148" s="1" t="s">
        <v>865</v>
      </c>
      <c r="I4148" t="str">
        <f>VLOOKUP(B4148,订单金额!$E$2:$J$1001,6,FALSE)</f>
        <v>偶然用户</v>
      </c>
    </row>
    <row r="4149" spans="1:9" x14ac:dyDescent="0.2">
      <c r="A4149">
        <v>413362</v>
      </c>
      <c r="B4149">
        <v>232465</v>
      </c>
      <c r="C4149">
        <v>1</v>
      </c>
      <c r="D4149">
        <v>14</v>
      </c>
      <c r="E4149">
        <v>210</v>
      </c>
      <c r="F4149">
        <v>1763</v>
      </c>
      <c r="G4149">
        <v>36.450000000000003</v>
      </c>
      <c r="H4149" s="1" t="s">
        <v>863</v>
      </c>
      <c r="I4149" t="str">
        <f>VLOOKUP(B4149,订单金额!$E$2:$J$1001,6,FALSE)</f>
        <v>保值用户</v>
      </c>
    </row>
    <row r="4150" spans="1:9" x14ac:dyDescent="0.2">
      <c r="A4150">
        <v>413365</v>
      </c>
      <c r="B4150">
        <v>232468</v>
      </c>
      <c r="C4150">
        <v>1</v>
      </c>
      <c r="D4150">
        <v>2</v>
      </c>
      <c r="E4150">
        <v>52</v>
      </c>
      <c r="F4150">
        <v>500</v>
      </c>
      <c r="G4150">
        <v>50.1</v>
      </c>
      <c r="H4150" s="1" t="s">
        <v>1588</v>
      </c>
      <c r="I4150" t="str">
        <f>VLOOKUP(B4150,订单金额!$E$2:$J$1001,6,FALSE)</f>
        <v>偶然用户</v>
      </c>
    </row>
    <row r="4151" spans="1:9" x14ac:dyDescent="0.2">
      <c r="A4151">
        <v>413371</v>
      </c>
      <c r="B4151">
        <v>232474</v>
      </c>
      <c r="C4151">
        <v>1</v>
      </c>
      <c r="D4151">
        <v>2</v>
      </c>
      <c r="E4151">
        <v>52</v>
      </c>
      <c r="F4151">
        <v>500</v>
      </c>
      <c r="G4151">
        <v>42.25</v>
      </c>
      <c r="H4151" s="1" t="s">
        <v>1588</v>
      </c>
      <c r="I4151" t="str">
        <f>VLOOKUP(B4151,订单金额!$E$2:$J$1001,6,FALSE)</f>
        <v>保值用户</v>
      </c>
    </row>
    <row r="4152" spans="1:9" x14ac:dyDescent="0.2">
      <c r="A4152">
        <v>413372</v>
      </c>
      <c r="B4152">
        <v>232475</v>
      </c>
      <c r="C4152">
        <v>1</v>
      </c>
      <c r="D4152">
        <v>14</v>
      </c>
      <c r="E4152">
        <v>210</v>
      </c>
      <c r="F4152">
        <v>1762</v>
      </c>
      <c r="G4152">
        <v>30.15</v>
      </c>
      <c r="H4152" s="1" t="s">
        <v>842</v>
      </c>
      <c r="I4152" t="str">
        <f>VLOOKUP(B4152,订单金额!$E$2:$J$1001,6,FALSE)</f>
        <v>大众用户</v>
      </c>
    </row>
    <row r="4153" spans="1:9" x14ac:dyDescent="0.2">
      <c r="A4153">
        <v>413388</v>
      </c>
      <c r="B4153">
        <v>232491</v>
      </c>
      <c r="C4153">
        <v>1</v>
      </c>
      <c r="D4153">
        <v>8</v>
      </c>
      <c r="E4153">
        <v>111</v>
      </c>
      <c r="F4153">
        <v>964</v>
      </c>
      <c r="G4153">
        <v>161.6</v>
      </c>
      <c r="H4153" s="1" t="s">
        <v>840</v>
      </c>
      <c r="I4153" t="str">
        <f>VLOOKUP(B4153,订单金额!$E$2:$J$1001,6,FALSE)</f>
        <v>忠诚用户</v>
      </c>
    </row>
    <row r="4154" spans="1:9" x14ac:dyDescent="0.2">
      <c r="A4154">
        <v>413390</v>
      </c>
      <c r="B4154">
        <v>232493</v>
      </c>
      <c r="C4154">
        <v>1</v>
      </c>
      <c r="D4154">
        <v>16</v>
      </c>
      <c r="E4154">
        <v>222</v>
      </c>
      <c r="F4154">
        <v>1874</v>
      </c>
      <c r="G4154">
        <v>45.9</v>
      </c>
      <c r="H4154" s="1" t="s">
        <v>839</v>
      </c>
      <c r="I4154" t="str">
        <f>VLOOKUP(B4154,订单金额!$E$2:$J$1001,6,FALSE)</f>
        <v>大众用户</v>
      </c>
    </row>
    <row r="4155" spans="1:9" x14ac:dyDescent="0.2">
      <c r="A4155">
        <v>413394</v>
      </c>
      <c r="B4155">
        <v>232497</v>
      </c>
      <c r="C4155">
        <v>1</v>
      </c>
      <c r="D4155">
        <v>13</v>
      </c>
      <c r="E4155">
        <v>180</v>
      </c>
      <c r="F4155">
        <v>1554</v>
      </c>
      <c r="G4155">
        <v>47.8</v>
      </c>
      <c r="H4155" s="1" t="s">
        <v>835</v>
      </c>
      <c r="I4155" t="str">
        <f>VLOOKUP(B4155,订单金额!$E$2:$J$1001,6,FALSE)</f>
        <v>大众用户</v>
      </c>
    </row>
    <row r="4156" spans="1:9" x14ac:dyDescent="0.2">
      <c r="A4156">
        <v>413396</v>
      </c>
      <c r="B4156">
        <v>232499</v>
      </c>
      <c r="C4156">
        <v>1</v>
      </c>
      <c r="D4156">
        <v>17</v>
      </c>
      <c r="E4156">
        <v>233</v>
      </c>
      <c r="F4156">
        <v>1960</v>
      </c>
      <c r="G4156">
        <v>147.5</v>
      </c>
      <c r="H4156" s="1" t="s">
        <v>833</v>
      </c>
      <c r="I4156" t="str">
        <f>VLOOKUP(B4156,订单金额!$E$2:$J$1001,6,FALSE)</f>
        <v>进阶用户</v>
      </c>
    </row>
    <row r="4157" spans="1:9" x14ac:dyDescent="0.2">
      <c r="A4157">
        <v>413396</v>
      </c>
      <c r="B4157">
        <v>232499</v>
      </c>
      <c r="C4157">
        <v>1</v>
      </c>
      <c r="D4157">
        <v>17</v>
      </c>
      <c r="E4157">
        <v>233</v>
      </c>
      <c r="F4157">
        <v>1960</v>
      </c>
      <c r="G4157">
        <v>147.5</v>
      </c>
      <c r="H4157" s="1" t="s">
        <v>833</v>
      </c>
      <c r="I4157" t="str">
        <f>VLOOKUP(B4157,订单金额!$E$2:$J$1001,6,FALSE)</f>
        <v>进阶用户</v>
      </c>
    </row>
    <row r="4158" spans="1:9" x14ac:dyDescent="0.2">
      <c r="A4158">
        <v>413403</v>
      </c>
      <c r="B4158">
        <v>232506</v>
      </c>
      <c r="C4158">
        <v>1</v>
      </c>
      <c r="D4158">
        <v>13</v>
      </c>
      <c r="E4158">
        <v>186</v>
      </c>
      <c r="F4158">
        <v>1589</v>
      </c>
      <c r="G4158">
        <v>70.05</v>
      </c>
      <c r="H4158" s="1" t="s">
        <v>827</v>
      </c>
      <c r="I4158" t="str">
        <f>VLOOKUP(B4158,订单金额!$E$2:$J$1001,6,FALSE)</f>
        <v>进阶用户</v>
      </c>
    </row>
    <row r="4159" spans="1:9" x14ac:dyDescent="0.2">
      <c r="A4159">
        <v>413413</v>
      </c>
      <c r="B4159">
        <v>232516</v>
      </c>
      <c r="C4159">
        <v>1</v>
      </c>
      <c r="D4159">
        <v>2</v>
      </c>
      <c r="E4159">
        <v>52</v>
      </c>
      <c r="F4159">
        <v>502</v>
      </c>
      <c r="G4159">
        <v>44.6</v>
      </c>
      <c r="H4159" s="1" t="s">
        <v>815</v>
      </c>
      <c r="I4159" t="str">
        <f>VLOOKUP(B4159,订单金额!$E$2:$J$1001,6,FALSE)</f>
        <v>保值用户</v>
      </c>
    </row>
    <row r="4160" spans="1:9" x14ac:dyDescent="0.2">
      <c r="A4160">
        <v>413417</v>
      </c>
      <c r="B4160">
        <v>232520</v>
      </c>
      <c r="C4160">
        <v>1</v>
      </c>
      <c r="D4160">
        <v>14</v>
      </c>
      <c r="E4160">
        <v>202</v>
      </c>
      <c r="F4160">
        <v>1693</v>
      </c>
      <c r="G4160">
        <v>134.1</v>
      </c>
      <c r="H4160" s="1" t="s">
        <v>814</v>
      </c>
      <c r="I4160" t="str">
        <f>VLOOKUP(B4160,订单金额!$E$2:$J$1001,6,FALSE)</f>
        <v>保值用户</v>
      </c>
    </row>
    <row r="4161" spans="1:9" x14ac:dyDescent="0.2">
      <c r="A4161">
        <v>413422</v>
      </c>
      <c r="B4161">
        <v>232525</v>
      </c>
      <c r="C4161">
        <v>1</v>
      </c>
      <c r="D4161">
        <v>6</v>
      </c>
      <c r="E4161">
        <v>76</v>
      </c>
      <c r="F4161">
        <v>700</v>
      </c>
      <c r="G4161">
        <v>60.4</v>
      </c>
      <c r="H4161" s="1" t="s">
        <v>810</v>
      </c>
      <c r="I4161" t="str">
        <f>VLOOKUP(B4161,订单金额!$E$2:$J$1001,6,FALSE)</f>
        <v>保值用户</v>
      </c>
    </row>
    <row r="4162" spans="1:9" x14ac:dyDescent="0.2">
      <c r="A4162">
        <v>413422</v>
      </c>
      <c r="B4162">
        <v>232525</v>
      </c>
      <c r="C4162">
        <v>1</v>
      </c>
      <c r="D4162">
        <v>6</v>
      </c>
      <c r="E4162">
        <v>76</v>
      </c>
      <c r="F4162">
        <v>700</v>
      </c>
      <c r="G4162">
        <v>60.4</v>
      </c>
      <c r="H4162" s="1" t="s">
        <v>810</v>
      </c>
      <c r="I4162" t="str">
        <f>VLOOKUP(B4162,订单金额!$E$2:$J$1001,6,FALSE)</f>
        <v>保值用户</v>
      </c>
    </row>
    <row r="4163" spans="1:9" x14ac:dyDescent="0.2">
      <c r="A4163">
        <v>413428</v>
      </c>
      <c r="B4163">
        <v>232531</v>
      </c>
      <c r="C4163">
        <v>1</v>
      </c>
      <c r="D4163">
        <v>31</v>
      </c>
      <c r="E4163">
        <v>390</v>
      </c>
      <c r="F4163">
        <v>3298</v>
      </c>
      <c r="G4163">
        <v>79.25</v>
      </c>
      <c r="H4163" s="1" t="s">
        <v>803</v>
      </c>
      <c r="I4163" t="str">
        <f>VLOOKUP(B4163,订单金额!$E$2:$J$1001,6,FALSE)</f>
        <v>保值用户</v>
      </c>
    </row>
    <row r="4164" spans="1:9" x14ac:dyDescent="0.2">
      <c r="A4164">
        <v>413430</v>
      </c>
      <c r="B4164">
        <v>232533</v>
      </c>
      <c r="C4164">
        <v>1</v>
      </c>
      <c r="D4164">
        <v>7</v>
      </c>
      <c r="E4164">
        <v>102</v>
      </c>
      <c r="F4164">
        <v>905</v>
      </c>
      <c r="G4164">
        <v>112.05</v>
      </c>
      <c r="H4164" s="1" t="s">
        <v>801</v>
      </c>
      <c r="I4164" t="str">
        <f>VLOOKUP(B4164,订单金额!$E$2:$J$1001,6,FALSE)</f>
        <v>进阶用户</v>
      </c>
    </row>
    <row r="4165" spans="1:9" x14ac:dyDescent="0.2">
      <c r="A4165">
        <v>413436</v>
      </c>
      <c r="B4165">
        <v>232539</v>
      </c>
      <c r="C4165">
        <v>1</v>
      </c>
      <c r="D4165">
        <v>18</v>
      </c>
      <c r="E4165">
        <v>257</v>
      </c>
      <c r="F4165">
        <v>2158</v>
      </c>
      <c r="G4165">
        <v>50.1</v>
      </c>
      <c r="H4165" s="1" t="s">
        <v>795</v>
      </c>
      <c r="I4165" t="str">
        <f>VLOOKUP(B4165,订单金额!$E$2:$J$1001,6,FALSE)</f>
        <v>大众用户</v>
      </c>
    </row>
    <row r="4166" spans="1:9" x14ac:dyDescent="0.2">
      <c r="A4166">
        <v>413449</v>
      </c>
      <c r="B4166">
        <v>232552</v>
      </c>
      <c r="C4166">
        <v>1</v>
      </c>
      <c r="D4166">
        <v>32</v>
      </c>
      <c r="E4166">
        <v>394</v>
      </c>
      <c r="F4166">
        <v>3338</v>
      </c>
      <c r="G4166">
        <v>77.7</v>
      </c>
      <c r="H4166" s="1" t="s">
        <v>781</v>
      </c>
      <c r="I4166" t="str">
        <f>VLOOKUP(B4166,订单金额!$E$2:$J$1001,6,FALSE)</f>
        <v>进阶用户</v>
      </c>
    </row>
    <row r="4167" spans="1:9" x14ac:dyDescent="0.2">
      <c r="A4167">
        <v>413451</v>
      </c>
      <c r="B4167">
        <v>232554</v>
      </c>
      <c r="C4167">
        <v>1</v>
      </c>
      <c r="D4167">
        <v>4</v>
      </c>
      <c r="E4167">
        <v>56</v>
      </c>
      <c r="F4167">
        <v>548</v>
      </c>
      <c r="G4167">
        <v>131.05000000000001</v>
      </c>
      <c r="H4167" s="1" t="s">
        <v>779</v>
      </c>
      <c r="I4167" t="str">
        <f>VLOOKUP(B4167,订单金额!$E$2:$J$1001,6,FALSE)</f>
        <v>保值用户</v>
      </c>
    </row>
    <row r="4168" spans="1:9" x14ac:dyDescent="0.2">
      <c r="A4168">
        <v>413454</v>
      </c>
      <c r="B4168">
        <v>232557</v>
      </c>
      <c r="C4168">
        <v>1</v>
      </c>
      <c r="D4168">
        <v>6</v>
      </c>
      <c r="E4168">
        <v>77</v>
      </c>
      <c r="F4168">
        <v>705</v>
      </c>
      <c r="G4168">
        <v>101.45</v>
      </c>
      <c r="H4168" s="1" t="s">
        <v>744</v>
      </c>
      <c r="I4168" t="str">
        <f>VLOOKUP(B4168,订单金额!$E$2:$J$1001,6,FALSE)</f>
        <v>保值用户</v>
      </c>
    </row>
    <row r="4169" spans="1:9" x14ac:dyDescent="0.2">
      <c r="A4169">
        <v>413455</v>
      </c>
      <c r="B4169">
        <v>232558</v>
      </c>
      <c r="C4169">
        <v>1</v>
      </c>
      <c r="D4169">
        <v>13</v>
      </c>
      <c r="E4169">
        <v>192</v>
      </c>
      <c r="F4169">
        <v>1607</v>
      </c>
      <c r="G4169">
        <v>46.95</v>
      </c>
      <c r="H4169" s="1" t="s">
        <v>777</v>
      </c>
      <c r="I4169" t="str">
        <f>VLOOKUP(B4169,订单金额!$E$2:$J$1001,6,FALSE)</f>
        <v>保值用户</v>
      </c>
    </row>
    <row r="4170" spans="1:9" x14ac:dyDescent="0.2">
      <c r="A4170">
        <v>413455</v>
      </c>
      <c r="B4170">
        <v>232558</v>
      </c>
      <c r="C4170">
        <v>1</v>
      </c>
      <c r="D4170">
        <v>13</v>
      </c>
      <c r="E4170">
        <v>192</v>
      </c>
      <c r="F4170">
        <v>1607</v>
      </c>
      <c r="G4170">
        <v>46.95</v>
      </c>
      <c r="H4170" s="1" t="s">
        <v>777</v>
      </c>
      <c r="I4170" t="str">
        <f>VLOOKUP(B4170,订单金额!$E$2:$J$1001,6,FALSE)</f>
        <v>保值用户</v>
      </c>
    </row>
    <row r="4171" spans="1:9" x14ac:dyDescent="0.2">
      <c r="A4171">
        <v>413461</v>
      </c>
      <c r="B4171">
        <v>232564</v>
      </c>
      <c r="C4171">
        <v>1</v>
      </c>
      <c r="D4171">
        <v>31</v>
      </c>
      <c r="E4171">
        <v>385</v>
      </c>
      <c r="F4171">
        <v>3252</v>
      </c>
      <c r="G4171">
        <v>77.400000000000006</v>
      </c>
      <c r="H4171" s="1" t="s">
        <v>771</v>
      </c>
      <c r="I4171" t="str">
        <f>VLOOKUP(B4171,订单金额!$E$2:$J$1001,6,FALSE)</f>
        <v>保值用户</v>
      </c>
    </row>
    <row r="4172" spans="1:9" x14ac:dyDescent="0.2">
      <c r="A4172">
        <v>413465</v>
      </c>
      <c r="B4172">
        <v>232568</v>
      </c>
      <c r="C4172">
        <v>1</v>
      </c>
      <c r="D4172">
        <v>4</v>
      </c>
      <c r="E4172">
        <v>61</v>
      </c>
      <c r="F4172">
        <v>593</v>
      </c>
      <c r="G4172">
        <v>46.95</v>
      </c>
      <c r="H4172" s="1" t="s">
        <v>769</v>
      </c>
      <c r="I4172" t="str">
        <f>VLOOKUP(B4172,订单金额!$E$2:$J$1001,6,FALSE)</f>
        <v>保值用户</v>
      </c>
    </row>
    <row r="4173" spans="1:9" x14ac:dyDescent="0.2">
      <c r="A4173">
        <v>413467</v>
      </c>
      <c r="B4173">
        <v>232570</v>
      </c>
      <c r="C4173">
        <v>1</v>
      </c>
      <c r="D4173">
        <v>14</v>
      </c>
      <c r="E4173">
        <v>197</v>
      </c>
      <c r="F4173">
        <v>1647</v>
      </c>
      <c r="G4173">
        <v>46.95</v>
      </c>
      <c r="H4173" s="1" t="s">
        <v>766</v>
      </c>
      <c r="I4173" t="str">
        <f>VLOOKUP(B4173,订单金额!$E$2:$J$1001,6,FALSE)</f>
        <v>进阶用户</v>
      </c>
    </row>
    <row r="4174" spans="1:9" x14ac:dyDescent="0.2">
      <c r="A4174">
        <v>413467</v>
      </c>
      <c r="B4174">
        <v>232570</v>
      </c>
      <c r="C4174">
        <v>1</v>
      </c>
      <c r="D4174">
        <v>14</v>
      </c>
      <c r="E4174">
        <v>197</v>
      </c>
      <c r="F4174">
        <v>1647</v>
      </c>
      <c r="G4174">
        <v>46.95</v>
      </c>
      <c r="H4174" s="1" t="s">
        <v>766</v>
      </c>
      <c r="I4174" t="str">
        <f>VLOOKUP(B4174,订单金额!$E$2:$J$1001,6,FALSE)</f>
        <v>进阶用户</v>
      </c>
    </row>
    <row r="4175" spans="1:9" x14ac:dyDescent="0.2">
      <c r="A4175">
        <v>413470</v>
      </c>
      <c r="B4175">
        <v>232573</v>
      </c>
      <c r="C4175">
        <v>1</v>
      </c>
      <c r="D4175">
        <v>31</v>
      </c>
      <c r="E4175">
        <v>390</v>
      </c>
      <c r="F4175">
        <v>3299</v>
      </c>
      <c r="G4175">
        <v>100.55</v>
      </c>
      <c r="H4175" s="1" t="s">
        <v>763</v>
      </c>
      <c r="I4175" t="str">
        <f>VLOOKUP(B4175,订单金额!$E$2:$J$1001,6,FALSE)</f>
        <v>大众用户</v>
      </c>
    </row>
    <row r="4176" spans="1:9" x14ac:dyDescent="0.2">
      <c r="A4176">
        <v>413471</v>
      </c>
      <c r="B4176">
        <v>232574</v>
      </c>
      <c r="C4176">
        <v>1</v>
      </c>
      <c r="D4176">
        <v>6</v>
      </c>
      <c r="E4176">
        <v>77</v>
      </c>
      <c r="F4176">
        <v>705</v>
      </c>
      <c r="G4176">
        <v>59.3</v>
      </c>
      <c r="H4176" s="1" t="s">
        <v>762</v>
      </c>
      <c r="I4176" t="str">
        <f>VLOOKUP(B4176,订单金额!$E$2:$J$1001,6,FALSE)</f>
        <v>大众用户</v>
      </c>
    </row>
    <row r="4177" spans="1:9" x14ac:dyDescent="0.2">
      <c r="A4177">
        <v>413472</v>
      </c>
      <c r="B4177">
        <v>232575</v>
      </c>
      <c r="C4177">
        <v>1</v>
      </c>
      <c r="D4177">
        <v>10</v>
      </c>
      <c r="E4177">
        <v>148</v>
      </c>
      <c r="F4177">
        <v>1243</v>
      </c>
      <c r="G4177">
        <v>35.4</v>
      </c>
      <c r="H4177" s="1" t="s">
        <v>761</v>
      </c>
      <c r="I4177" t="str">
        <f>VLOOKUP(B4177,订单金额!$E$2:$J$1001,6,FALSE)</f>
        <v>保值用户</v>
      </c>
    </row>
    <row r="4178" spans="1:9" x14ac:dyDescent="0.2">
      <c r="A4178">
        <v>413473</v>
      </c>
      <c r="B4178">
        <v>232576</v>
      </c>
      <c r="C4178">
        <v>1</v>
      </c>
      <c r="D4178">
        <v>22</v>
      </c>
      <c r="E4178">
        <v>295</v>
      </c>
      <c r="F4178">
        <v>2432</v>
      </c>
      <c r="G4178">
        <v>35.4</v>
      </c>
      <c r="H4178" s="1" t="s">
        <v>760</v>
      </c>
      <c r="I4178" t="str">
        <f>VLOOKUP(B4178,订单金额!$E$2:$J$1001,6,FALSE)</f>
        <v>大众用户</v>
      </c>
    </row>
    <row r="4179" spans="1:9" x14ac:dyDescent="0.2">
      <c r="A4179">
        <v>413473</v>
      </c>
      <c r="B4179">
        <v>232576</v>
      </c>
      <c r="C4179">
        <v>1</v>
      </c>
      <c r="D4179">
        <v>22</v>
      </c>
      <c r="E4179">
        <v>295</v>
      </c>
      <c r="F4179">
        <v>2432</v>
      </c>
      <c r="G4179">
        <v>35.4</v>
      </c>
      <c r="H4179" s="1" t="s">
        <v>760</v>
      </c>
      <c r="I4179" t="str">
        <f>VLOOKUP(B4179,订单金额!$E$2:$J$1001,6,FALSE)</f>
        <v>大众用户</v>
      </c>
    </row>
    <row r="4180" spans="1:9" x14ac:dyDescent="0.2">
      <c r="A4180">
        <v>413478</v>
      </c>
      <c r="B4180">
        <v>232581</v>
      </c>
      <c r="C4180">
        <v>1</v>
      </c>
      <c r="D4180">
        <v>6</v>
      </c>
      <c r="E4180">
        <v>83</v>
      </c>
      <c r="F4180">
        <v>765</v>
      </c>
      <c r="G4180">
        <v>174</v>
      </c>
      <c r="H4180" s="1" t="s">
        <v>756</v>
      </c>
      <c r="I4180" t="str">
        <f>VLOOKUP(B4180,订单金额!$E$2:$J$1001,6,FALSE)</f>
        <v>大众用户</v>
      </c>
    </row>
    <row r="4181" spans="1:9" x14ac:dyDescent="0.2">
      <c r="A4181">
        <v>413479</v>
      </c>
      <c r="B4181">
        <v>232582</v>
      </c>
      <c r="C4181">
        <v>1</v>
      </c>
      <c r="D4181">
        <v>16</v>
      </c>
      <c r="E4181">
        <v>229</v>
      </c>
      <c r="F4181">
        <v>1933</v>
      </c>
      <c r="G4181">
        <v>242</v>
      </c>
      <c r="H4181" s="1" t="s">
        <v>1589</v>
      </c>
      <c r="I4181" t="str">
        <f>VLOOKUP(B4181,订单金额!$E$2:$J$1001,6,FALSE)</f>
        <v>保值用户</v>
      </c>
    </row>
    <row r="4182" spans="1:9" x14ac:dyDescent="0.2">
      <c r="A4182">
        <v>413479</v>
      </c>
      <c r="B4182">
        <v>232582</v>
      </c>
      <c r="C4182">
        <v>1</v>
      </c>
      <c r="D4182">
        <v>16</v>
      </c>
      <c r="E4182">
        <v>229</v>
      </c>
      <c r="F4182">
        <v>1933</v>
      </c>
      <c r="G4182">
        <v>242</v>
      </c>
      <c r="H4182" s="1" t="s">
        <v>1602</v>
      </c>
      <c r="I4182" t="str">
        <f>VLOOKUP(B4182,订单金额!$E$2:$J$1001,6,FALSE)</f>
        <v>保值用户</v>
      </c>
    </row>
    <row r="4183" spans="1:9" x14ac:dyDescent="0.2">
      <c r="A4183">
        <v>413483</v>
      </c>
      <c r="B4183">
        <v>232586</v>
      </c>
      <c r="C4183">
        <v>1</v>
      </c>
      <c r="D4183">
        <v>14</v>
      </c>
      <c r="E4183">
        <v>197</v>
      </c>
      <c r="F4183">
        <v>1656</v>
      </c>
      <c r="G4183">
        <v>55.35</v>
      </c>
      <c r="H4183" s="1" t="s">
        <v>753</v>
      </c>
      <c r="I4183" t="str">
        <f>VLOOKUP(B4183,订单金额!$E$2:$J$1001,6,FALSE)</f>
        <v>保值用户</v>
      </c>
    </row>
    <row r="4184" spans="1:9" x14ac:dyDescent="0.2">
      <c r="A4184">
        <v>413492</v>
      </c>
      <c r="B4184">
        <v>232595</v>
      </c>
      <c r="C4184">
        <v>1</v>
      </c>
      <c r="D4184">
        <v>2</v>
      </c>
      <c r="E4184">
        <v>52</v>
      </c>
      <c r="F4184">
        <v>515</v>
      </c>
      <c r="G4184">
        <v>48.8</v>
      </c>
      <c r="H4184" s="1" t="s">
        <v>743</v>
      </c>
      <c r="I4184" t="str">
        <f>VLOOKUP(B4184,订单金额!$E$2:$J$1001,6,FALSE)</f>
        <v>大众用户</v>
      </c>
    </row>
    <row r="4185" spans="1:9" x14ac:dyDescent="0.2">
      <c r="A4185">
        <v>413497</v>
      </c>
      <c r="B4185">
        <v>232600</v>
      </c>
      <c r="C4185">
        <v>1</v>
      </c>
      <c r="D4185">
        <v>16</v>
      </c>
      <c r="E4185">
        <v>231</v>
      </c>
      <c r="F4185">
        <v>1947</v>
      </c>
      <c r="G4185">
        <v>28.05</v>
      </c>
      <c r="H4185" s="1" t="s">
        <v>738</v>
      </c>
      <c r="I4185" t="str">
        <f>VLOOKUP(B4185,订单金额!$E$2:$J$1001,6,FALSE)</f>
        <v>偶然用户</v>
      </c>
    </row>
    <row r="4186" spans="1:9" x14ac:dyDescent="0.2">
      <c r="A4186">
        <v>413498</v>
      </c>
      <c r="B4186">
        <v>232601</v>
      </c>
      <c r="C4186">
        <v>1</v>
      </c>
      <c r="D4186">
        <v>18</v>
      </c>
      <c r="E4186">
        <v>256</v>
      </c>
      <c r="F4186">
        <v>2149</v>
      </c>
      <c r="G4186">
        <v>67.599999999999994</v>
      </c>
      <c r="H4186" s="1" t="s">
        <v>709</v>
      </c>
      <c r="I4186" t="str">
        <f>VLOOKUP(B4186,订单金额!$E$2:$J$1001,6,FALSE)</f>
        <v>保值用户</v>
      </c>
    </row>
    <row r="4187" spans="1:9" x14ac:dyDescent="0.2">
      <c r="A4187">
        <v>413498</v>
      </c>
      <c r="B4187">
        <v>232601</v>
      </c>
      <c r="C4187">
        <v>1</v>
      </c>
      <c r="D4187">
        <v>18</v>
      </c>
      <c r="E4187">
        <v>256</v>
      </c>
      <c r="F4187">
        <v>2149</v>
      </c>
      <c r="G4187">
        <v>67.599999999999994</v>
      </c>
      <c r="H4187" s="1" t="s">
        <v>709</v>
      </c>
      <c r="I4187" t="str">
        <f>VLOOKUP(B4187,订单金额!$E$2:$J$1001,6,FALSE)</f>
        <v>保值用户</v>
      </c>
    </row>
    <row r="4188" spans="1:9" x14ac:dyDescent="0.2">
      <c r="A4188">
        <v>413501</v>
      </c>
      <c r="B4188">
        <v>232604</v>
      </c>
      <c r="C4188">
        <v>1</v>
      </c>
      <c r="D4188">
        <v>16</v>
      </c>
      <c r="E4188">
        <v>231</v>
      </c>
      <c r="F4188">
        <v>1945</v>
      </c>
      <c r="G4188">
        <v>38.549999999999997</v>
      </c>
      <c r="H4188" s="1" t="s">
        <v>735</v>
      </c>
      <c r="I4188" t="str">
        <f>VLOOKUP(B4188,订单金额!$E$2:$J$1001,6,FALSE)</f>
        <v>大众用户</v>
      </c>
    </row>
    <row r="4189" spans="1:9" x14ac:dyDescent="0.2">
      <c r="A4189">
        <v>413502</v>
      </c>
      <c r="B4189">
        <v>232605</v>
      </c>
      <c r="C4189">
        <v>1</v>
      </c>
      <c r="D4189">
        <v>6</v>
      </c>
      <c r="E4189">
        <v>79</v>
      </c>
      <c r="F4189">
        <v>716</v>
      </c>
      <c r="G4189">
        <v>87.9</v>
      </c>
      <c r="H4189" s="1" t="s">
        <v>733</v>
      </c>
      <c r="I4189" t="str">
        <f>VLOOKUP(B4189,订单金额!$E$2:$J$1001,6,FALSE)</f>
        <v>保值用户</v>
      </c>
    </row>
    <row r="4190" spans="1:9" x14ac:dyDescent="0.2">
      <c r="A4190">
        <v>413515</v>
      </c>
      <c r="B4190">
        <v>232618</v>
      </c>
      <c r="C4190">
        <v>1</v>
      </c>
      <c r="D4190">
        <v>6</v>
      </c>
      <c r="E4190">
        <v>84</v>
      </c>
      <c r="F4190">
        <v>773</v>
      </c>
      <c r="G4190">
        <v>50.1</v>
      </c>
      <c r="H4190" s="1" t="s">
        <v>724</v>
      </c>
      <c r="I4190" t="str">
        <f>VLOOKUP(B4190,订单金额!$E$2:$J$1001,6,FALSE)</f>
        <v>保值用户</v>
      </c>
    </row>
    <row r="4191" spans="1:9" x14ac:dyDescent="0.2">
      <c r="A4191">
        <v>413515</v>
      </c>
      <c r="B4191">
        <v>232618</v>
      </c>
      <c r="C4191">
        <v>1</v>
      </c>
      <c r="D4191">
        <v>6</v>
      </c>
      <c r="E4191">
        <v>84</v>
      </c>
      <c r="F4191">
        <v>773</v>
      </c>
      <c r="G4191">
        <v>50.1</v>
      </c>
      <c r="H4191" s="1" t="s">
        <v>724</v>
      </c>
      <c r="I4191" t="str">
        <f>VLOOKUP(B4191,订单金额!$E$2:$J$1001,6,FALSE)</f>
        <v>保值用户</v>
      </c>
    </row>
    <row r="4192" spans="1:9" x14ac:dyDescent="0.2">
      <c r="A4192">
        <v>413516</v>
      </c>
      <c r="B4192">
        <v>232619</v>
      </c>
      <c r="C4192">
        <v>1</v>
      </c>
      <c r="D4192">
        <v>25</v>
      </c>
      <c r="E4192">
        <v>321</v>
      </c>
      <c r="F4192">
        <v>2716</v>
      </c>
      <c r="G4192">
        <v>67.7</v>
      </c>
      <c r="H4192" s="1" t="s">
        <v>1589</v>
      </c>
      <c r="I4192" t="str">
        <f>VLOOKUP(B4192,订单金额!$E$2:$J$1001,6,FALSE)</f>
        <v>偶然用户</v>
      </c>
    </row>
    <row r="4193" spans="1:9" x14ac:dyDescent="0.2">
      <c r="A4193">
        <v>413521</v>
      </c>
      <c r="B4193">
        <v>232624</v>
      </c>
      <c r="C4193">
        <v>1</v>
      </c>
      <c r="D4193">
        <v>16</v>
      </c>
      <c r="E4193">
        <v>220</v>
      </c>
      <c r="F4193">
        <v>1835</v>
      </c>
      <c r="G4193">
        <v>66.900000000000006</v>
      </c>
      <c r="H4193" s="1" t="s">
        <v>719</v>
      </c>
      <c r="I4193" t="str">
        <f>VLOOKUP(B4193,订单金额!$E$2:$J$1001,6,FALSE)</f>
        <v>偶然用户</v>
      </c>
    </row>
    <row r="4194" spans="1:9" x14ac:dyDescent="0.2">
      <c r="A4194">
        <v>413524</v>
      </c>
      <c r="B4194">
        <v>231625</v>
      </c>
      <c r="C4194">
        <v>1</v>
      </c>
      <c r="D4194">
        <v>31</v>
      </c>
      <c r="E4194">
        <v>388</v>
      </c>
      <c r="F4194">
        <v>3284</v>
      </c>
      <c r="G4194">
        <v>39.35</v>
      </c>
      <c r="H4194" s="1" t="s">
        <v>716</v>
      </c>
      <c r="I4194" t="str">
        <f>VLOOKUP(B4194,订单金额!$E$2:$J$1001,6,FALSE)</f>
        <v>进阶用户</v>
      </c>
    </row>
    <row r="4195" spans="1:9" x14ac:dyDescent="0.2">
      <c r="A4195">
        <v>413527</v>
      </c>
      <c r="B4195">
        <v>231628</v>
      </c>
      <c r="C4195">
        <v>1</v>
      </c>
      <c r="D4195">
        <v>9</v>
      </c>
      <c r="E4195">
        <v>121</v>
      </c>
      <c r="F4195">
        <v>0</v>
      </c>
      <c r="G4195">
        <v>58</v>
      </c>
      <c r="H4195" s="1" t="s">
        <v>712</v>
      </c>
      <c r="I4195" t="str">
        <f>VLOOKUP(B4195,订单金额!$E$2:$J$1001,6,FALSE)</f>
        <v>忠诚用户</v>
      </c>
    </row>
    <row r="4196" spans="1:9" x14ac:dyDescent="0.2">
      <c r="A4196">
        <v>413530</v>
      </c>
      <c r="B4196">
        <v>231631</v>
      </c>
      <c r="C4196">
        <v>1</v>
      </c>
      <c r="D4196">
        <v>6</v>
      </c>
      <c r="E4196">
        <v>90</v>
      </c>
      <c r="F4196">
        <v>810</v>
      </c>
      <c r="G4196">
        <v>189.5</v>
      </c>
      <c r="H4196" s="1" t="s">
        <v>710</v>
      </c>
      <c r="I4196" t="str">
        <f>VLOOKUP(B4196,订单金额!$E$2:$J$1001,6,FALSE)</f>
        <v>忠诚用户</v>
      </c>
    </row>
    <row r="4197" spans="1:9" x14ac:dyDescent="0.2">
      <c r="A4197">
        <v>413530</v>
      </c>
      <c r="B4197">
        <v>231631</v>
      </c>
      <c r="C4197">
        <v>1</v>
      </c>
      <c r="D4197">
        <v>6</v>
      </c>
      <c r="E4197">
        <v>90</v>
      </c>
      <c r="F4197">
        <v>810</v>
      </c>
      <c r="G4197">
        <v>189.5</v>
      </c>
      <c r="H4197" s="1" t="s">
        <v>710</v>
      </c>
      <c r="I4197" t="str">
        <f>VLOOKUP(B4197,订单金额!$E$2:$J$1001,6,FALSE)</f>
        <v>忠诚用户</v>
      </c>
    </row>
    <row r="4198" spans="1:9" x14ac:dyDescent="0.2">
      <c r="A4198">
        <v>413531</v>
      </c>
      <c r="B4198">
        <v>231632</v>
      </c>
      <c r="C4198">
        <v>1</v>
      </c>
      <c r="D4198">
        <v>31</v>
      </c>
      <c r="E4198">
        <v>383</v>
      </c>
      <c r="F4198">
        <v>3235</v>
      </c>
      <c r="G4198">
        <v>154.05000000000001</v>
      </c>
      <c r="H4198" s="1" t="s">
        <v>708</v>
      </c>
      <c r="I4198" t="str">
        <f>VLOOKUP(B4198,订单金额!$E$2:$J$1001,6,FALSE)</f>
        <v>进阶用户</v>
      </c>
    </row>
    <row r="4199" spans="1:9" x14ac:dyDescent="0.2">
      <c r="A4199">
        <v>413531</v>
      </c>
      <c r="B4199">
        <v>231632</v>
      </c>
      <c r="C4199">
        <v>1</v>
      </c>
      <c r="D4199">
        <v>31</v>
      </c>
      <c r="E4199">
        <v>383</v>
      </c>
      <c r="F4199">
        <v>3235</v>
      </c>
      <c r="G4199">
        <v>154.05000000000001</v>
      </c>
      <c r="H4199" s="1" t="s">
        <v>708</v>
      </c>
      <c r="I4199" t="str">
        <f>VLOOKUP(B4199,订单金额!$E$2:$J$1001,6,FALSE)</f>
        <v>进阶用户</v>
      </c>
    </row>
    <row r="4200" spans="1:9" x14ac:dyDescent="0.2">
      <c r="A4200">
        <v>413550</v>
      </c>
      <c r="B4200">
        <v>231651</v>
      </c>
      <c r="C4200">
        <v>1</v>
      </c>
      <c r="D4200">
        <v>10</v>
      </c>
      <c r="E4200">
        <v>146</v>
      </c>
      <c r="F4200">
        <v>1209</v>
      </c>
      <c r="G4200">
        <v>71.099999999999994</v>
      </c>
      <c r="H4200" s="1" t="s">
        <v>690</v>
      </c>
      <c r="I4200" t="str">
        <f>VLOOKUP(B4200,订单金额!$E$2:$J$1001,6,FALSE)</f>
        <v>大众用户</v>
      </c>
    </row>
    <row r="4201" spans="1:9" x14ac:dyDescent="0.2">
      <c r="A4201">
        <v>413550</v>
      </c>
      <c r="B4201">
        <v>231651</v>
      </c>
      <c r="C4201">
        <v>1</v>
      </c>
      <c r="D4201">
        <v>10</v>
      </c>
      <c r="E4201">
        <v>146</v>
      </c>
      <c r="F4201">
        <v>1209</v>
      </c>
      <c r="G4201">
        <v>71.099999999999994</v>
      </c>
      <c r="H4201" s="1" t="s">
        <v>690</v>
      </c>
      <c r="I4201" t="str">
        <f>VLOOKUP(B4201,订单金额!$E$2:$J$1001,6,FALSE)</f>
        <v>大众用户</v>
      </c>
    </row>
    <row r="4202" spans="1:9" x14ac:dyDescent="0.2">
      <c r="A4202">
        <v>413558</v>
      </c>
      <c r="B4202">
        <v>231659</v>
      </c>
      <c r="C4202">
        <v>1</v>
      </c>
      <c r="D4202">
        <v>30</v>
      </c>
      <c r="E4202">
        <v>378</v>
      </c>
      <c r="F4202">
        <v>3190</v>
      </c>
      <c r="G4202">
        <v>56.4</v>
      </c>
      <c r="H4202" s="1" t="s">
        <v>683</v>
      </c>
      <c r="I4202" t="str">
        <f>VLOOKUP(B4202,订单金额!$E$2:$J$1001,6,FALSE)</f>
        <v>大众用户</v>
      </c>
    </row>
    <row r="4203" spans="1:9" x14ac:dyDescent="0.2">
      <c r="A4203">
        <v>413569</v>
      </c>
      <c r="B4203">
        <v>231670</v>
      </c>
      <c r="C4203">
        <v>1</v>
      </c>
      <c r="D4203">
        <v>31</v>
      </c>
      <c r="E4203">
        <v>385</v>
      </c>
      <c r="F4203">
        <v>3250</v>
      </c>
      <c r="G4203">
        <v>28.05</v>
      </c>
      <c r="H4203" s="1" t="s">
        <v>1589</v>
      </c>
      <c r="I4203" t="str">
        <f>VLOOKUP(B4203,订单金额!$E$2:$J$1001,6,FALSE)</f>
        <v>忠诚用户</v>
      </c>
    </row>
    <row r="4204" spans="1:9" x14ac:dyDescent="0.2">
      <c r="A4204">
        <v>413571</v>
      </c>
      <c r="B4204">
        <v>231672</v>
      </c>
      <c r="C4204">
        <v>1</v>
      </c>
      <c r="D4204">
        <v>14</v>
      </c>
      <c r="E4204">
        <v>210</v>
      </c>
      <c r="F4204">
        <v>1768</v>
      </c>
      <c r="G4204">
        <v>50.1</v>
      </c>
      <c r="H4204" s="1" t="s">
        <v>671</v>
      </c>
      <c r="I4204" t="str">
        <f>VLOOKUP(B4204,订单金额!$E$2:$J$1001,6,FALSE)</f>
        <v>大众用户</v>
      </c>
    </row>
    <row r="4205" spans="1:9" x14ac:dyDescent="0.2">
      <c r="A4205">
        <v>413572</v>
      </c>
      <c r="B4205">
        <v>231673</v>
      </c>
      <c r="C4205">
        <v>1</v>
      </c>
      <c r="D4205">
        <v>14</v>
      </c>
      <c r="E4205">
        <v>205</v>
      </c>
      <c r="F4205">
        <v>1726</v>
      </c>
      <c r="G4205">
        <v>50.1</v>
      </c>
      <c r="H4205" s="1" t="s">
        <v>670</v>
      </c>
      <c r="I4205" t="str">
        <f>VLOOKUP(B4205,订单金额!$E$2:$J$1001,6,FALSE)</f>
        <v>进阶用户</v>
      </c>
    </row>
    <row r="4206" spans="1:9" x14ac:dyDescent="0.2">
      <c r="A4206">
        <v>413581</v>
      </c>
      <c r="B4206">
        <v>231682</v>
      </c>
      <c r="C4206">
        <v>1</v>
      </c>
      <c r="D4206">
        <v>22</v>
      </c>
      <c r="E4206">
        <v>292</v>
      </c>
      <c r="F4206">
        <v>2408</v>
      </c>
      <c r="G4206">
        <v>73.75</v>
      </c>
      <c r="H4206" s="1" t="s">
        <v>663</v>
      </c>
      <c r="I4206" t="str">
        <f>VLOOKUP(B4206,订单金额!$E$2:$J$1001,6,FALSE)</f>
        <v>大众用户</v>
      </c>
    </row>
    <row r="4207" spans="1:9" x14ac:dyDescent="0.2">
      <c r="A4207">
        <v>413586</v>
      </c>
      <c r="B4207">
        <v>231687</v>
      </c>
      <c r="C4207">
        <v>1</v>
      </c>
      <c r="D4207">
        <v>25</v>
      </c>
      <c r="E4207">
        <v>321</v>
      </c>
      <c r="F4207">
        <v>2704</v>
      </c>
      <c r="G4207">
        <v>56.95</v>
      </c>
      <c r="H4207" s="1" t="s">
        <v>658</v>
      </c>
      <c r="I4207" t="str">
        <f>VLOOKUP(B4207,订单金额!$E$2:$J$1001,6,FALSE)</f>
        <v>进阶用户</v>
      </c>
    </row>
    <row r="4208" spans="1:9" x14ac:dyDescent="0.2">
      <c r="A4208">
        <v>413588</v>
      </c>
      <c r="B4208">
        <v>231689</v>
      </c>
      <c r="C4208">
        <v>1</v>
      </c>
      <c r="D4208">
        <v>31</v>
      </c>
      <c r="E4208">
        <v>383</v>
      </c>
      <c r="F4208">
        <v>3231</v>
      </c>
      <c r="G4208">
        <v>59.05</v>
      </c>
      <c r="H4208" s="1" t="s">
        <v>1590</v>
      </c>
      <c r="I4208" t="str">
        <f>VLOOKUP(B4208,订单金额!$E$2:$J$1001,6,FALSE)</f>
        <v>进阶用户</v>
      </c>
    </row>
    <row r="4209" spans="1:9" x14ac:dyDescent="0.2">
      <c r="A4209">
        <v>413594</v>
      </c>
      <c r="B4209">
        <v>231695</v>
      </c>
      <c r="C4209">
        <v>1</v>
      </c>
      <c r="D4209">
        <v>22</v>
      </c>
      <c r="E4209">
        <v>291</v>
      </c>
      <c r="F4209">
        <v>2400</v>
      </c>
      <c r="G4209">
        <v>60.6</v>
      </c>
      <c r="H4209" s="1" t="s">
        <v>652</v>
      </c>
      <c r="I4209" t="str">
        <f>VLOOKUP(B4209,订单金额!$E$2:$J$1001,6,FALSE)</f>
        <v>大众用户</v>
      </c>
    </row>
    <row r="4210" spans="1:9" x14ac:dyDescent="0.2">
      <c r="A4210">
        <v>413596</v>
      </c>
      <c r="B4210">
        <v>231697</v>
      </c>
      <c r="C4210">
        <v>1</v>
      </c>
      <c r="D4210">
        <v>13</v>
      </c>
      <c r="E4210">
        <v>186</v>
      </c>
      <c r="F4210">
        <v>1587</v>
      </c>
      <c r="G4210">
        <v>69.8</v>
      </c>
      <c r="H4210" s="1" t="s">
        <v>650</v>
      </c>
      <c r="I4210" t="str">
        <f>VLOOKUP(B4210,订单金额!$E$2:$J$1001,6,FALSE)</f>
        <v>忠诚用户</v>
      </c>
    </row>
    <row r="4211" spans="1:9" x14ac:dyDescent="0.2">
      <c r="A4211">
        <v>413600</v>
      </c>
      <c r="B4211">
        <v>231701</v>
      </c>
      <c r="C4211">
        <v>1</v>
      </c>
      <c r="D4211">
        <v>31</v>
      </c>
      <c r="E4211">
        <v>383</v>
      </c>
      <c r="F4211">
        <v>3235</v>
      </c>
      <c r="G4211">
        <v>53.25</v>
      </c>
      <c r="H4211" s="1" t="s">
        <v>646</v>
      </c>
      <c r="I4211" t="str">
        <f>VLOOKUP(B4211,订单金额!$E$2:$J$1001,6,FALSE)</f>
        <v>忠诚用户</v>
      </c>
    </row>
    <row r="4212" spans="1:9" x14ac:dyDescent="0.2">
      <c r="A4212">
        <v>413600</v>
      </c>
      <c r="B4212">
        <v>231701</v>
      </c>
      <c r="C4212">
        <v>1</v>
      </c>
      <c r="D4212">
        <v>31</v>
      </c>
      <c r="E4212">
        <v>383</v>
      </c>
      <c r="F4212">
        <v>3235</v>
      </c>
      <c r="G4212">
        <v>53.25</v>
      </c>
      <c r="H4212" s="1" t="s">
        <v>646</v>
      </c>
      <c r="I4212" t="str">
        <f>VLOOKUP(B4212,订单金额!$E$2:$J$1001,6,FALSE)</f>
        <v>忠诚用户</v>
      </c>
    </row>
    <row r="4213" spans="1:9" x14ac:dyDescent="0.2">
      <c r="A4213">
        <v>413605</v>
      </c>
      <c r="B4213">
        <v>231705</v>
      </c>
      <c r="C4213">
        <v>1</v>
      </c>
      <c r="D4213">
        <v>18</v>
      </c>
      <c r="E4213">
        <v>256</v>
      </c>
      <c r="F4213">
        <v>2152</v>
      </c>
      <c r="G4213">
        <v>66.900000000000006</v>
      </c>
      <c r="H4213" s="1" t="s">
        <v>642</v>
      </c>
      <c r="I4213" t="str">
        <f>VLOOKUP(B4213,订单金额!$E$2:$J$1001,6,FALSE)</f>
        <v>忠诚用户</v>
      </c>
    </row>
    <row r="4214" spans="1:9" x14ac:dyDescent="0.2">
      <c r="A4214">
        <v>413612</v>
      </c>
      <c r="B4214">
        <v>231711</v>
      </c>
      <c r="C4214">
        <v>1</v>
      </c>
      <c r="D4214">
        <v>25</v>
      </c>
      <c r="E4214">
        <v>321</v>
      </c>
      <c r="F4214">
        <v>2706</v>
      </c>
      <c r="G4214">
        <v>39.6</v>
      </c>
      <c r="H4214" s="1" t="s">
        <v>637</v>
      </c>
      <c r="I4214" t="str">
        <f>VLOOKUP(B4214,订单金额!$E$2:$J$1001,6,FALSE)</f>
        <v>忠诚用户</v>
      </c>
    </row>
    <row r="4215" spans="1:9" x14ac:dyDescent="0.2">
      <c r="A4215">
        <v>413615</v>
      </c>
      <c r="B4215">
        <v>231714</v>
      </c>
      <c r="C4215">
        <v>1</v>
      </c>
      <c r="D4215">
        <v>6</v>
      </c>
      <c r="E4215">
        <v>88</v>
      </c>
      <c r="F4215">
        <v>798</v>
      </c>
      <c r="G4215">
        <v>189.5</v>
      </c>
      <c r="H4215" s="1" t="s">
        <v>634</v>
      </c>
      <c r="I4215" t="str">
        <f>VLOOKUP(B4215,订单金额!$E$2:$J$1001,6,FALSE)</f>
        <v>大众用户</v>
      </c>
    </row>
    <row r="4216" spans="1:9" x14ac:dyDescent="0.2">
      <c r="A4216">
        <v>413619</v>
      </c>
      <c r="B4216">
        <v>231718</v>
      </c>
      <c r="C4216">
        <v>1</v>
      </c>
      <c r="D4216">
        <v>6</v>
      </c>
      <c r="E4216">
        <v>79</v>
      </c>
      <c r="F4216">
        <v>735</v>
      </c>
      <c r="G4216">
        <v>60.4</v>
      </c>
      <c r="H4216" s="1" t="s">
        <v>630</v>
      </c>
      <c r="I4216" t="str">
        <f>VLOOKUP(B4216,订单金额!$E$2:$J$1001,6,FALSE)</f>
        <v>进阶用户</v>
      </c>
    </row>
    <row r="4217" spans="1:9" x14ac:dyDescent="0.2">
      <c r="A4217">
        <v>413619</v>
      </c>
      <c r="B4217">
        <v>231718</v>
      </c>
      <c r="C4217">
        <v>1</v>
      </c>
      <c r="D4217">
        <v>6</v>
      </c>
      <c r="E4217">
        <v>79</v>
      </c>
      <c r="F4217">
        <v>735</v>
      </c>
      <c r="G4217">
        <v>60.4</v>
      </c>
      <c r="H4217" s="1" t="s">
        <v>630</v>
      </c>
      <c r="I4217" t="str">
        <f>VLOOKUP(B4217,订单金额!$E$2:$J$1001,6,FALSE)</f>
        <v>进阶用户</v>
      </c>
    </row>
    <row r="4218" spans="1:9" x14ac:dyDescent="0.2">
      <c r="A4218">
        <v>413625</v>
      </c>
      <c r="B4218">
        <v>231724</v>
      </c>
      <c r="C4218">
        <v>1</v>
      </c>
      <c r="D4218">
        <v>7</v>
      </c>
      <c r="E4218">
        <v>109</v>
      </c>
      <c r="F4218">
        <v>952</v>
      </c>
      <c r="G4218">
        <v>66.900000000000006</v>
      </c>
      <c r="H4218" s="1" t="s">
        <v>625</v>
      </c>
      <c r="I4218" t="str">
        <f>VLOOKUP(B4218,订单金额!$E$2:$J$1001,6,FALSE)</f>
        <v>进阶用户</v>
      </c>
    </row>
    <row r="4219" spans="1:9" x14ac:dyDescent="0.2">
      <c r="A4219">
        <v>413627</v>
      </c>
      <c r="B4219">
        <v>231726</v>
      </c>
      <c r="C4219">
        <v>1</v>
      </c>
      <c r="D4219">
        <v>14</v>
      </c>
      <c r="E4219">
        <v>200</v>
      </c>
      <c r="F4219">
        <v>1674</v>
      </c>
      <c r="G4219">
        <v>25.95</v>
      </c>
      <c r="H4219" s="1" t="s">
        <v>623</v>
      </c>
      <c r="I4219" t="str">
        <f>VLOOKUP(B4219,订单金额!$E$2:$J$1001,6,FALSE)</f>
        <v>进阶用户</v>
      </c>
    </row>
    <row r="4220" spans="1:9" x14ac:dyDescent="0.2">
      <c r="A4220">
        <v>413639</v>
      </c>
      <c r="B4220">
        <v>231738</v>
      </c>
      <c r="C4220">
        <v>1</v>
      </c>
      <c r="D4220">
        <v>29</v>
      </c>
      <c r="E4220">
        <v>359</v>
      </c>
      <c r="F4220">
        <v>3053</v>
      </c>
      <c r="G4220">
        <v>43</v>
      </c>
      <c r="H4220" s="1" t="s">
        <v>613</v>
      </c>
      <c r="I4220" t="str">
        <f>VLOOKUP(B4220,订单金额!$E$2:$J$1001,6,FALSE)</f>
        <v>进阶用户</v>
      </c>
    </row>
    <row r="4221" spans="1:9" x14ac:dyDescent="0.2">
      <c r="A4221">
        <v>413652</v>
      </c>
      <c r="B4221">
        <v>231753</v>
      </c>
      <c r="C4221">
        <v>1</v>
      </c>
      <c r="D4221">
        <v>26</v>
      </c>
      <c r="E4221">
        <v>334</v>
      </c>
      <c r="F4221">
        <v>2858</v>
      </c>
      <c r="G4221">
        <v>66.400000000000006</v>
      </c>
      <c r="H4221" s="1" t="s">
        <v>601</v>
      </c>
      <c r="I4221" t="str">
        <f>VLOOKUP(B4221,订单金额!$E$2:$J$1001,6,FALSE)</f>
        <v>大众用户</v>
      </c>
    </row>
    <row r="4222" spans="1:9" x14ac:dyDescent="0.2">
      <c r="A4222">
        <v>413654</v>
      </c>
      <c r="B4222">
        <v>231755</v>
      </c>
      <c r="C4222">
        <v>1</v>
      </c>
      <c r="D4222">
        <v>14</v>
      </c>
      <c r="E4222">
        <v>198</v>
      </c>
      <c r="F4222">
        <v>1659</v>
      </c>
      <c r="G4222">
        <v>71.900000000000006</v>
      </c>
      <c r="H4222" s="1" t="s">
        <v>598</v>
      </c>
      <c r="I4222" t="str">
        <f>VLOOKUP(B4222,订单金额!$E$2:$J$1001,6,FALSE)</f>
        <v>忠诚用户</v>
      </c>
    </row>
    <row r="4223" spans="1:9" x14ac:dyDescent="0.2">
      <c r="A4223">
        <v>413654</v>
      </c>
      <c r="B4223">
        <v>231755</v>
      </c>
      <c r="C4223">
        <v>1</v>
      </c>
      <c r="D4223">
        <v>14</v>
      </c>
      <c r="E4223">
        <v>198</v>
      </c>
      <c r="F4223">
        <v>1659</v>
      </c>
      <c r="G4223">
        <v>71.900000000000006</v>
      </c>
      <c r="H4223" s="1" t="s">
        <v>598</v>
      </c>
      <c r="I4223" t="str">
        <f>VLOOKUP(B4223,订单金额!$E$2:$J$1001,6,FALSE)</f>
        <v>忠诚用户</v>
      </c>
    </row>
    <row r="4224" spans="1:9" x14ac:dyDescent="0.2">
      <c r="A4224">
        <v>413657</v>
      </c>
      <c r="B4224">
        <v>231758</v>
      </c>
      <c r="C4224">
        <v>1</v>
      </c>
      <c r="D4224">
        <v>6</v>
      </c>
      <c r="E4224">
        <v>76</v>
      </c>
      <c r="F4224">
        <v>693</v>
      </c>
      <c r="G4224">
        <v>84.25</v>
      </c>
      <c r="H4224" s="1" t="s">
        <v>596</v>
      </c>
      <c r="I4224" t="str">
        <f>VLOOKUP(B4224,订单金额!$E$2:$J$1001,6,FALSE)</f>
        <v>忠诚用户</v>
      </c>
    </row>
    <row r="4225" spans="1:9" x14ac:dyDescent="0.2">
      <c r="A4225">
        <v>413658</v>
      </c>
      <c r="B4225">
        <v>231759</v>
      </c>
      <c r="C4225">
        <v>1</v>
      </c>
      <c r="D4225">
        <v>6</v>
      </c>
      <c r="E4225">
        <v>76</v>
      </c>
      <c r="F4225">
        <v>693</v>
      </c>
      <c r="G4225">
        <v>59.55</v>
      </c>
      <c r="H4225" s="1" t="s">
        <v>595</v>
      </c>
      <c r="I4225" t="str">
        <f>VLOOKUP(B4225,订单金额!$E$2:$J$1001,6,FALSE)</f>
        <v>进阶用户</v>
      </c>
    </row>
    <row r="4226" spans="1:9" x14ac:dyDescent="0.2">
      <c r="A4226">
        <v>413662</v>
      </c>
      <c r="B4226">
        <v>231763</v>
      </c>
      <c r="C4226">
        <v>1</v>
      </c>
      <c r="D4226">
        <v>26</v>
      </c>
      <c r="E4226">
        <v>322</v>
      </c>
      <c r="F4226">
        <v>2748</v>
      </c>
      <c r="G4226">
        <v>71.900000000000006</v>
      </c>
      <c r="H4226" s="1" t="s">
        <v>592</v>
      </c>
      <c r="I4226" t="str">
        <f>VLOOKUP(B4226,订单金额!$E$2:$J$1001,6,FALSE)</f>
        <v>大众用户</v>
      </c>
    </row>
    <row r="4227" spans="1:9" x14ac:dyDescent="0.2">
      <c r="A4227">
        <v>413672</v>
      </c>
      <c r="B4227">
        <v>231773</v>
      </c>
      <c r="C4227">
        <v>1</v>
      </c>
      <c r="D4227">
        <v>16</v>
      </c>
      <c r="E4227">
        <v>223</v>
      </c>
      <c r="F4227">
        <v>1879</v>
      </c>
      <c r="G4227">
        <v>157.5</v>
      </c>
      <c r="H4227" s="1" t="s">
        <v>581</v>
      </c>
      <c r="I4227" t="str">
        <f>VLOOKUP(B4227,订单金额!$E$2:$J$1001,6,FALSE)</f>
        <v>忠诚用户</v>
      </c>
    </row>
    <row r="4228" spans="1:9" x14ac:dyDescent="0.2">
      <c r="A4228">
        <v>413674</v>
      </c>
      <c r="B4228">
        <v>231775</v>
      </c>
      <c r="C4228">
        <v>1</v>
      </c>
      <c r="D4228">
        <v>14</v>
      </c>
      <c r="E4228">
        <v>197</v>
      </c>
      <c r="F4228">
        <v>1654</v>
      </c>
      <c r="G4228">
        <v>113.1</v>
      </c>
      <c r="H4228" s="1" t="s">
        <v>582</v>
      </c>
      <c r="I4228" t="str">
        <f>VLOOKUP(B4228,订单金额!$E$2:$J$1001,6,FALSE)</f>
        <v>进阶用户</v>
      </c>
    </row>
    <row r="4229" spans="1:9" x14ac:dyDescent="0.2">
      <c r="A4229">
        <v>413683</v>
      </c>
      <c r="B4229">
        <v>231784</v>
      </c>
      <c r="C4229">
        <v>1</v>
      </c>
      <c r="D4229">
        <v>25</v>
      </c>
      <c r="E4229">
        <v>321</v>
      </c>
      <c r="F4229">
        <v>2706</v>
      </c>
      <c r="G4229">
        <v>49.05</v>
      </c>
      <c r="H4229" s="1" t="s">
        <v>573</v>
      </c>
      <c r="I4229" t="str">
        <f>VLOOKUP(B4229,订单金额!$E$2:$J$1001,6,FALSE)</f>
        <v>保值用户</v>
      </c>
    </row>
    <row r="4230" spans="1:9" x14ac:dyDescent="0.2">
      <c r="A4230">
        <v>413684</v>
      </c>
      <c r="B4230">
        <v>231785</v>
      </c>
      <c r="C4230">
        <v>1</v>
      </c>
      <c r="D4230">
        <v>18</v>
      </c>
      <c r="E4230">
        <v>254</v>
      </c>
      <c r="F4230">
        <v>2144</v>
      </c>
      <c r="G4230">
        <v>49.05</v>
      </c>
      <c r="H4230" s="1" t="s">
        <v>572</v>
      </c>
      <c r="I4230" t="str">
        <f>VLOOKUP(B4230,订单金额!$E$2:$J$1001,6,FALSE)</f>
        <v>大众用户</v>
      </c>
    </row>
    <row r="4231" spans="1:9" x14ac:dyDescent="0.2">
      <c r="A4231">
        <v>413685</v>
      </c>
      <c r="B4231">
        <v>231786</v>
      </c>
      <c r="C4231">
        <v>1</v>
      </c>
      <c r="D4231">
        <v>14</v>
      </c>
      <c r="E4231">
        <v>202</v>
      </c>
      <c r="F4231">
        <v>1701</v>
      </c>
      <c r="G4231">
        <v>144.6</v>
      </c>
      <c r="H4231" s="1" t="s">
        <v>571</v>
      </c>
      <c r="I4231" t="str">
        <f>VLOOKUP(B4231,订单金额!$E$2:$J$1001,6,FALSE)</f>
        <v>进阶用户</v>
      </c>
    </row>
    <row r="4232" spans="1:9" x14ac:dyDescent="0.2">
      <c r="A4232">
        <v>413687</v>
      </c>
      <c r="B4232">
        <v>231788</v>
      </c>
      <c r="C4232">
        <v>1</v>
      </c>
      <c r="D4232">
        <v>4</v>
      </c>
      <c r="E4232">
        <v>61</v>
      </c>
      <c r="F4232">
        <v>597</v>
      </c>
      <c r="G4232">
        <v>159.05000000000001</v>
      </c>
      <c r="H4232" s="1" t="s">
        <v>568</v>
      </c>
      <c r="I4232" t="str">
        <f>VLOOKUP(B4232,订单金额!$E$2:$J$1001,6,FALSE)</f>
        <v>进阶用户</v>
      </c>
    </row>
    <row r="4233" spans="1:9" x14ac:dyDescent="0.2">
      <c r="A4233">
        <v>413696</v>
      </c>
      <c r="B4233">
        <v>231797</v>
      </c>
      <c r="C4233">
        <v>1</v>
      </c>
      <c r="D4233">
        <v>11</v>
      </c>
      <c r="E4233">
        <v>149</v>
      </c>
      <c r="F4233">
        <v>1251</v>
      </c>
      <c r="G4233">
        <v>32.25</v>
      </c>
      <c r="H4233" s="1" t="s">
        <v>563</v>
      </c>
      <c r="I4233" t="str">
        <f>VLOOKUP(B4233,订单金额!$E$2:$J$1001,6,FALSE)</f>
        <v>进阶用户</v>
      </c>
    </row>
    <row r="4234" spans="1:9" x14ac:dyDescent="0.2">
      <c r="A4234">
        <v>413697</v>
      </c>
      <c r="B4234">
        <v>231798</v>
      </c>
      <c r="C4234">
        <v>1</v>
      </c>
      <c r="D4234">
        <v>17</v>
      </c>
      <c r="E4234">
        <v>238</v>
      </c>
      <c r="F4234">
        <v>2018</v>
      </c>
      <c r="G4234">
        <v>50.1</v>
      </c>
      <c r="H4234" s="1" t="s">
        <v>560</v>
      </c>
      <c r="I4234" t="str">
        <f>VLOOKUP(B4234,订单金额!$E$2:$J$1001,6,FALSE)</f>
        <v>大众用户</v>
      </c>
    </row>
    <row r="4235" spans="1:9" x14ac:dyDescent="0.2">
      <c r="A4235">
        <v>413698</v>
      </c>
      <c r="B4235">
        <v>231799</v>
      </c>
      <c r="C4235">
        <v>1</v>
      </c>
      <c r="D4235">
        <v>30</v>
      </c>
      <c r="E4235">
        <v>376</v>
      </c>
      <c r="F4235">
        <v>3169</v>
      </c>
      <c r="G4235">
        <v>169.8</v>
      </c>
      <c r="H4235" s="1" t="s">
        <v>561</v>
      </c>
      <c r="I4235" t="str">
        <f>VLOOKUP(B4235,订单金额!$E$2:$J$1001,6,FALSE)</f>
        <v>忠诚用户</v>
      </c>
    </row>
    <row r="4236" spans="1:9" x14ac:dyDescent="0.2">
      <c r="A4236">
        <v>413699</v>
      </c>
      <c r="B4236">
        <v>231800</v>
      </c>
      <c r="C4236">
        <v>1</v>
      </c>
      <c r="D4236">
        <v>6</v>
      </c>
      <c r="E4236">
        <v>76</v>
      </c>
      <c r="F4236">
        <v>697</v>
      </c>
      <c r="G4236">
        <v>174.8</v>
      </c>
      <c r="H4236" s="1" t="s">
        <v>559</v>
      </c>
      <c r="I4236" t="str">
        <f>VLOOKUP(B4236,订单金额!$E$2:$J$1001,6,FALSE)</f>
        <v>进阶用户</v>
      </c>
    </row>
    <row r="4237" spans="1:9" x14ac:dyDescent="0.2">
      <c r="A4237">
        <v>413700</v>
      </c>
      <c r="B4237">
        <v>231801</v>
      </c>
      <c r="C4237">
        <v>1</v>
      </c>
      <c r="D4237">
        <v>12</v>
      </c>
      <c r="E4237">
        <v>168</v>
      </c>
      <c r="F4237">
        <v>1437</v>
      </c>
      <c r="G4237">
        <v>169.8</v>
      </c>
      <c r="H4237" s="1" t="s">
        <v>558</v>
      </c>
      <c r="I4237" t="str">
        <f>VLOOKUP(B4237,订单金额!$E$2:$J$1001,6,FALSE)</f>
        <v>忠诚用户</v>
      </c>
    </row>
    <row r="4238" spans="1:9" x14ac:dyDescent="0.2">
      <c r="A4238">
        <v>413703</v>
      </c>
      <c r="B4238">
        <v>231804</v>
      </c>
      <c r="C4238">
        <v>1</v>
      </c>
      <c r="D4238">
        <v>7</v>
      </c>
      <c r="E4238">
        <v>102</v>
      </c>
      <c r="F4238">
        <v>905</v>
      </c>
      <c r="G4238">
        <v>37</v>
      </c>
      <c r="H4238" s="1" t="s">
        <v>1590</v>
      </c>
      <c r="I4238" t="str">
        <f>VLOOKUP(B4238,订单金额!$E$2:$J$1001,6,FALSE)</f>
        <v>忠诚用户</v>
      </c>
    </row>
    <row r="4239" spans="1:9" x14ac:dyDescent="0.2">
      <c r="A4239">
        <v>413705</v>
      </c>
      <c r="B4239">
        <v>231806</v>
      </c>
      <c r="C4239">
        <v>1</v>
      </c>
      <c r="D4239">
        <v>18</v>
      </c>
      <c r="E4239">
        <v>245</v>
      </c>
      <c r="F4239">
        <v>2077</v>
      </c>
      <c r="G4239">
        <v>30.16</v>
      </c>
      <c r="H4239" s="1" t="s">
        <v>555</v>
      </c>
      <c r="I4239" t="str">
        <f>VLOOKUP(B4239,订单金额!$E$2:$J$1001,6,FALSE)</f>
        <v>大众用户</v>
      </c>
    </row>
    <row r="4240" spans="1:9" x14ac:dyDescent="0.2">
      <c r="A4240">
        <v>413715</v>
      </c>
      <c r="B4240">
        <v>231816</v>
      </c>
      <c r="C4240">
        <v>1</v>
      </c>
      <c r="D4240">
        <v>12</v>
      </c>
      <c r="E4240">
        <v>173</v>
      </c>
      <c r="F4240">
        <v>1469</v>
      </c>
      <c r="G4240">
        <v>143.19999999999999</v>
      </c>
      <c r="H4240" s="1" t="s">
        <v>548</v>
      </c>
      <c r="I4240" t="str">
        <f>VLOOKUP(B4240,订单金额!$E$2:$J$1001,6,FALSE)</f>
        <v>忠诚用户</v>
      </c>
    </row>
    <row r="4241" spans="1:9" x14ac:dyDescent="0.2">
      <c r="A4241">
        <v>413717</v>
      </c>
      <c r="B4241">
        <v>231818</v>
      </c>
      <c r="C4241">
        <v>1</v>
      </c>
      <c r="D4241">
        <v>17</v>
      </c>
      <c r="E4241">
        <v>242</v>
      </c>
      <c r="F4241">
        <v>2050</v>
      </c>
      <c r="G4241">
        <v>80.55</v>
      </c>
      <c r="H4241" s="1" t="s">
        <v>546</v>
      </c>
      <c r="I4241" t="str">
        <f>VLOOKUP(B4241,订单金额!$E$2:$J$1001,6,FALSE)</f>
        <v>进阶用户</v>
      </c>
    </row>
    <row r="4242" spans="1:9" x14ac:dyDescent="0.2">
      <c r="A4242">
        <v>413718</v>
      </c>
      <c r="B4242">
        <v>231819</v>
      </c>
      <c r="C4242">
        <v>1</v>
      </c>
      <c r="D4242">
        <v>25</v>
      </c>
      <c r="E4242">
        <v>321</v>
      </c>
      <c r="F4242">
        <v>2705</v>
      </c>
      <c r="G4242">
        <v>36.450000000000003</v>
      </c>
      <c r="H4242" s="1" t="s">
        <v>484</v>
      </c>
      <c r="I4242" t="str">
        <f>VLOOKUP(B4242,订单金额!$E$2:$J$1001,6,FALSE)</f>
        <v>保值用户</v>
      </c>
    </row>
    <row r="4243" spans="1:9" x14ac:dyDescent="0.2">
      <c r="A4243">
        <v>413720</v>
      </c>
      <c r="B4243">
        <v>231821</v>
      </c>
      <c r="C4243">
        <v>1</v>
      </c>
      <c r="D4243">
        <v>6</v>
      </c>
      <c r="E4243">
        <v>77</v>
      </c>
      <c r="F4243">
        <v>705</v>
      </c>
      <c r="G4243">
        <v>36.450000000000003</v>
      </c>
      <c r="H4243" s="1" t="s">
        <v>1590</v>
      </c>
      <c r="I4243" t="str">
        <f>VLOOKUP(B4243,订单金额!$E$2:$J$1001,6,FALSE)</f>
        <v>大众用户</v>
      </c>
    </row>
    <row r="4244" spans="1:9" x14ac:dyDescent="0.2">
      <c r="A4244">
        <v>413740</v>
      </c>
      <c r="B4244">
        <v>231841</v>
      </c>
      <c r="C4244">
        <v>1</v>
      </c>
      <c r="D4244">
        <v>6</v>
      </c>
      <c r="E4244">
        <v>76</v>
      </c>
      <c r="F4244">
        <v>700</v>
      </c>
      <c r="G4244">
        <v>48.8</v>
      </c>
      <c r="H4244" s="1" t="s">
        <v>526</v>
      </c>
      <c r="I4244" t="str">
        <f>VLOOKUP(B4244,订单金额!$E$2:$J$1001,6,FALSE)</f>
        <v>进阶用户</v>
      </c>
    </row>
    <row r="4245" spans="1:9" x14ac:dyDescent="0.2">
      <c r="A4245">
        <v>413741</v>
      </c>
      <c r="B4245">
        <v>231842</v>
      </c>
      <c r="C4245">
        <v>1</v>
      </c>
      <c r="D4245">
        <v>6</v>
      </c>
      <c r="E4245">
        <v>76</v>
      </c>
      <c r="F4245">
        <v>698</v>
      </c>
      <c r="G4245">
        <v>86.6</v>
      </c>
      <c r="H4245" s="1" t="s">
        <v>525</v>
      </c>
      <c r="I4245" t="str">
        <f>VLOOKUP(B4245,订单金额!$E$2:$J$1001,6,FALSE)</f>
        <v>进阶用户</v>
      </c>
    </row>
    <row r="4246" spans="1:9" x14ac:dyDescent="0.2">
      <c r="A4246">
        <v>413742</v>
      </c>
      <c r="B4246">
        <v>231843</v>
      </c>
      <c r="C4246">
        <v>1</v>
      </c>
      <c r="D4246">
        <v>11</v>
      </c>
      <c r="E4246">
        <v>160</v>
      </c>
      <c r="F4246">
        <v>1356</v>
      </c>
      <c r="G4246">
        <v>92.1</v>
      </c>
      <c r="H4246" s="1" t="s">
        <v>522</v>
      </c>
      <c r="I4246" t="str">
        <f>VLOOKUP(B4246,订单金额!$E$2:$J$1001,6,FALSE)</f>
        <v>进阶用户</v>
      </c>
    </row>
    <row r="4247" spans="1:9" x14ac:dyDescent="0.2">
      <c r="A4247">
        <v>413743</v>
      </c>
      <c r="B4247">
        <v>231844</v>
      </c>
      <c r="C4247">
        <v>1</v>
      </c>
      <c r="D4247">
        <v>16</v>
      </c>
      <c r="E4247">
        <v>230</v>
      </c>
      <c r="F4247">
        <v>1944</v>
      </c>
      <c r="G4247">
        <v>177.8</v>
      </c>
      <c r="H4247" s="1" t="s">
        <v>524</v>
      </c>
      <c r="I4247" t="str">
        <f>VLOOKUP(B4247,订单金额!$E$2:$J$1001,6,FALSE)</f>
        <v>进阶用户</v>
      </c>
    </row>
    <row r="4248" spans="1:9" x14ac:dyDescent="0.2">
      <c r="A4248">
        <v>413744</v>
      </c>
      <c r="B4248">
        <v>231845</v>
      </c>
      <c r="C4248">
        <v>1</v>
      </c>
      <c r="D4248">
        <v>14</v>
      </c>
      <c r="E4248">
        <v>201</v>
      </c>
      <c r="F4248">
        <v>1684</v>
      </c>
      <c r="G4248">
        <v>10.73</v>
      </c>
      <c r="H4248" s="1" t="s">
        <v>520</v>
      </c>
      <c r="I4248" t="str">
        <f>VLOOKUP(B4248,订单金额!$E$2:$J$1001,6,FALSE)</f>
        <v>进阶用户</v>
      </c>
    </row>
    <row r="4249" spans="1:9" x14ac:dyDescent="0.2">
      <c r="A4249">
        <v>413744</v>
      </c>
      <c r="B4249">
        <v>231845</v>
      </c>
      <c r="C4249">
        <v>1</v>
      </c>
      <c r="D4249">
        <v>14</v>
      </c>
      <c r="E4249">
        <v>201</v>
      </c>
      <c r="F4249">
        <v>1684</v>
      </c>
      <c r="G4249">
        <v>10.73</v>
      </c>
      <c r="H4249" s="1" t="s">
        <v>520</v>
      </c>
      <c r="I4249" t="str">
        <f>VLOOKUP(B4249,订单金额!$E$2:$J$1001,6,FALSE)</f>
        <v>进阶用户</v>
      </c>
    </row>
    <row r="4250" spans="1:9" x14ac:dyDescent="0.2">
      <c r="A4250">
        <v>413746</v>
      </c>
      <c r="B4250">
        <v>231847</v>
      </c>
      <c r="C4250">
        <v>1</v>
      </c>
      <c r="D4250">
        <v>17</v>
      </c>
      <c r="E4250">
        <v>235</v>
      </c>
      <c r="F4250">
        <v>1981</v>
      </c>
      <c r="G4250">
        <v>101.25</v>
      </c>
      <c r="H4250" s="1" t="s">
        <v>523</v>
      </c>
      <c r="I4250" t="str">
        <f>VLOOKUP(B4250,订单金额!$E$2:$J$1001,6,FALSE)</f>
        <v>进阶用户</v>
      </c>
    </row>
    <row r="4251" spans="1:9" x14ac:dyDescent="0.2">
      <c r="A4251">
        <v>413749</v>
      </c>
      <c r="B4251">
        <v>231850</v>
      </c>
      <c r="C4251">
        <v>1</v>
      </c>
      <c r="D4251">
        <v>26</v>
      </c>
      <c r="E4251">
        <v>322</v>
      </c>
      <c r="F4251">
        <v>2725</v>
      </c>
      <c r="G4251">
        <v>186.1</v>
      </c>
      <c r="H4251" s="1" t="s">
        <v>516</v>
      </c>
      <c r="I4251" t="str">
        <f>VLOOKUP(B4251,订单金额!$E$2:$J$1001,6,FALSE)</f>
        <v>忠诚用户</v>
      </c>
    </row>
    <row r="4252" spans="1:9" x14ac:dyDescent="0.2">
      <c r="A4252">
        <v>413749</v>
      </c>
      <c r="B4252">
        <v>231850</v>
      </c>
      <c r="C4252">
        <v>1</v>
      </c>
      <c r="D4252">
        <v>26</v>
      </c>
      <c r="E4252">
        <v>322</v>
      </c>
      <c r="F4252">
        <v>2725</v>
      </c>
      <c r="G4252">
        <v>186.1</v>
      </c>
      <c r="H4252" s="1" t="s">
        <v>516</v>
      </c>
      <c r="I4252" t="str">
        <f>VLOOKUP(B4252,订单金额!$E$2:$J$1001,6,FALSE)</f>
        <v>忠诚用户</v>
      </c>
    </row>
    <row r="4253" spans="1:9" x14ac:dyDescent="0.2">
      <c r="A4253">
        <v>413750</v>
      </c>
      <c r="B4253">
        <v>231851</v>
      </c>
      <c r="C4253">
        <v>1</v>
      </c>
      <c r="D4253">
        <v>29</v>
      </c>
      <c r="E4253">
        <v>357</v>
      </c>
      <c r="F4253">
        <v>3042</v>
      </c>
      <c r="G4253">
        <v>164.55</v>
      </c>
      <c r="H4253" s="1" t="s">
        <v>517</v>
      </c>
      <c r="I4253" t="str">
        <f>VLOOKUP(B4253,订单金额!$E$2:$J$1001,6,FALSE)</f>
        <v>进阶用户</v>
      </c>
    </row>
    <row r="4254" spans="1:9" x14ac:dyDescent="0.2">
      <c r="A4254">
        <v>413755</v>
      </c>
      <c r="B4254">
        <v>231856</v>
      </c>
      <c r="C4254">
        <v>1</v>
      </c>
      <c r="D4254">
        <v>14</v>
      </c>
      <c r="E4254">
        <v>197</v>
      </c>
      <c r="F4254">
        <v>1648</v>
      </c>
      <c r="G4254">
        <v>56.4</v>
      </c>
      <c r="H4254" s="1" t="s">
        <v>513</v>
      </c>
      <c r="I4254" t="str">
        <f>VLOOKUP(B4254,订单金额!$E$2:$J$1001,6,FALSE)</f>
        <v>大众用户</v>
      </c>
    </row>
    <row r="4255" spans="1:9" x14ac:dyDescent="0.2">
      <c r="A4255">
        <v>413757</v>
      </c>
      <c r="B4255">
        <v>231858</v>
      </c>
      <c r="C4255">
        <v>1</v>
      </c>
      <c r="D4255">
        <v>6</v>
      </c>
      <c r="E4255">
        <v>85</v>
      </c>
      <c r="F4255">
        <v>780</v>
      </c>
      <c r="G4255">
        <v>35.4</v>
      </c>
      <c r="H4255" s="1" t="s">
        <v>511</v>
      </c>
      <c r="I4255" t="str">
        <f>VLOOKUP(B4255,订单金额!$E$2:$J$1001,6,FALSE)</f>
        <v>大众用户</v>
      </c>
    </row>
    <row r="4256" spans="1:9" x14ac:dyDescent="0.2">
      <c r="A4256">
        <v>413770</v>
      </c>
      <c r="B4256">
        <v>231871</v>
      </c>
      <c r="C4256">
        <v>1</v>
      </c>
      <c r="D4256">
        <v>31</v>
      </c>
      <c r="E4256">
        <v>386</v>
      </c>
      <c r="F4256">
        <v>3266</v>
      </c>
      <c r="G4256">
        <v>66.95</v>
      </c>
      <c r="H4256" s="1" t="s">
        <v>498</v>
      </c>
      <c r="I4256" t="str">
        <f>VLOOKUP(B4256,订单金额!$E$2:$J$1001,6,FALSE)</f>
        <v>忠诚用户</v>
      </c>
    </row>
    <row r="4257" spans="1:9" x14ac:dyDescent="0.2">
      <c r="A4257">
        <v>413771</v>
      </c>
      <c r="B4257">
        <v>231872</v>
      </c>
      <c r="C4257">
        <v>1</v>
      </c>
      <c r="D4257">
        <v>14</v>
      </c>
      <c r="E4257">
        <v>197</v>
      </c>
      <c r="F4257">
        <v>1648</v>
      </c>
      <c r="G4257">
        <v>93.1</v>
      </c>
      <c r="H4257" s="1" t="s">
        <v>496</v>
      </c>
      <c r="I4257" t="str">
        <f>VLOOKUP(B4257,订单金额!$E$2:$J$1001,6,FALSE)</f>
        <v>大众用户</v>
      </c>
    </row>
    <row r="4258" spans="1:9" x14ac:dyDescent="0.2">
      <c r="A4258">
        <v>413773</v>
      </c>
      <c r="B4258">
        <v>231874</v>
      </c>
      <c r="C4258">
        <v>1</v>
      </c>
      <c r="D4258">
        <v>14</v>
      </c>
      <c r="E4258">
        <v>210</v>
      </c>
      <c r="F4258">
        <v>1764</v>
      </c>
      <c r="G4258">
        <v>62.1</v>
      </c>
      <c r="H4258" s="1" t="s">
        <v>1590</v>
      </c>
      <c r="I4258" t="str">
        <f>VLOOKUP(B4258,订单金额!$E$2:$J$1001,6,FALSE)</f>
        <v>进阶用户</v>
      </c>
    </row>
    <row r="4259" spans="1:9" x14ac:dyDescent="0.2">
      <c r="A4259">
        <v>413773</v>
      </c>
      <c r="B4259">
        <v>231874</v>
      </c>
      <c r="C4259">
        <v>1</v>
      </c>
      <c r="D4259">
        <v>14</v>
      </c>
      <c r="E4259">
        <v>210</v>
      </c>
      <c r="F4259">
        <v>1764</v>
      </c>
      <c r="G4259">
        <v>62.1</v>
      </c>
      <c r="H4259" s="1" t="s">
        <v>1603</v>
      </c>
      <c r="I4259" t="str">
        <f>VLOOKUP(B4259,订单金额!$E$2:$J$1001,6,FALSE)</f>
        <v>进阶用户</v>
      </c>
    </row>
    <row r="4260" spans="1:9" x14ac:dyDescent="0.2">
      <c r="A4260">
        <v>413783</v>
      </c>
      <c r="B4260">
        <v>231884</v>
      </c>
      <c r="C4260">
        <v>1</v>
      </c>
      <c r="D4260">
        <v>6</v>
      </c>
      <c r="E4260">
        <v>82</v>
      </c>
      <c r="F4260">
        <v>761</v>
      </c>
      <c r="G4260">
        <v>39.6</v>
      </c>
      <c r="H4260" s="1" t="s">
        <v>488</v>
      </c>
      <c r="I4260" t="str">
        <f>VLOOKUP(B4260,订单金额!$E$2:$J$1001,6,FALSE)</f>
        <v>忠诚用户</v>
      </c>
    </row>
    <row r="4261" spans="1:9" x14ac:dyDescent="0.2">
      <c r="A4261">
        <v>413784</v>
      </c>
      <c r="B4261">
        <v>231885</v>
      </c>
      <c r="C4261">
        <v>1</v>
      </c>
      <c r="D4261">
        <v>17</v>
      </c>
      <c r="E4261">
        <v>233</v>
      </c>
      <c r="F4261">
        <v>1958</v>
      </c>
      <c r="G4261">
        <v>54.6</v>
      </c>
      <c r="H4261" s="1" t="s">
        <v>486</v>
      </c>
      <c r="I4261" t="str">
        <f>VLOOKUP(B4261,订单金额!$E$2:$J$1001,6,FALSE)</f>
        <v>进阶用户</v>
      </c>
    </row>
    <row r="4262" spans="1:9" x14ac:dyDescent="0.2">
      <c r="A4262">
        <v>413787</v>
      </c>
      <c r="B4262">
        <v>231888</v>
      </c>
      <c r="C4262">
        <v>1</v>
      </c>
      <c r="D4262">
        <v>24</v>
      </c>
      <c r="E4262">
        <v>318</v>
      </c>
      <c r="F4262">
        <v>2668</v>
      </c>
      <c r="G4262">
        <v>49.6</v>
      </c>
      <c r="H4262" s="1" t="s">
        <v>485</v>
      </c>
      <c r="I4262" t="str">
        <f>VLOOKUP(B4262,订单金额!$E$2:$J$1001,6,FALSE)</f>
        <v>进阶用户</v>
      </c>
    </row>
    <row r="4263" spans="1:9" x14ac:dyDescent="0.2">
      <c r="A4263">
        <v>413797</v>
      </c>
      <c r="B4263">
        <v>231898</v>
      </c>
      <c r="C4263">
        <v>1</v>
      </c>
      <c r="D4263">
        <v>25</v>
      </c>
      <c r="E4263">
        <v>321</v>
      </c>
      <c r="F4263">
        <v>2712</v>
      </c>
      <c r="G4263">
        <v>51.15</v>
      </c>
      <c r="H4263" s="1" t="s">
        <v>473</v>
      </c>
      <c r="I4263" t="str">
        <f>VLOOKUP(B4263,订单金额!$E$2:$J$1001,6,FALSE)</f>
        <v>进阶用户</v>
      </c>
    </row>
    <row r="4264" spans="1:9" x14ac:dyDescent="0.2">
      <c r="A4264">
        <v>413806</v>
      </c>
      <c r="B4264">
        <v>231907</v>
      </c>
      <c r="C4264">
        <v>1</v>
      </c>
      <c r="D4264">
        <v>8</v>
      </c>
      <c r="E4264">
        <v>119</v>
      </c>
      <c r="F4264">
        <v>1038</v>
      </c>
      <c r="G4264">
        <v>32.25</v>
      </c>
      <c r="H4264" s="1" t="s">
        <v>463</v>
      </c>
      <c r="I4264" t="str">
        <f>VLOOKUP(B4264,订单金额!$E$2:$J$1001,6,FALSE)</f>
        <v>进阶用户</v>
      </c>
    </row>
    <row r="4265" spans="1:9" x14ac:dyDescent="0.2">
      <c r="A4265">
        <v>413808</v>
      </c>
      <c r="B4265">
        <v>231909</v>
      </c>
      <c r="C4265">
        <v>1</v>
      </c>
      <c r="D4265">
        <v>14</v>
      </c>
      <c r="E4265">
        <v>210</v>
      </c>
      <c r="F4265">
        <v>1761</v>
      </c>
      <c r="G4265">
        <v>74</v>
      </c>
      <c r="H4265" s="1" t="s">
        <v>450</v>
      </c>
      <c r="I4265" t="str">
        <f>VLOOKUP(B4265,订单金额!$E$2:$J$1001,6,FALSE)</f>
        <v>进阶用户</v>
      </c>
    </row>
    <row r="4266" spans="1:9" x14ac:dyDescent="0.2">
      <c r="A4266">
        <v>413808</v>
      </c>
      <c r="B4266">
        <v>231909</v>
      </c>
      <c r="C4266">
        <v>1</v>
      </c>
      <c r="D4266">
        <v>14</v>
      </c>
      <c r="E4266">
        <v>210</v>
      </c>
      <c r="F4266">
        <v>1761</v>
      </c>
      <c r="G4266">
        <v>74</v>
      </c>
      <c r="H4266" s="1" t="s">
        <v>450</v>
      </c>
      <c r="I4266" t="str">
        <f>VLOOKUP(B4266,订单金额!$E$2:$J$1001,6,FALSE)</f>
        <v>进阶用户</v>
      </c>
    </row>
    <row r="4267" spans="1:9" x14ac:dyDescent="0.2">
      <c r="A4267">
        <v>413809</v>
      </c>
      <c r="B4267">
        <v>231910</v>
      </c>
      <c r="C4267">
        <v>1</v>
      </c>
      <c r="D4267">
        <v>26</v>
      </c>
      <c r="E4267">
        <v>322</v>
      </c>
      <c r="F4267">
        <v>2729</v>
      </c>
      <c r="G4267">
        <v>47.5</v>
      </c>
      <c r="H4267" s="1" t="s">
        <v>462</v>
      </c>
      <c r="I4267" t="str">
        <f>VLOOKUP(B4267,订单金额!$E$2:$J$1001,6,FALSE)</f>
        <v>进阶用户</v>
      </c>
    </row>
    <row r="4268" spans="1:9" x14ac:dyDescent="0.2">
      <c r="A4268">
        <v>413811</v>
      </c>
      <c r="B4268">
        <v>231912</v>
      </c>
      <c r="C4268">
        <v>1</v>
      </c>
      <c r="D4268">
        <v>31</v>
      </c>
      <c r="E4268">
        <v>388</v>
      </c>
      <c r="F4268">
        <v>3284</v>
      </c>
      <c r="G4268">
        <v>56.7</v>
      </c>
      <c r="H4268" s="1" t="s">
        <v>459</v>
      </c>
      <c r="I4268" t="str">
        <f>VLOOKUP(B4268,订单金额!$E$2:$J$1001,6,FALSE)</f>
        <v>大众用户</v>
      </c>
    </row>
    <row r="4269" spans="1:9" x14ac:dyDescent="0.2">
      <c r="A4269">
        <v>413812</v>
      </c>
      <c r="B4269">
        <v>231913</v>
      </c>
      <c r="C4269">
        <v>1</v>
      </c>
      <c r="D4269">
        <v>22</v>
      </c>
      <c r="E4269">
        <v>291</v>
      </c>
      <c r="F4269">
        <v>2400</v>
      </c>
      <c r="G4269">
        <v>70.900000000000006</v>
      </c>
      <c r="H4269" s="1" t="s">
        <v>458</v>
      </c>
      <c r="I4269" t="str">
        <f>VLOOKUP(B4269,订单金额!$E$2:$J$1001,6,FALSE)</f>
        <v>大众用户</v>
      </c>
    </row>
    <row r="4270" spans="1:9" x14ac:dyDescent="0.2">
      <c r="A4270">
        <v>413817</v>
      </c>
      <c r="B4270">
        <v>231918</v>
      </c>
      <c r="C4270">
        <v>1</v>
      </c>
      <c r="D4270">
        <v>13</v>
      </c>
      <c r="E4270">
        <v>180</v>
      </c>
      <c r="F4270">
        <v>1554</v>
      </c>
      <c r="G4270">
        <v>30.95</v>
      </c>
      <c r="H4270" s="1" t="s">
        <v>453</v>
      </c>
      <c r="I4270" t="str">
        <f>VLOOKUP(B4270,订单金额!$E$2:$J$1001,6,FALSE)</f>
        <v>大众用户</v>
      </c>
    </row>
    <row r="4271" spans="1:9" x14ac:dyDescent="0.2">
      <c r="A4271">
        <v>413817</v>
      </c>
      <c r="B4271">
        <v>231918</v>
      </c>
      <c r="C4271">
        <v>1</v>
      </c>
      <c r="D4271">
        <v>13</v>
      </c>
      <c r="E4271">
        <v>180</v>
      </c>
      <c r="F4271">
        <v>1554</v>
      </c>
      <c r="G4271">
        <v>30.95</v>
      </c>
      <c r="H4271" s="1" t="s">
        <v>453</v>
      </c>
      <c r="I4271" t="str">
        <f>VLOOKUP(B4271,订单金额!$E$2:$J$1001,6,FALSE)</f>
        <v>大众用户</v>
      </c>
    </row>
    <row r="4272" spans="1:9" x14ac:dyDescent="0.2">
      <c r="A4272">
        <v>413819</v>
      </c>
      <c r="B4272">
        <v>231920</v>
      </c>
      <c r="C4272">
        <v>1</v>
      </c>
      <c r="D4272">
        <v>3</v>
      </c>
      <c r="E4272">
        <v>41</v>
      </c>
      <c r="F4272">
        <v>437</v>
      </c>
      <c r="G4272">
        <v>35.700000000000003</v>
      </c>
      <c r="H4272" s="1" t="s">
        <v>451</v>
      </c>
      <c r="I4272" t="str">
        <f>VLOOKUP(B4272,订单金额!$E$2:$J$1001,6,FALSE)</f>
        <v>进阶用户</v>
      </c>
    </row>
    <row r="4273" spans="1:9" x14ac:dyDescent="0.2">
      <c r="A4273">
        <v>413821</v>
      </c>
      <c r="B4273">
        <v>231922</v>
      </c>
      <c r="C4273">
        <v>1</v>
      </c>
      <c r="D4273">
        <v>23</v>
      </c>
      <c r="E4273">
        <v>300</v>
      </c>
      <c r="F4273">
        <v>2474</v>
      </c>
      <c r="G4273">
        <v>134.1</v>
      </c>
      <c r="H4273" s="1" t="s">
        <v>449</v>
      </c>
      <c r="I4273" t="str">
        <f>VLOOKUP(B4273,订单金额!$E$2:$J$1001,6,FALSE)</f>
        <v>忠诚用户</v>
      </c>
    </row>
    <row r="4274" spans="1:9" x14ac:dyDescent="0.2">
      <c r="A4274">
        <v>413824</v>
      </c>
      <c r="B4274">
        <v>231925</v>
      </c>
      <c r="C4274">
        <v>1</v>
      </c>
      <c r="D4274">
        <v>26</v>
      </c>
      <c r="E4274">
        <v>327</v>
      </c>
      <c r="F4274">
        <v>2786</v>
      </c>
      <c r="G4274">
        <v>53.25</v>
      </c>
      <c r="H4274" s="1" t="s">
        <v>447</v>
      </c>
      <c r="I4274" t="str">
        <f>VLOOKUP(B4274,订单金额!$E$2:$J$1001,6,FALSE)</f>
        <v>进阶用户</v>
      </c>
    </row>
    <row r="4275" spans="1:9" x14ac:dyDescent="0.2">
      <c r="A4275">
        <v>413848</v>
      </c>
      <c r="B4275">
        <v>231949</v>
      </c>
      <c r="C4275">
        <v>1</v>
      </c>
      <c r="D4275">
        <v>6</v>
      </c>
      <c r="E4275">
        <v>80</v>
      </c>
      <c r="F4275">
        <v>746</v>
      </c>
      <c r="G4275">
        <v>50.1</v>
      </c>
      <c r="H4275" s="1" t="s">
        <v>424</v>
      </c>
      <c r="I4275" t="str">
        <f>VLOOKUP(B4275,订单金额!$E$2:$J$1001,6,FALSE)</f>
        <v>进阶用户</v>
      </c>
    </row>
    <row r="4276" spans="1:9" x14ac:dyDescent="0.2">
      <c r="A4276">
        <v>413854</v>
      </c>
      <c r="B4276">
        <v>231955</v>
      </c>
      <c r="C4276">
        <v>1</v>
      </c>
      <c r="D4276">
        <v>31</v>
      </c>
      <c r="E4276">
        <v>386</v>
      </c>
      <c r="F4276">
        <v>3409</v>
      </c>
      <c r="G4276">
        <v>120.45</v>
      </c>
      <c r="H4276" s="1" t="s">
        <v>418</v>
      </c>
      <c r="I4276" t="str">
        <f>VLOOKUP(B4276,订单金额!$E$2:$J$1001,6,FALSE)</f>
        <v>大众用户</v>
      </c>
    </row>
    <row r="4277" spans="1:9" x14ac:dyDescent="0.2">
      <c r="A4277">
        <v>413865</v>
      </c>
      <c r="B4277">
        <v>231966</v>
      </c>
      <c r="C4277">
        <v>1</v>
      </c>
      <c r="D4277">
        <v>14</v>
      </c>
      <c r="E4277">
        <v>205</v>
      </c>
      <c r="F4277">
        <v>1722</v>
      </c>
      <c r="G4277">
        <v>68.8</v>
      </c>
      <c r="H4277" s="1" t="s">
        <v>406</v>
      </c>
      <c r="I4277" t="str">
        <f>VLOOKUP(B4277,订单金额!$E$2:$J$1001,6,FALSE)</f>
        <v>进阶用户</v>
      </c>
    </row>
    <row r="4278" spans="1:9" x14ac:dyDescent="0.2">
      <c r="A4278">
        <v>413873</v>
      </c>
      <c r="B4278">
        <v>231974</v>
      </c>
      <c r="C4278">
        <v>1</v>
      </c>
      <c r="D4278">
        <v>11</v>
      </c>
      <c r="E4278">
        <v>165</v>
      </c>
      <c r="F4278">
        <v>1405</v>
      </c>
      <c r="G4278">
        <v>15.73</v>
      </c>
      <c r="H4278" s="1" t="s">
        <v>399</v>
      </c>
      <c r="I4278" t="str">
        <f>VLOOKUP(B4278,订单金额!$E$2:$J$1001,6,FALSE)</f>
        <v>大众用户</v>
      </c>
    </row>
    <row r="4279" spans="1:9" x14ac:dyDescent="0.2">
      <c r="A4279">
        <v>413873</v>
      </c>
      <c r="B4279">
        <v>231974</v>
      </c>
      <c r="C4279">
        <v>1</v>
      </c>
      <c r="D4279">
        <v>11</v>
      </c>
      <c r="E4279">
        <v>165</v>
      </c>
      <c r="F4279">
        <v>1405</v>
      </c>
      <c r="G4279">
        <v>15.73</v>
      </c>
      <c r="H4279" s="1" t="s">
        <v>399</v>
      </c>
      <c r="I4279" t="str">
        <f>VLOOKUP(B4279,订单金额!$E$2:$J$1001,6,FALSE)</f>
        <v>大众用户</v>
      </c>
    </row>
    <row r="4280" spans="1:9" x14ac:dyDescent="0.2">
      <c r="A4280">
        <v>413875</v>
      </c>
      <c r="B4280">
        <v>231976</v>
      </c>
      <c r="C4280">
        <v>1</v>
      </c>
      <c r="D4280">
        <v>11</v>
      </c>
      <c r="E4280">
        <v>166</v>
      </c>
      <c r="F4280">
        <v>1409</v>
      </c>
      <c r="G4280">
        <v>19.93</v>
      </c>
      <c r="H4280" s="1" t="s">
        <v>400</v>
      </c>
      <c r="I4280" t="str">
        <f>VLOOKUP(B4280,订单金额!$E$2:$J$1001,6,FALSE)</f>
        <v>大众用户</v>
      </c>
    </row>
    <row r="4281" spans="1:9" x14ac:dyDescent="0.2">
      <c r="A4281">
        <v>413880</v>
      </c>
      <c r="B4281">
        <v>231981</v>
      </c>
      <c r="C4281">
        <v>1</v>
      </c>
      <c r="D4281">
        <v>26</v>
      </c>
      <c r="E4281">
        <v>342</v>
      </c>
      <c r="F4281">
        <v>2911</v>
      </c>
      <c r="G4281">
        <v>102.9</v>
      </c>
      <c r="H4281" s="1" t="s">
        <v>390</v>
      </c>
      <c r="I4281" t="str">
        <f>VLOOKUP(B4281,订单金额!$E$2:$J$1001,6,FALSE)</f>
        <v>忠诚用户</v>
      </c>
    </row>
    <row r="4282" spans="1:9" x14ac:dyDescent="0.2">
      <c r="A4282">
        <v>413881</v>
      </c>
      <c r="B4282">
        <v>231982</v>
      </c>
      <c r="C4282">
        <v>1</v>
      </c>
      <c r="D4282">
        <v>17</v>
      </c>
      <c r="E4282">
        <v>242</v>
      </c>
      <c r="F4282">
        <v>2048</v>
      </c>
      <c r="G4282">
        <v>82.4</v>
      </c>
      <c r="H4282" s="1" t="s">
        <v>393</v>
      </c>
      <c r="I4282" t="str">
        <f>VLOOKUP(B4282,订单金额!$E$2:$J$1001,6,FALSE)</f>
        <v>进阶用户</v>
      </c>
    </row>
    <row r="4283" spans="1:9" x14ac:dyDescent="0.2">
      <c r="A4283">
        <v>413881</v>
      </c>
      <c r="B4283">
        <v>231982</v>
      </c>
      <c r="C4283">
        <v>1</v>
      </c>
      <c r="D4283">
        <v>17</v>
      </c>
      <c r="E4283">
        <v>242</v>
      </c>
      <c r="F4283">
        <v>2048</v>
      </c>
      <c r="G4283">
        <v>82.4</v>
      </c>
      <c r="H4283" s="1" t="s">
        <v>393</v>
      </c>
      <c r="I4283" t="str">
        <f>VLOOKUP(B4283,订单金额!$E$2:$J$1001,6,FALSE)</f>
        <v>进阶用户</v>
      </c>
    </row>
    <row r="4284" spans="1:9" x14ac:dyDescent="0.2">
      <c r="A4284">
        <v>413883</v>
      </c>
      <c r="B4284">
        <v>231984</v>
      </c>
      <c r="C4284">
        <v>1</v>
      </c>
      <c r="D4284">
        <v>3</v>
      </c>
      <c r="E4284">
        <v>47</v>
      </c>
      <c r="F4284">
        <v>473</v>
      </c>
      <c r="G4284">
        <v>39.6</v>
      </c>
      <c r="H4284" s="1" t="s">
        <v>391</v>
      </c>
      <c r="I4284" t="str">
        <f>VLOOKUP(B4284,订单金额!$E$2:$J$1001,6,FALSE)</f>
        <v>保值用户</v>
      </c>
    </row>
    <row r="4285" spans="1:9" x14ac:dyDescent="0.2">
      <c r="A4285">
        <v>413884</v>
      </c>
      <c r="B4285">
        <v>231985</v>
      </c>
      <c r="C4285">
        <v>1</v>
      </c>
      <c r="D4285">
        <v>4</v>
      </c>
      <c r="E4285">
        <v>53</v>
      </c>
      <c r="F4285">
        <v>518</v>
      </c>
      <c r="G4285">
        <v>39.6</v>
      </c>
      <c r="H4285" s="1" t="s">
        <v>389</v>
      </c>
      <c r="I4285" t="str">
        <f>VLOOKUP(B4285,订单金额!$E$2:$J$1001,6,FALSE)</f>
        <v>大众用户</v>
      </c>
    </row>
    <row r="4286" spans="1:9" x14ac:dyDescent="0.2">
      <c r="A4286">
        <v>413887</v>
      </c>
      <c r="B4286">
        <v>231988</v>
      </c>
      <c r="C4286">
        <v>1</v>
      </c>
      <c r="D4286">
        <v>3</v>
      </c>
      <c r="E4286">
        <v>41</v>
      </c>
      <c r="F4286">
        <v>437</v>
      </c>
      <c r="G4286">
        <v>44.6</v>
      </c>
      <c r="H4286" s="1" t="s">
        <v>386</v>
      </c>
      <c r="I4286" t="str">
        <f>VLOOKUP(B4286,订单金额!$E$2:$J$1001,6,FALSE)</f>
        <v>进阶用户</v>
      </c>
    </row>
    <row r="4287" spans="1:9" x14ac:dyDescent="0.2">
      <c r="A4287">
        <v>413894</v>
      </c>
      <c r="B4287">
        <v>231995</v>
      </c>
      <c r="C4287">
        <v>1</v>
      </c>
      <c r="D4287">
        <v>13</v>
      </c>
      <c r="E4287">
        <v>180</v>
      </c>
      <c r="F4287">
        <v>1554</v>
      </c>
      <c r="G4287">
        <v>35.15</v>
      </c>
      <c r="H4287" s="1" t="s">
        <v>1590</v>
      </c>
      <c r="I4287" t="str">
        <f>VLOOKUP(B4287,订单金额!$E$2:$J$1001,6,FALSE)</f>
        <v>大众用户</v>
      </c>
    </row>
    <row r="4288" spans="1:9" x14ac:dyDescent="0.2">
      <c r="A4288">
        <v>413896</v>
      </c>
      <c r="B4288">
        <v>231997</v>
      </c>
      <c r="C4288">
        <v>1</v>
      </c>
      <c r="D4288">
        <v>6</v>
      </c>
      <c r="E4288">
        <v>83</v>
      </c>
      <c r="F4288">
        <v>763</v>
      </c>
      <c r="G4288">
        <v>59.55</v>
      </c>
      <c r="H4288" s="1" t="s">
        <v>8</v>
      </c>
      <c r="I4288" t="str">
        <f>VLOOKUP(B4288,订单金额!$E$2:$J$1001,6,FALSE)</f>
        <v>忠诚用户</v>
      </c>
    </row>
    <row r="4289" spans="1:9" x14ac:dyDescent="0.2">
      <c r="A4289">
        <v>413896</v>
      </c>
      <c r="B4289">
        <v>231997</v>
      </c>
      <c r="C4289">
        <v>1</v>
      </c>
      <c r="D4289">
        <v>6</v>
      </c>
      <c r="E4289">
        <v>83</v>
      </c>
      <c r="F4289">
        <v>763</v>
      </c>
      <c r="G4289">
        <v>59.55</v>
      </c>
      <c r="H4289" s="1" t="s">
        <v>8</v>
      </c>
      <c r="I4289" t="str">
        <f>VLOOKUP(B4289,订单金额!$E$2:$J$1001,6,FALSE)</f>
        <v>忠诚用户</v>
      </c>
    </row>
    <row r="4290" spans="1:9" x14ac:dyDescent="0.2">
      <c r="A4290">
        <v>413898</v>
      </c>
      <c r="B4290">
        <v>231999</v>
      </c>
      <c r="C4290">
        <v>1</v>
      </c>
      <c r="D4290">
        <v>22</v>
      </c>
      <c r="E4290">
        <v>284</v>
      </c>
      <c r="F4290">
        <v>2344</v>
      </c>
      <c r="G4290">
        <v>60.6</v>
      </c>
      <c r="H4290" s="1" t="s">
        <v>377</v>
      </c>
      <c r="I4290" t="str">
        <f>VLOOKUP(B4290,订单金额!$E$2:$J$1001,6,FALSE)</f>
        <v>大众用户</v>
      </c>
    </row>
    <row r="4291" spans="1:9" x14ac:dyDescent="0.2">
      <c r="A4291">
        <v>413903</v>
      </c>
      <c r="B4291">
        <v>232004</v>
      </c>
      <c r="C4291">
        <v>1</v>
      </c>
      <c r="D4291">
        <v>16</v>
      </c>
      <c r="E4291">
        <v>221</v>
      </c>
      <c r="F4291">
        <v>1848</v>
      </c>
      <c r="G4291">
        <v>106.1</v>
      </c>
      <c r="H4291" s="1" t="s">
        <v>224</v>
      </c>
      <c r="I4291" t="str">
        <f>VLOOKUP(B4291,订单金额!$E$2:$J$1001,6,FALSE)</f>
        <v>大众用户</v>
      </c>
    </row>
    <row r="4292" spans="1:9" x14ac:dyDescent="0.2">
      <c r="A4292">
        <v>413904</v>
      </c>
      <c r="B4292">
        <v>232005</v>
      </c>
      <c r="C4292">
        <v>1</v>
      </c>
      <c r="D4292">
        <v>17</v>
      </c>
      <c r="E4292">
        <v>240</v>
      </c>
      <c r="F4292">
        <v>2037</v>
      </c>
      <c r="G4292">
        <v>71.099999999999994</v>
      </c>
      <c r="H4292" s="1" t="s">
        <v>373</v>
      </c>
      <c r="I4292" t="str">
        <f>VLOOKUP(B4292,订单金额!$E$2:$J$1001,6,FALSE)</f>
        <v>大众用户</v>
      </c>
    </row>
    <row r="4293" spans="1:9" x14ac:dyDescent="0.2">
      <c r="A4293">
        <v>413907</v>
      </c>
      <c r="B4293">
        <v>232008</v>
      </c>
      <c r="C4293">
        <v>1</v>
      </c>
      <c r="D4293">
        <v>14</v>
      </c>
      <c r="E4293">
        <v>197</v>
      </c>
      <c r="F4293">
        <v>1647</v>
      </c>
      <c r="G4293">
        <v>70.05</v>
      </c>
      <c r="H4293" s="1" t="s">
        <v>371</v>
      </c>
      <c r="I4293" t="str">
        <f>VLOOKUP(B4293,订单金额!$E$2:$J$1001,6,FALSE)</f>
        <v>忠诚用户</v>
      </c>
    </row>
    <row r="4294" spans="1:9" x14ac:dyDescent="0.2">
      <c r="A4294">
        <v>413907</v>
      </c>
      <c r="B4294">
        <v>232008</v>
      </c>
      <c r="C4294">
        <v>1</v>
      </c>
      <c r="D4294">
        <v>14</v>
      </c>
      <c r="E4294">
        <v>197</v>
      </c>
      <c r="F4294">
        <v>1647</v>
      </c>
      <c r="G4294">
        <v>70.05</v>
      </c>
      <c r="H4294" s="1" t="s">
        <v>371</v>
      </c>
      <c r="I4294" t="str">
        <f>VLOOKUP(B4294,订单金额!$E$2:$J$1001,6,FALSE)</f>
        <v>忠诚用户</v>
      </c>
    </row>
    <row r="4295" spans="1:9" x14ac:dyDescent="0.2">
      <c r="A4295">
        <v>413910</v>
      </c>
      <c r="B4295">
        <v>232011</v>
      </c>
      <c r="C4295">
        <v>1</v>
      </c>
      <c r="D4295">
        <v>26</v>
      </c>
      <c r="E4295">
        <v>342</v>
      </c>
      <c r="F4295">
        <v>2911</v>
      </c>
      <c r="G4295">
        <v>71.099999999999994</v>
      </c>
      <c r="H4295" s="1" t="s">
        <v>367</v>
      </c>
      <c r="I4295" t="str">
        <f>VLOOKUP(B4295,订单金额!$E$2:$J$1001,6,FALSE)</f>
        <v>进阶用户</v>
      </c>
    </row>
    <row r="4296" spans="1:9" x14ac:dyDescent="0.2">
      <c r="A4296">
        <v>413919</v>
      </c>
      <c r="B4296">
        <v>232020</v>
      </c>
      <c r="C4296">
        <v>1</v>
      </c>
      <c r="D4296">
        <v>14</v>
      </c>
      <c r="E4296">
        <v>201</v>
      </c>
      <c r="F4296">
        <v>1684</v>
      </c>
      <c r="G4296">
        <v>92.1</v>
      </c>
      <c r="H4296" s="1" t="s">
        <v>360</v>
      </c>
      <c r="I4296" t="str">
        <f>VLOOKUP(B4296,订单金额!$E$2:$J$1001,6,FALSE)</f>
        <v>进阶用户</v>
      </c>
    </row>
    <row r="4297" spans="1:9" x14ac:dyDescent="0.2">
      <c r="A4297">
        <v>413925</v>
      </c>
      <c r="B4297">
        <v>232026</v>
      </c>
      <c r="C4297">
        <v>1</v>
      </c>
      <c r="D4297">
        <v>18</v>
      </c>
      <c r="E4297">
        <v>244</v>
      </c>
      <c r="F4297">
        <v>2064</v>
      </c>
      <c r="G4297">
        <v>60.25</v>
      </c>
      <c r="H4297" s="1" t="s">
        <v>355</v>
      </c>
      <c r="I4297" t="str">
        <f>VLOOKUP(B4297,订单金额!$E$2:$J$1001,6,FALSE)</f>
        <v>忠诚用户</v>
      </c>
    </row>
    <row r="4298" spans="1:9" x14ac:dyDescent="0.2">
      <c r="A4298">
        <v>413930</v>
      </c>
      <c r="B4298">
        <v>232031</v>
      </c>
      <c r="C4298">
        <v>1</v>
      </c>
      <c r="D4298">
        <v>6</v>
      </c>
      <c r="E4298">
        <v>76</v>
      </c>
      <c r="F4298">
        <v>698</v>
      </c>
      <c r="G4298">
        <v>59.05</v>
      </c>
      <c r="H4298" s="1" t="s">
        <v>350</v>
      </c>
      <c r="I4298" t="str">
        <f>VLOOKUP(B4298,订单金额!$E$2:$J$1001,6,FALSE)</f>
        <v>进阶用户</v>
      </c>
    </row>
    <row r="4299" spans="1:9" x14ac:dyDescent="0.2">
      <c r="A4299">
        <v>413933</v>
      </c>
      <c r="B4299">
        <v>232034</v>
      </c>
      <c r="C4299">
        <v>1</v>
      </c>
      <c r="D4299">
        <v>31</v>
      </c>
      <c r="E4299">
        <v>385</v>
      </c>
      <c r="F4299">
        <v>3253</v>
      </c>
      <c r="G4299">
        <v>46.95</v>
      </c>
      <c r="H4299" s="1" t="s">
        <v>346</v>
      </c>
      <c r="I4299" t="str">
        <f>VLOOKUP(B4299,订单金额!$E$2:$J$1001,6,FALSE)</f>
        <v>进阶用户</v>
      </c>
    </row>
    <row r="4300" spans="1:9" x14ac:dyDescent="0.2">
      <c r="A4300">
        <v>413934</v>
      </c>
      <c r="B4300">
        <v>232035</v>
      </c>
      <c r="C4300">
        <v>1</v>
      </c>
      <c r="D4300">
        <v>10</v>
      </c>
      <c r="E4300">
        <v>147</v>
      </c>
      <c r="F4300">
        <v>1215</v>
      </c>
      <c r="G4300">
        <v>127.4</v>
      </c>
      <c r="H4300" s="1" t="s">
        <v>341</v>
      </c>
      <c r="I4300" t="str">
        <f>VLOOKUP(B4300,订单金额!$E$2:$J$1001,6,FALSE)</f>
        <v>忠诚用户</v>
      </c>
    </row>
    <row r="4301" spans="1:9" x14ac:dyDescent="0.2">
      <c r="A4301">
        <v>413936</v>
      </c>
      <c r="B4301">
        <v>232037</v>
      </c>
      <c r="C4301">
        <v>1</v>
      </c>
      <c r="D4301">
        <v>10</v>
      </c>
      <c r="E4301">
        <v>144</v>
      </c>
      <c r="F4301">
        <v>1187</v>
      </c>
      <c r="G4301">
        <v>74.25</v>
      </c>
      <c r="H4301" s="1" t="s">
        <v>344</v>
      </c>
      <c r="I4301" t="str">
        <f>VLOOKUP(B4301,订单金额!$E$2:$J$1001,6,FALSE)</f>
        <v>忠诚用户</v>
      </c>
    </row>
    <row r="4302" spans="1:9" x14ac:dyDescent="0.2">
      <c r="A4302">
        <v>413940</v>
      </c>
      <c r="B4302">
        <v>232041</v>
      </c>
      <c r="C4302">
        <v>1</v>
      </c>
      <c r="D4302">
        <v>31</v>
      </c>
      <c r="E4302">
        <v>387</v>
      </c>
      <c r="F4302">
        <v>3270</v>
      </c>
      <c r="G4302">
        <v>117.1</v>
      </c>
      <c r="H4302" s="1" t="s">
        <v>338</v>
      </c>
      <c r="I4302" t="str">
        <f>VLOOKUP(B4302,订单金额!$E$2:$J$1001,6,FALSE)</f>
        <v>大众用户</v>
      </c>
    </row>
    <row r="4303" spans="1:9" x14ac:dyDescent="0.2">
      <c r="A4303">
        <v>413947</v>
      </c>
      <c r="B4303">
        <v>232048</v>
      </c>
      <c r="C4303">
        <v>1</v>
      </c>
      <c r="D4303">
        <v>26</v>
      </c>
      <c r="E4303">
        <v>322</v>
      </c>
      <c r="F4303">
        <v>2743</v>
      </c>
      <c r="G4303">
        <v>51.95</v>
      </c>
      <c r="H4303" s="1" t="s">
        <v>332</v>
      </c>
      <c r="I4303" t="str">
        <f>VLOOKUP(B4303,订单金额!$E$2:$J$1001,6,FALSE)</f>
        <v>进阶用户</v>
      </c>
    </row>
    <row r="4304" spans="1:9" x14ac:dyDescent="0.2">
      <c r="A4304">
        <v>413949</v>
      </c>
      <c r="B4304">
        <v>232050</v>
      </c>
      <c r="C4304">
        <v>1</v>
      </c>
      <c r="D4304">
        <v>6</v>
      </c>
      <c r="E4304">
        <v>76</v>
      </c>
      <c r="F4304">
        <v>696</v>
      </c>
      <c r="G4304">
        <v>64.8</v>
      </c>
      <c r="H4304" s="1" t="s">
        <v>331</v>
      </c>
      <c r="I4304" t="str">
        <f>VLOOKUP(B4304,订单金额!$E$2:$J$1001,6,FALSE)</f>
        <v>进阶用户</v>
      </c>
    </row>
    <row r="4305" spans="1:9" x14ac:dyDescent="0.2">
      <c r="A4305">
        <v>413955</v>
      </c>
      <c r="B4305">
        <v>232056</v>
      </c>
      <c r="C4305">
        <v>1</v>
      </c>
      <c r="D4305">
        <v>31</v>
      </c>
      <c r="E4305">
        <v>386</v>
      </c>
      <c r="F4305">
        <v>3265</v>
      </c>
      <c r="G4305">
        <v>59.55</v>
      </c>
      <c r="H4305" s="1" t="s">
        <v>323</v>
      </c>
      <c r="I4305" t="str">
        <f>VLOOKUP(B4305,订单金额!$E$2:$J$1001,6,FALSE)</f>
        <v>大众用户</v>
      </c>
    </row>
    <row r="4306" spans="1:9" x14ac:dyDescent="0.2">
      <c r="A4306">
        <v>413955</v>
      </c>
      <c r="B4306">
        <v>232056</v>
      </c>
      <c r="C4306">
        <v>1</v>
      </c>
      <c r="D4306">
        <v>31</v>
      </c>
      <c r="E4306">
        <v>386</v>
      </c>
      <c r="F4306">
        <v>3265</v>
      </c>
      <c r="G4306">
        <v>59.55</v>
      </c>
      <c r="H4306" s="1" t="s">
        <v>323</v>
      </c>
      <c r="I4306" t="str">
        <f>VLOOKUP(B4306,订单金额!$E$2:$J$1001,6,FALSE)</f>
        <v>大众用户</v>
      </c>
    </row>
    <row r="4307" spans="1:9" x14ac:dyDescent="0.2">
      <c r="A4307">
        <v>413957</v>
      </c>
      <c r="B4307">
        <v>232058</v>
      </c>
      <c r="C4307">
        <v>1</v>
      </c>
      <c r="D4307">
        <v>11</v>
      </c>
      <c r="E4307">
        <v>163</v>
      </c>
      <c r="F4307">
        <v>1392</v>
      </c>
      <c r="G4307">
        <v>38.049999999999997</v>
      </c>
      <c r="H4307" s="1" t="s">
        <v>1591</v>
      </c>
      <c r="I4307" t="str">
        <f>VLOOKUP(B4307,订单金额!$E$2:$J$1001,6,FALSE)</f>
        <v>大众用户</v>
      </c>
    </row>
    <row r="4308" spans="1:9" x14ac:dyDescent="0.2">
      <c r="A4308">
        <v>413962</v>
      </c>
      <c r="B4308">
        <v>232063</v>
      </c>
      <c r="C4308">
        <v>1</v>
      </c>
      <c r="D4308">
        <v>14</v>
      </c>
      <c r="E4308">
        <v>197</v>
      </c>
      <c r="F4308">
        <v>1650</v>
      </c>
      <c r="G4308">
        <v>192.9</v>
      </c>
      <c r="H4308" s="1" t="s">
        <v>318</v>
      </c>
      <c r="I4308" t="str">
        <f>VLOOKUP(B4308,订单金额!$E$2:$J$1001,6,FALSE)</f>
        <v>保值用户</v>
      </c>
    </row>
    <row r="4309" spans="1:9" x14ac:dyDescent="0.2">
      <c r="A4309">
        <v>413972</v>
      </c>
      <c r="B4309">
        <v>232073</v>
      </c>
      <c r="C4309">
        <v>1</v>
      </c>
      <c r="D4309">
        <v>13</v>
      </c>
      <c r="E4309">
        <v>180</v>
      </c>
      <c r="F4309">
        <v>1550</v>
      </c>
      <c r="G4309">
        <v>36.200000000000003</v>
      </c>
      <c r="H4309" s="1" t="s">
        <v>1591</v>
      </c>
      <c r="I4309" t="str">
        <f>VLOOKUP(B4309,订单金额!$E$2:$J$1001,6,FALSE)</f>
        <v>大众用户</v>
      </c>
    </row>
    <row r="4310" spans="1:9" x14ac:dyDescent="0.2">
      <c r="A4310">
        <v>413978</v>
      </c>
      <c r="B4310">
        <v>232079</v>
      </c>
      <c r="C4310">
        <v>1</v>
      </c>
      <c r="D4310">
        <v>6</v>
      </c>
      <c r="E4310">
        <v>77</v>
      </c>
      <c r="F4310">
        <v>709</v>
      </c>
      <c r="G4310">
        <v>33.049999999999997</v>
      </c>
      <c r="H4310" s="1" t="s">
        <v>305</v>
      </c>
      <c r="I4310" t="str">
        <f>VLOOKUP(B4310,订单金额!$E$2:$J$1001,6,FALSE)</f>
        <v>大众用户</v>
      </c>
    </row>
    <row r="4311" spans="1:9" x14ac:dyDescent="0.2">
      <c r="A4311">
        <v>413979</v>
      </c>
      <c r="B4311">
        <v>232080</v>
      </c>
      <c r="C4311">
        <v>1</v>
      </c>
      <c r="D4311">
        <v>12</v>
      </c>
      <c r="E4311">
        <v>167</v>
      </c>
      <c r="F4311">
        <v>1419</v>
      </c>
      <c r="G4311">
        <v>55.35</v>
      </c>
      <c r="H4311" s="1" t="s">
        <v>303</v>
      </c>
      <c r="I4311" t="str">
        <f>VLOOKUP(B4311,订单金额!$E$2:$J$1001,6,FALSE)</f>
        <v>大众用户</v>
      </c>
    </row>
    <row r="4312" spans="1:9" x14ac:dyDescent="0.2">
      <c r="A4312">
        <v>413984</v>
      </c>
      <c r="B4312">
        <v>232085</v>
      </c>
      <c r="C4312">
        <v>1</v>
      </c>
      <c r="D4312">
        <v>6</v>
      </c>
      <c r="E4312">
        <v>76</v>
      </c>
      <c r="F4312">
        <v>693</v>
      </c>
      <c r="G4312">
        <v>178.25</v>
      </c>
      <c r="H4312" s="1" t="s">
        <v>1591</v>
      </c>
      <c r="I4312" t="str">
        <f>VLOOKUP(B4312,订单金额!$E$2:$J$1001,6,FALSE)</f>
        <v>偶然用户</v>
      </c>
    </row>
    <row r="4313" spans="1:9" x14ac:dyDescent="0.2">
      <c r="A4313">
        <v>413991</v>
      </c>
      <c r="B4313">
        <v>232092</v>
      </c>
      <c r="C4313">
        <v>1</v>
      </c>
      <c r="D4313">
        <v>26</v>
      </c>
      <c r="E4313">
        <v>331</v>
      </c>
      <c r="F4313">
        <v>2823</v>
      </c>
      <c r="G4313">
        <v>70.05</v>
      </c>
      <c r="H4313" s="1" t="s">
        <v>295</v>
      </c>
      <c r="I4313" t="str">
        <f>VLOOKUP(B4313,订单金额!$E$2:$J$1001,6,FALSE)</f>
        <v>偶然用户</v>
      </c>
    </row>
    <row r="4314" spans="1:9" x14ac:dyDescent="0.2">
      <c r="A4314">
        <v>413996</v>
      </c>
      <c r="B4314">
        <v>232097</v>
      </c>
      <c r="C4314">
        <v>1</v>
      </c>
      <c r="D4314">
        <v>4</v>
      </c>
      <c r="E4314">
        <v>53</v>
      </c>
      <c r="F4314">
        <v>526</v>
      </c>
      <c r="G4314">
        <v>139.1</v>
      </c>
      <c r="H4314" s="1" t="s">
        <v>290</v>
      </c>
      <c r="I4314" t="str">
        <f>VLOOKUP(B4314,订单金额!$E$2:$J$1001,6,FALSE)</f>
        <v>进阶用户</v>
      </c>
    </row>
    <row r="4315" spans="1:9" x14ac:dyDescent="0.2">
      <c r="A4315">
        <v>413998</v>
      </c>
      <c r="B4315">
        <v>232099</v>
      </c>
      <c r="C4315">
        <v>1</v>
      </c>
      <c r="D4315">
        <v>10</v>
      </c>
      <c r="E4315">
        <v>144</v>
      </c>
      <c r="F4315">
        <v>1186</v>
      </c>
      <c r="G4315">
        <v>30.73</v>
      </c>
      <c r="H4315" s="1" t="s">
        <v>287</v>
      </c>
      <c r="I4315" t="str">
        <f>VLOOKUP(B4315,订单金额!$E$2:$J$1001,6,FALSE)</f>
        <v>保值用户</v>
      </c>
    </row>
    <row r="4316" spans="1:9" x14ac:dyDescent="0.2">
      <c r="A4316">
        <v>413998</v>
      </c>
      <c r="B4316">
        <v>232099</v>
      </c>
      <c r="C4316">
        <v>1</v>
      </c>
      <c r="D4316">
        <v>10</v>
      </c>
      <c r="E4316">
        <v>144</v>
      </c>
      <c r="F4316">
        <v>1186</v>
      </c>
      <c r="G4316">
        <v>30.73</v>
      </c>
      <c r="H4316" s="1" t="s">
        <v>287</v>
      </c>
      <c r="I4316" t="str">
        <f>VLOOKUP(B4316,订单金额!$E$2:$J$1001,6,FALSE)</f>
        <v>保值用户</v>
      </c>
    </row>
    <row r="4317" spans="1:9" x14ac:dyDescent="0.2">
      <c r="A4317">
        <v>413999</v>
      </c>
      <c r="B4317">
        <v>232100</v>
      </c>
      <c r="C4317">
        <v>1</v>
      </c>
      <c r="D4317">
        <v>12</v>
      </c>
      <c r="E4317">
        <v>167</v>
      </c>
      <c r="F4317">
        <v>1421</v>
      </c>
      <c r="G4317">
        <v>48</v>
      </c>
      <c r="H4317" s="1" t="s">
        <v>288</v>
      </c>
      <c r="I4317" t="str">
        <f>VLOOKUP(B4317,订单金额!$E$2:$J$1001,6,FALSE)</f>
        <v>忠诚用户</v>
      </c>
    </row>
    <row r="4318" spans="1:9" x14ac:dyDescent="0.2">
      <c r="A4318">
        <v>414001</v>
      </c>
      <c r="B4318">
        <v>232102</v>
      </c>
      <c r="C4318">
        <v>1</v>
      </c>
      <c r="D4318">
        <v>6</v>
      </c>
      <c r="E4318">
        <v>82</v>
      </c>
      <c r="F4318">
        <v>760</v>
      </c>
      <c r="G4318">
        <v>71.099999999999994</v>
      </c>
      <c r="H4318" s="1" t="s">
        <v>284</v>
      </c>
      <c r="I4318" t="str">
        <f>VLOOKUP(B4318,订单金额!$E$2:$J$1001,6,FALSE)</f>
        <v>大众用户</v>
      </c>
    </row>
    <row r="4319" spans="1:9" x14ac:dyDescent="0.2">
      <c r="A4319">
        <v>414006</v>
      </c>
      <c r="B4319">
        <v>232107</v>
      </c>
      <c r="C4319">
        <v>1</v>
      </c>
      <c r="D4319">
        <v>11</v>
      </c>
      <c r="E4319">
        <v>149</v>
      </c>
      <c r="F4319">
        <v>1265</v>
      </c>
      <c r="G4319">
        <v>45.9</v>
      </c>
      <c r="H4319" s="1" t="s">
        <v>280</v>
      </c>
      <c r="I4319" t="str">
        <f>VLOOKUP(B4319,订单金额!$E$2:$J$1001,6,FALSE)</f>
        <v>大众用户</v>
      </c>
    </row>
    <row r="4320" spans="1:9" x14ac:dyDescent="0.2">
      <c r="A4320">
        <v>414008</v>
      </c>
      <c r="B4320">
        <v>232109</v>
      </c>
      <c r="C4320">
        <v>1</v>
      </c>
      <c r="D4320">
        <v>7</v>
      </c>
      <c r="E4320">
        <v>107</v>
      </c>
      <c r="F4320">
        <v>938</v>
      </c>
      <c r="G4320">
        <v>154.05000000000001</v>
      </c>
      <c r="H4320" s="1" t="s">
        <v>279</v>
      </c>
      <c r="I4320" t="str">
        <f>VLOOKUP(B4320,订单金额!$E$2:$J$1001,6,FALSE)</f>
        <v>进阶用户</v>
      </c>
    </row>
    <row r="4321" spans="1:9" x14ac:dyDescent="0.2">
      <c r="A4321">
        <v>414011</v>
      </c>
      <c r="B4321">
        <v>232112</v>
      </c>
      <c r="C4321">
        <v>1</v>
      </c>
      <c r="D4321">
        <v>22</v>
      </c>
      <c r="E4321">
        <v>289</v>
      </c>
      <c r="F4321">
        <v>2389</v>
      </c>
      <c r="G4321">
        <v>61.65</v>
      </c>
      <c r="H4321" s="1" t="s">
        <v>277</v>
      </c>
      <c r="I4321" t="str">
        <f>VLOOKUP(B4321,订单金额!$E$2:$J$1001,6,FALSE)</f>
        <v>保值用户</v>
      </c>
    </row>
    <row r="4322" spans="1:9" x14ac:dyDescent="0.2">
      <c r="A4322">
        <v>414011</v>
      </c>
      <c r="B4322">
        <v>232112</v>
      </c>
      <c r="C4322">
        <v>1</v>
      </c>
      <c r="D4322">
        <v>22</v>
      </c>
      <c r="E4322">
        <v>289</v>
      </c>
      <c r="F4322">
        <v>2389</v>
      </c>
      <c r="G4322">
        <v>61.65</v>
      </c>
      <c r="H4322" s="1" t="s">
        <v>277</v>
      </c>
      <c r="I4322" t="str">
        <f>VLOOKUP(B4322,订单金额!$E$2:$J$1001,6,FALSE)</f>
        <v>保值用户</v>
      </c>
    </row>
    <row r="4323" spans="1:9" x14ac:dyDescent="0.2">
      <c r="A4323">
        <v>414037</v>
      </c>
      <c r="B4323">
        <v>232138</v>
      </c>
      <c r="C4323">
        <v>1</v>
      </c>
      <c r="D4323">
        <v>6</v>
      </c>
      <c r="E4323">
        <v>96</v>
      </c>
      <c r="F4323">
        <v>850</v>
      </c>
      <c r="G4323">
        <v>91.05</v>
      </c>
      <c r="H4323" s="1" t="s">
        <v>254</v>
      </c>
      <c r="I4323" t="str">
        <f>VLOOKUP(B4323,订单金额!$E$2:$J$1001,6,FALSE)</f>
        <v>保值用户</v>
      </c>
    </row>
    <row r="4324" spans="1:9" x14ac:dyDescent="0.2">
      <c r="A4324">
        <v>414046</v>
      </c>
      <c r="B4324">
        <v>232147</v>
      </c>
      <c r="C4324">
        <v>1</v>
      </c>
      <c r="D4324">
        <v>14</v>
      </c>
      <c r="E4324">
        <v>200</v>
      </c>
      <c r="F4324">
        <v>1670</v>
      </c>
      <c r="G4324">
        <v>59.55</v>
      </c>
      <c r="H4324" s="1" t="s">
        <v>246</v>
      </c>
      <c r="I4324" t="str">
        <f>VLOOKUP(B4324,订单金额!$E$2:$J$1001,6,FALSE)</f>
        <v>大众用户</v>
      </c>
    </row>
    <row r="4325" spans="1:9" x14ac:dyDescent="0.2">
      <c r="A4325">
        <v>414047</v>
      </c>
      <c r="B4325">
        <v>232148</v>
      </c>
      <c r="C4325">
        <v>1</v>
      </c>
      <c r="D4325">
        <v>14</v>
      </c>
      <c r="E4325">
        <v>207</v>
      </c>
      <c r="F4325">
        <v>1738</v>
      </c>
      <c r="G4325">
        <v>30.15</v>
      </c>
      <c r="H4325" s="1" t="s">
        <v>245</v>
      </c>
      <c r="I4325" t="str">
        <f>VLOOKUP(B4325,订单金额!$E$2:$J$1001,6,FALSE)</f>
        <v>进阶用户</v>
      </c>
    </row>
    <row r="4326" spans="1:9" x14ac:dyDescent="0.2">
      <c r="A4326">
        <v>414047</v>
      </c>
      <c r="B4326">
        <v>232148</v>
      </c>
      <c r="C4326">
        <v>1</v>
      </c>
      <c r="D4326">
        <v>14</v>
      </c>
      <c r="E4326">
        <v>207</v>
      </c>
      <c r="F4326">
        <v>1738</v>
      </c>
      <c r="G4326">
        <v>30.15</v>
      </c>
      <c r="H4326" s="1" t="s">
        <v>245</v>
      </c>
      <c r="I4326" t="str">
        <f>VLOOKUP(B4326,订单金额!$E$2:$J$1001,6,FALSE)</f>
        <v>进阶用户</v>
      </c>
    </row>
    <row r="4327" spans="1:9" x14ac:dyDescent="0.2">
      <c r="A4327">
        <v>414049</v>
      </c>
      <c r="B4327">
        <v>232150</v>
      </c>
      <c r="C4327">
        <v>1</v>
      </c>
      <c r="D4327">
        <v>2</v>
      </c>
      <c r="E4327">
        <v>52</v>
      </c>
      <c r="F4327">
        <v>500</v>
      </c>
      <c r="G4327">
        <v>37</v>
      </c>
      <c r="H4327" s="1" t="s">
        <v>242</v>
      </c>
      <c r="I4327" t="str">
        <f>VLOOKUP(B4327,订单金额!$E$2:$J$1001,6,FALSE)</f>
        <v>保值用户</v>
      </c>
    </row>
    <row r="4328" spans="1:9" x14ac:dyDescent="0.2">
      <c r="A4328">
        <v>414049</v>
      </c>
      <c r="B4328">
        <v>232150</v>
      </c>
      <c r="C4328">
        <v>1</v>
      </c>
      <c r="D4328">
        <v>2</v>
      </c>
      <c r="E4328">
        <v>52</v>
      </c>
      <c r="F4328">
        <v>500</v>
      </c>
      <c r="G4328">
        <v>37</v>
      </c>
      <c r="H4328" s="1" t="s">
        <v>242</v>
      </c>
      <c r="I4328" t="str">
        <f>VLOOKUP(B4328,订单金额!$E$2:$J$1001,6,FALSE)</f>
        <v>保值用户</v>
      </c>
    </row>
    <row r="4329" spans="1:9" x14ac:dyDescent="0.2">
      <c r="A4329">
        <v>414050</v>
      </c>
      <c r="B4329">
        <v>232151</v>
      </c>
      <c r="C4329">
        <v>1</v>
      </c>
      <c r="D4329">
        <v>6</v>
      </c>
      <c r="E4329">
        <v>76</v>
      </c>
      <c r="F4329">
        <v>698</v>
      </c>
      <c r="G4329">
        <v>30.15</v>
      </c>
      <c r="H4329" s="1" t="s">
        <v>241</v>
      </c>
      <c r="I4329" t="str">
        <f>VLOOKUP(B4329,订单金额!$E$2:$J$1001,6,FALSE)</f>
        <v>偶然用户</v>
      </c>
    </row>
    <row r="4330" spans="1:9" x14ac:dyDescent="0.2">
      <c r="A4330">
        <v>414055</v>
      </c>
      <c r="B4330">
        <v>232156</v>
      </c>
      <c r="C4330">
        <v>1</v>
      </c>
      <c r="D4330">
        <v>3</v>
      </c>
      <c r="E4330">
        <v>3401</v>
      </c>
      <c r="F4330">
        <v>3405</v>
      </c>
      <c r="G4330">
        <v>45.9</v>
      </c>
      <c r="H4330" s="1" t="s">
        <v>234</v>
      </c>
      <c r="I4330" t="str">
        <f>VLOOKUP(B4330,订单金额!$E$2:$J$1001,6,FALSE)</f>
        <v>大众用户</v>
      </c>
    </row>
    <row r="4331" spans="1:9" x14ac:dyDescent="0.2">
      <c r="A4331">
        <v>414055</v>
      </c>
      <c r="B4331">
        <v>232156</v>
      </c>
      <c r="C4331">
        <v>1</v>
      </c>
      <c r="D4331">
        <v>3</v>
      </c>
      <c r="E4331">
        <v>3401</v>
      </c>
      <c r="F4331">
        <v>3405</v>
      </c>
      <c r="G4331">
        <v>45.9</v>
      </c>
      <c r="H4331" s="1" t="s">
        <v>234</v>
      </c>
      <c r="I4331" t="str">
        <f>VLOOKUP(B4331,订单金额!$E$2:$J$1001,6,FALSE)</f>
        <v>大众用户</v>
      </c>
    </row>
    <row r="4332" spans="1:9" x14ac:dyDescent="0.2">
      <c r="A4332">
        <v>414068</v>
      </c>
      <c r="B4332">
        <v>232169</v>
      </c>
      <c r="C4332">
        <v>1</v>
      </c>
      <c r="D4332">
        <v>16</v>
      </c>
      <c r="E4332">
        <v>220</v>
      </c>
      <c r="F4332">
        <v>1842</v>
      </c>
      <c r="G4332">
        <v>75.3</v>
      </c>
      <c r="H4332" s="1" t="s">
        <v>1592</v>
      </c>
      <c r="I4332" t="str">
        <f>VLOOKUP(B4332,订单金额!$E$2:$J$1001,6,FALSE)</f>
        <v>保值用户</v>
      </c>
    </row>
    <row r="4333" spans="1:9" x14ac:dyDescent="0.2">
      <c r="A4333">
        <v>414076</v>
      </c>
      <c r="B4333">
        <v>232177</v>
      </c>
      <c r="C4333">
        <v>1</v>
      </c>
      <c r="D4333">
        <v>4</v>
      </c>
      <c r="E4333">
        <v>58</v>
      </c>
      <c r="F4333">
        <v>568</v>
      </c>
      <c r="G4333">
        <v>91.35</v>
      </c>
      <c r="H4333" s="1" t="s">
        <v>1592</v>
      </c>
      <c r="I4333" t="str">
        <f>VLOOKUP(B4333,订单金额!$E$2:$J$1001,6,FALSE)</f>
        <v>偶然用户</v>
      </c>
    </row>
    <row r="4334" spans="1:9" x14ac:dyDescent="0.2">
      <c r="A4334">
        <v>414083</v>
      </c>
      <c r="B4334">
        <v>232184</v>
      </c>
      <c r="C4334">
        <v>1</v>
      </c>
      <c r="D4334">
        <v>26</v>
      </c>
      <c r="E4334">
        <v>325</v>
      </c>
      <c r="F4334">
        <v>2775</v>
      </c>
      <c r="G4334">
        <v>41.45</v>
      </c>
      <c r="H4334" s="1" t="s">
        <v>212</v>
      </c>
      <c r="I4334" t="str">
        <f>VLOOKUP(B4334,订单金额!$E$2:$J$1001,6,FALSE)</f>
        <v>保值用户</v>
      </c>
    </row>
    <row r="4335" spans="1:9" x14ac:dyDescent="0.2">
      <c r="A4335">
        <v>414086</v>
      </c>
      <c r="B4335">
        <v>232187</v>
      </c>
      <c r="C4335">
        <v>1</v>
      </c>
      <c r="D4335">
        <v>6</v>
      </c>
      <c r="E4335">
        <v>77</v>
      </c>
      <c r="F4335">
        <v>708</v>
      </c>
      <c r="G4335">
        <v>152.5</v>
      </c>
      <c r="H4335" s="1" t="s">
        <v>208</v>
      </c>
      <c r="I4335" t="str">
        <f>VLOOKUP(B4335,订单金额!$E$2:$J$1001,6,FALSE)</f>
        <v>保值用户</v>
      </c>
    </row>
    <row r="4336" spans="1:9" x14ac:dyDescent="0.2">
      <c r="A4336">
        <v>414087</v>
      </c>
      <c r="B4336">
        <v>232188</v>
      </c>
      <c r="C4336">
        <v>1</v>
      </c>
      <c r="D4336">
        <v>6</v>
      </c>
      <c r="E4336">
        <v>76</v>
      </c>
      <c r="F4336">
        <v>693</v>
      </c>
      <c r="G4336">
        <v>110.75</v>
      </c>
      <c r="H4336" s="1" t="s">
        <v>206</v>
      </c>
      <c r="I4336" t="str">
        <f>VLOOKUP(B4336,订单金额!$E$2:$J$1001,6,FALSE)</f>
        <v>偶然用户</v>
      </c>
    </row>
    <row r="4337" spans="1:9" x14ac:dyDescent="0.2">
      <c r="A4337">
        <v>414093</v>
      </c>
      <c r="B4337">
        <v>232194</v>
      </c>
      <c r="C4337">
        <v>1</v>
      </c>
      <c r="D4337">
        <v>11</v>
      </c>
      <c r="E4337">
        <v>166</v>
      </c>
      <c r="F4337">
        <v>1411</v>
      </c>
      <c r="G4337">
        <v>208.4</v>
      </c>
      <c r="H4337" s="1" t="s">
        <v>201</v>
      </c>
      <c r="I4337" t="str">
        <f>VLOOKUP(B4337,订单金额!$E$2:$J$1001,6,FALSE)</f>
        <v>保值用户</v>
      </c>
    </row>
    <row r="4338" spans="1:9" x14ac:dyDescent="0.2">
      <c r="A4338">
        <v>414096</v>
      </c>
      <c r="B4338">
        <v>232197</v>
      </c>
      <c r="C4338">
        <v>1</v>
      </c>
      <c r="D4338">
        <v>3</v>
      </c>
      <c r="E4338">
        <v>41</v>
      </c>
      <c r="F4338">
        <v>444</v>
      </c>
      <c r="G4338">
        <v>216.9</v>
      </c>
      <c r="H4338" s="1" t="s">
        <v>198</v>
      </c>
      <c r="I4338" t="str">
        <f>VLOOKUP(B4338,订单金额!$E$2:$J$1001,6,FALSE)</f>
        <v>大众用户</v>
      </c>
    </row>
    <row r="4339" spans="1:9" x14ac:dyDescent="0.2">
      <c r="A4339">
        <v>414100</v>
      </c>
      <c r="B4339">
        <v>232201</v>
      </c>
      <c r="C4339">
        <v>1</v>
      </c>
      <c r="D4339">
        <v>31</v>
      </c>
      <c r="E4339">
        <v>391</v>
      </c>
      <c r="F4339">
        <v>3308</v>
      </c>
      <c r="G4339">
        <v>150.9</v>
      </c>
      <c r="H4339" s="1" t="s">
        <v>193</v>
      </c>
      <c r="I4339" t="str">
        <f>VLOOKUP(B4339,订单金额!$E$2:$J$1001,6,FALSE)</f>
        <v>保值用户</v>
      </c>
    </row>
    <row r="4340" spans="1:9" x14ac:dyDescent="0.2">
      <c r="A4340">
        <v>414102</v>
      </c>
      <c r="B4340">
        <v>232203</v>
      </c>
      <c r="C4340">
        <v>1</v>
      </c>
      <c r="D4340">
        <v>11</v>
      </c>
      <c r="E4340">
        <v>149</v>
      </c>
      <c r="F4340">
        <v>1264</v>
      </c>
      <c r="G4340">
        <v>138.05000000000001</v>
      </c>
      <c r="H4340" s="1" t="s">
        <v>191</v>
      </c>
      <c r="I4340" t="str">
        <f>VLOOKUP(B4340,订单金额!$E$2:$J$1001,6,FALSE)</f>
        <v>大众用户</v>
      </c>
    </row>
    <row r="4341" spans="1:9" x14ac:dyDescent="0.2">
      <c r="A4341">
        <v>414110</v>
      </c>
      <c r="B4341">
        <v>232211</v>
      </c>
      <c r="C4341">
        <v>1</v>
      </c>
      <c r="D4341">
        <v>26</v>
      </c>
      <c r="E4341">
        <v>323</v>
      </c>
      <c r="F4341">
        <v>2753</v>
      </c>
      <c r="G4341">
        <v>30.15</v>
      </c>
      <c r="H4341" s="1" t="s">
        <v>183</v>
      </c>
      <c r="I4341" t="str">
        <f>VLOOKUP(B4341,订单金额!$E$2:$J$1001,6,FALSE)</f>
        <v>保值用户</v>
      </c>
    </row>
    <row r="4342" spans="1:9" x14ac:dyDescent="0.2">
      <c r="A4342">
        <v>414110</v>
      </c>
      <c r="B4342">
        <v>232211</v>
      </c>
      <c r="C4342">
        <v>1</v>
      </c>
      <c r="D4342">
        <v>26</v>
      </c>
      <c r="E4342">
        <v>323</v>
      </c>
      <c r="F4342">
        <v>2753</v>
      </c>
      <c r="G4342">
        <v>30.15</v>
      </c>
      <c r="H4342" s="1" t="s">
        <v>183</v>
      </c>
      <c r="I4342" t="str">
        <f>VLOOKUP(B4342,订单金额!$E$2:$J$1001,6,FALSE)</f>
        <v>保值用户</v>
      </c>
    </row>
    <row r="4343" spans="1:9" x14ac:dyDescent="0.2">
      <c r="A4343">
        <v>414114</v>
      </c>
      <c r="B4343">
        <v>232215</v>
      </c>
      <c r="C4343">
        <v>1</v>
      </c>
      <c r="D4343">
        <v>8</v>
      </c>
      <c r="E4343">
        <v>111</v>
      </c>
      <c r="F4343">
        <v>964</v>
      </c>
      <c r="G4343">
        <v>10.73</v>
      </c>
      <c r="H4343" s="1" t="s">
        <v>180</v>
      </c>
      <c r="I4343" t="str">
        <f>VLOOKUP(B4343,订单金额!$E$2:$J$1001,6,FALSE)</f>
        <v>保值用户</v>
      </c>
    </row>
    <row r="4344" spans="1:9" x14ac:dyDescent="0.2">
      <c r="A4344">
        <v>414125</v>
      </c>
      <c r="B4344">
        <v>232226</v>
      </c>
      <c r="C4344">
        <v>1</v>
      </c>
      <c r="D4344">
        <v>4</v>
      </c>
      <c r="E4344">
        <v>53</v>
      </c>
      <c r="F4344">
        <v>520</v>
      </c>
      <c r="G4344">
        <v>35.4</v>
      </c>
      <c r="H4344" s="1" t="s">
        <v>172</v>
      </c>
      <c r="I4344" t="str">
        <f>VLOOKUP(B4344,订单金额!$E$2:$J$1001,6,FALSE)</f>
        <v>大众用户</v>
      </c>
    </row>
    <row r="4345" spans="1:9" x14ac:dyDescent="0.2">
      <c r="A4345">
        <v>414130</v>
      </c>
      <c r="B4345">
        <v>232231</v>
      </c>
      <c r="C4345">
        <v>1</v>
      </c>
      <c r="D4345">
        <v>16</v>
      </c>
      <c r="E4345">
        <v>222</v>
      </c>
      <c r="F4345">
        <v>1877</v>
      </c>
      <c r="G4345">
        <v>75.099999999999994</v>
      </c>
      <c r="H4345" s="1" t="s">
        <v>168</v>
      </c>
      <c r="I4345" t="str">
        <f>VLOOKUP(B4345,订单金额!$E$2:$J$1001,6,FALSE)</f>
        <v>进阶用户</v>
      </c>
    </row>
    <row r="4346" spans="1:9" x14ac:dyDescent="0.2">
      <c r="A4346">
        <v>414139</v>
      </c>
      <c r="B4346">
        <v>232240</v>
      </c>
      <c r="C4346">
        <v>1</v>
      </c>
      <c r="D4346">
        <v>6</v>
      </c>
      <c r="E4346">
        <v>76</v>
      </c>
      <c r="F4346">
        <v>696</v>
      </c>
      <c r="G4346">
        <v>53.25</v>
      </c>
      <c r="H4346" s="1" t="s">
        <v>160</v>
      </c>
      <c r="I4346" t="str">
        <f>VLOOKUP(B4346,订单金额!$E$2:$J$1001,6,FALSE)</f>
        <v>忠诚用户</v>
      </c>
    </row>
    <row r="4347" spans="1:9" x14ac:dyDescent="0.2">
      <c r="A4347">
        <v>414148</v>
      </c>
      <c r="B4347">
        <v>232249</v>
      </c>
      <c r="C4347">
        <v>1</v>
      </c>
      <c r="D4347">
        <v>14</v>
      </c>
      <c r="E4347">
        <v>210</v>
      </c>
      <c r="F4347">
        <v>1767</v>
      </c>
      <c r="G4347">
        <v>51.15</v>
      </c>
      <c r="H4347" s="1" t="s">
        <v>153</v>
      </c>
      <c r="I4347" t="str">
        <f>VLOOKUP(B4347,订单金额!$E$2:$J$1001,6,FALSE)</f>
        <v>忠诚用户</v>
      </c>
    </row>
    <row r="4348" spans="1:9" x14ac:dyDescent="0.2">
      <c r="A4348">
        <v>414148</v>
      </c>
      <c r="B4348">
        <v>232249</v>
      </c>
      <c r="C4348">
        <v>1</v>
      </c>
      <c r="D4348">
        <v>14</v>
      </c>
      <c r="E4348">
        <v>210</v>
      </c>
      <c r="F4348">
        <v>1767</v>
      </c>
      <c r="G4348">
        <v>51.15</v>
      </c>
      <c r="H4348" s="1" t="s">
        <v>153</v>
      </c>
      <c r="I4348" t="str">
        <f>VLOOKUP(B4348,订单金额!$E$2:$J$1001,6,FALSE)</f>
        <v>忠诚用户</v>
      </c>
    </row>
    <row r="4349" spans="1:9" x14ac:dyDescent="0.2">
      <c r="A4349">
        <v>414155</v>
      </c>
      <c r="B4349">
        <v>232256</v>
      </c>
      <c r="C4349">
        <v>1</v>
      </c>
      <c r="D4349">
        <v>3</v>
      </c>
      <c r="E4349">
        <v>51</v>
      </c>
      <c r="F4349">
        <v>499</v>
      </c>
      <c r="G4349">
        <v>97.9</v>
      </c>
      <c r="H4349" s="1" t="s">
        <v>145</v>
      </c>
      <c r="I4349" t="str">
        <f>VLOOKUP(B4349,订单金额!$E$2:$J$1001,6,FALSE)</f>
        <v>忠诚用户</v>
      </c>
    </row>
    <row r="4350" spans="1:9" x14ac:dyDescent="0.2">
      <c r="A4350">
        <v>414159</v>
      </c>
      <c r="B4350">
        <v>232260</v>
      </c>
      <c r="C4350">
        <v>1</v>
      </c>
      <c r="D4350">
        <v>6</v>
      </c>
      <c r="E4350">
        <v>76</v>
      </c>
      <c r="F4350">
        <v>700</v>
      </c>
      <c r="G4350">
        <v>197.9</v>
      </c>
      <c r="H4350" s="1" t="s">
        <v>141</v>
      </c>
      <c r="I4350" t="str">
        <f>VLOOKUP(B4350,订单金额!$E$2:$J$1001,6,FALSE)</f>
        <v>进阶用户</v>
      </c>
    </row>
    <row r="4351" spans="1:9" x14ac:dyDescent="0.2">
      <c r="A4351">
        <v>414163</v>
      </c>
      <c r="B4351">
        <v>232264</v>
      </c>
      <c r="C4351">
        <v>1</v>
      </c>
      <c r="D4351">
        <v>13</v>
      </c>
      <c r="E4351">
        <v>180</v>
      </c>
      <c r="F4351">
        <v>1554</v>
      </c>
      <c r="G4351">
        <v>54.05</v>
      </c>
      <c r="H4351" s="1" t="s">
        <v>138</v>
      </c>
      <c r="I4351" t="str">
        <f>VLOOKUP(B4351,订单金额!$E$2:$J$1001,6,FALSE)</f>
        <v>大众用户</v>
      </c>
    </row>
    <row r="4352" spans="1:9" x14ac:dyDescent="0.2">
      <c r="A4352">
        <v>414166</v>
      </c>
      <c r="B4352">
        <v>232267</v>
      </c>
      <c r="C4352">
        <v>1</v>
      </c>
      <c r="D4352">
        <v>6</v>
      </c>
      <c r="E4352">
        <v>77</v>
      </c>
      <c r="F4352">
        <v>709</v>
      </c>
      <c r="G4352">
        <v>70.05</v>
      </c>
      <c r="H4352" s="1" t="s">
        <v>134</v>
      </c>
      <c r="I4352" t="str">
        <f>VLOOKUP(B4352,订单金额!$E$2:$J$1001,6,FALSE)</f>
        <v>忠诚用户</v>
      </c>
    </row>
    <row r="4353" spans="1:9" x14ac:dyDescent="0.2">
      <c r="A4353">
        <v>414169</v>
      </c>
      <c r="B4353">
        <v>232270</v>
      </c>
      <c r="C4353">
        <v>1</v>
      </c>
      <c r="D4353">
        <v>22</v>
      </c>
      <c r="E4353">
        <v>284</v>
      </c>
      <c r="F4353">
        <v>2342</v>
      </c>
      <c r="G4353">
        <v>25.95</v>
      </c>
      <c r="H4353" s="1" t="s">
        <v>133</v>
      </c>
      <c r="I4353" t="str">
        <f>VLOOKUP(B4353,订单金额!$E$2:$J$1001,6,FALSE)</f>
        <v>大众用户</v>
      </c>
    </row>
    <row r="4354" spans="1:9" x14ac:dyDescent="0.2">
      <c r="A4354">
        <v>414175</v>
      </c>
      <c r="B4354">
        <v>232276</v>
      </c>
      <c r="C4354">
        <v>1</v>
      </c>
      <c r="D4354">
        <v>8</v>
      </c>
      <c r="E4354">
        <v>113</v>
      </c>
      <c r="F4354">
        <v>980</v>
      </c>
      <c r="G4354">
        <v>53</v>
      </c>
      <c r="H4354" s="1" t="s">
        <v>1592</v>
      </c>
      <c r="I4354" t="str">
        <f>VLOOKUP(B4354,订单金额!$E$2:$J$1001,6,FALSE)</f>
        <v>进阶用户</v>
      </c>
    </row>
    <row r="4355" spans="1:9" x14ac:dyDescent="0.2">
      <c r="A4355">
        <v>414176</v>
      </c>
      <c r="B4355">
        <v>232277</v>
      </c>
      <c r="C4355">
        <v>1</v>
      </c>
      <c r="D4355">
        <v>4</v>
      </c>
      <c r="E4355">
        <v>53</v>
      </c>
      <c r="F4355">
        <v>520</v>
      </c>
      <c r="G4355">
        <v>9.68</v>
      </c>
      <c r="H4355" s="1" t="s">
        <v>127</v>
      </c>
      <c r="I4355" t="str">
        <f>VLOOKUP(B4355,订单金额!$E$2:$J$1001,6,FALSE)</f>
        <v>保值用户</v>
      </c>
    </row>
    <row r="4356" spans="1:9" x14ac:dyDescent="0.2">
      <c r="A4356">
        <v>414182</v>
      </c>
      <c r="B4356">
        <v>232283</v>
      </c>
      <c r="C4356">
        <v>1</v>
      </c>
      <c r="D4356">
        <v>17</v>
      </c>
      <c r="E4356">
        <v>236</v>
      </c>
      <c r="F4356">
        <v>2009</v>
      </c>
      <c r="G4356">
        <v>194.05</v>
      </c>
      <c r="H4356" s="1" t="s">
        <v>124</v>
      </c>
      <c r="I4356" t="str">
        <f>VLOOKUP(B4356,订单金额!$E$2:$J$1001,6,FALSE)</f>
        <v>大众用户</v>
      </c>
    </row>
    <row r="4357" spans="1:9" x14ac:dyDescent="0.2">
      <c r="A4357">
        <v>414187</v>
      </c>
      <c r="B4357">
        <v>232288</v>
      </c>
      <c r="C4357">
        <v>1</v>
      </c>
      <c r="D4357">
        <v>6</v>
      </c>
      <c r="E4357">
        <v>79</v>
      </c>
      <c r="F4357">
        <v>736</v>
      </c>
      <c r="G4357">
        <v>73.2</v>
      </c>
      <c r="H4357" s="1" t="s">
        <v>118</v>
      </c>
      <c r="I4357" t="str">
        <f>VLOOKUP(B4357,订单金额!$E$2:$J$1001,6,FALSE)</f>
        <v>忠诚用户</v>
      </c>
    </row>
    <row r="4358" spans="1:9" x14ac:dyDescent="0.2">
      <c r="A4358">
        <v>414191</v>
      </c>
      <c r="B4358">
        <v>232292</v>
      </c>
      <c r="C4358">
        <v>1</v>
      </c>
      <c r="D4358">
        <v>2</v>
      </c>
      <c r="E4358">
        <v>52</v>
      </c>
      <c r="F4358">
        <v>511</v>
      </c>
      <c r="G4358">
        <v>35.4</v>
      </c>
      <c r="H4358" s="1" t="s">
        <v>114</v>
      </c>
      <c r="I4358" t="str">
        <f>VLOOKUP(B4358,订单金额!$E$2:$J$1001,6,FALSE)</f>
        <v>大众用户</v>
      </c>
    </row>
    <row r="4359" spans="1:9" x14ac:dyDescent="0.2">
      <c r="A4359">
        <v>414191</v>
      </c>
      <c r="B4359">
        <v>232292</v>
      </c>
      <c r="C4359">
        <v>1</v>
      </c>
      <c r="D4359">
        <v>2</v>
      </c>
      <c r="E4359">
        <v>52</v>
      </c>
      <c r="F4359">
        <v>511</v>
      </c>
      <c r="G4359">
        <v>35.4</v>
      </c>
      <c r="H4359" s="1" t="s">
        <v>114</v>
      </c>
      <c r="I4359" t="str">
        <f>VLOOKUP(B4359,订单金额!$E$2:$J$1001,6,FALSE)</f>
        <v>大众用户</v>
      </c>
    </row>
    <row r="4360" spans="1:9" x14ac:dyDescent="0.2">
      <c r="A4360">
        <v>414199</v>
      </c>
      <c r="B4360">
        <v>232300</v>
      </c>
      <c r="C4360">
        <v>1</v>
      </c>
      <c r="D4360">
        <v>31</v>
      </c>
      <c r="E4360">
        <v>383</v>
      </c>
      <c r="F4360">
        <v>3234</v>
      </c>
      <c r="G4360">
        <v>71.900000000000006</v>
      </c>
      <c r="H4360" s="1" t="s">
        <v>110</v>
      </c>
      <c r="I4360" t="str">
        <f>VLOOKUP(B4360,订单金额!$E$2:$J$1001,6,FALSE)</f>
        <v>大众用户</v>
      </c>
    </row>
    <row r="4361" spans="1:9" x14ac:dyDescent="0.2">
      <c r="A4361">
        <v>414206</v>
      </c>
      <c r="B4361">
        <v>232307</v>
      </c>
      <c r="C4361">
        <v>1</v>
      </c>
      <c r="D4361">
        <v>14</v>
      </c>
      <c r="E4361">
        <v>197</v>
      </c>
      <c r="F4361">
        <v>1648</v>
      </c>
      <c r="G4361">
        <v>94.2</v>
      </c>
      <c r="H4361" s="1" t="s">
        <v>103</v>
      </c>
      <c r="I4361" t="str">
        <f>VLOOKUP(B4361,订单金额!$E$2:$J$1001,6,FALSE)</f>
        <v>进阶用户</v>
      </c>
    </row>
    <row r="4362" spans="1:9" x14ac:dyDescent="0.2">
      <c r="A4362">
        <v>414206</v>
      </c>
      <c r="B4362">
        <v>232307</v>
      </c>
      <c r="C4362">
        <v>1</v>
      </c>
      <c r="D4362">
        <v>14</v>
      </c>
      <c r="E4362">
        <v>197</v>
      </c>
      <c r="F4362">
        <v>1648</v>
      </c>
      <c r="G4362">
        <v>94.2</v>
      </c>
      <c r="H4362" s="1" t="s">
        <v>103</v>
      </c>
      <c r="I4362" t="str">
        <f>VLOOKUP(B4362,订单金额!$E$2:$J$1001,6,FALSE)</f>
        <v>进阶用户</v>
      </c>
    </row>
    <row r="4363" spans="1:9" x14ac:dyDescent="0.2">
      <c r="A4363">
        <v>414207</v>
      </c>
      <c r="B4363">
        <v>232308</v>
      </c>
      <c r="C4363">
        <v>1</v>
      </c>
      <c r="D4363">
        <v>10</v>
      </c>
      <c r="E4363">
        <v>147</v>
      </c>
      <c r="F4363">
        <v>1215</v>
      </c>
      <c r="G4363">
        <v>247.5</v>
      </c>
      <c r="H4363" s="1" t="s">
        <v>102</v>
      </c>
      <c r="I4363" t="str">
        <f>VLOOKUP(B4363,订单金额!$E$2:$J$1001,6,FALSE)</f>
        <v>进阶用户</v>
      </c>
    </row>
    <row r="4364" spans="1:9" x14ac:dyDescent="0.2">
      <c r="A4364">
        <v>414208</v>
      </c>
      <c r="B4364">
        <v>232309</v>
      </c>
      <c r="C4364">
        <v>1</v>
      </c>
      <c r="D4364">
        <v>26</v>
      </c>
      <c r="E4364">
        <v>322</v>
      </c>
      <c r="F4364">
        <v>2724</v>
      </c>
      <c r="G4364">
        <v>50.1</v>
      </c>
      <c r="H4364" s="1" t="s">
        <v>101</v>
      </c>
      <c r="I4364" t="str">
        <f>VLOOKUP(B4364,订单金额!$E$2:$J$1001,6,FALSE)</f>
        <v>进阶用户</v>
      </c>
    </row>
    <row r="4365" spans="1:9" x14ac:dyDescent="0.2">
      <c r="A4365">
        <v>414209</v>
      </c>
      <c r="B4365">
        <v>232310</v>
      </c>
      <c r="C4365">
        <v>1</v>
      </c>
      <c r="D4365">
        <v>24</v>
      </c>
      <c r="E4365">
        <v>313</v>
      </c>
      <c r="F4365">
        <v>2620</v>
      </c>
      <c r="G4365">
        <v>81.599999999999994</v>
      </c>
      <c r="H4365" s="1" t="s">
        <v>98</v>
      </c>
      <c r="I4365" t="str">
        <f>VLOOKUP(B4365,订单金额!$E$2:$J$1001,6,FALSE)</f>
        <v>大众用户</v>
      </c>
    </row>
    <row r="4366" spans="1:9" x14ac:dyDescent="0.2">
      <c r="A4366">
        <v>414210</v>
      </c>
      <c r="B4366">
        <v>232311</v>
      </c>
      <c r="C4366">
        <v>1</v>
      </c>
      <c r="D4366">
        <v>32</v>
      </c>
      <c r="E4366">
        <v>394</v>
      </c>
      <c r="F4366">
        <v>3345</v>
      </c>
      <c r="G4366">
        <v>11.78</v>
      </c>
      <c r="H4366" s="1" t="s">
        <v>100</v>
      </c>
      <c r="I4366" t="str">
        <f>VLOOKUP(B4366,订单金额!$E$2:$J$1001,6,FALSE)</f>
        <v>进阶用户</v>
      </c>
    </row>
    <row r="4367" spans="1:9" x14ac:dyDescent="0.2">
      <c r="A4367">
        <v>414217</v>
      </c>
      <c r="B4367">
        <v>232318</v>
      </c>
      <c r="C4367">
        <v>1</v>
      </c>
      <c r="D4367">
        <v>14</v>
      </c>
      <c r="E4367">
        <v>201</v>
      </c>
      <c r="F4367">
        <v>1683</v>
      </c>
      <c r="G4367">
        <v>45.9</v>
      </c>
      <c r="H4367" s="1" t="s">
        <v>91</v>
      </c>
      <c r="I4367" t="str">
        <f>VLOOKUP(B4367,订单金额!$E$2:$J$1001,6,FALSE)</f>
        <v>保值用户</v>
      </c>
    </row>
    <row r="4368" spans="1:9" x14ac:dyDescent="0.2">
      <c r="A4368">
        <v>414219</v>
      </c>
      <c r="B4368">
        <v>232320</v>
      </c>
      <c r="C4368">
        <v>1</v>
      </c>
      <c r="D4368">
        <v>22</v>
      </c>
      <c r="E4368">
        <v>292</v>
      </c>
      <c r="F4368">
        <v>2419</v>
      </c>
      <c r="G4368">
        <v>14.68</v>
      </c>
      <c r="H4368" s="1" t="s">
        <v>89</v>
      </c>
      <c r="I4368" t="str">
        <f>VLOOKUP(B4368,订单金额!$E$2:$J$1001,6,FALSE)</f>
        <v>大众用户</v>
      </c>
    </row>
    <row r="4369" spans="1:9" x14ac:dyDescent="0.2">
      <c r="A4369">
        <v>414220</v>
      </c>
      <c r="B4369">
        <v>232321</v>
      </c>
      <c r="C4369">
        <v>1</v>
      </c>
      <c r="D4369">
        <v>6</v>
      </c>
      <c r="E4369">
        <v>77</v>
      </c>
      <c r="F4369">
        <v>708</v>
      </c>
      <c r="G4369">
        <v>54.05</v>
      </c>
      <c r="H4369" s="1" t="s">
        <v>88</v>
      </c>
      <c r="I4369" t="str">
        <f>VLOOKUP(B4369,订单金额!$E$2:$J$1001,6,FALSE)</f>
        <v>大众用户</v>
      </c>
    </row>
    <row r="4370" spans="1:9" x14ac:dyDescent="0.2">
      <c r="A4370">
        <v>414221</v>
      </c>
      <c r="B4370">
        <v>232322</v>
      </c>
      <c r="C4370">
        <v>1</v>
      </c>
      <c r="D4370">
        <v>31</v>
      </c>
      <c r="E4370">
        <v>383</v>
      </c>
      <c r="F4370">
        <v>3234</v>
      </c>
      <c r="G4370">
        <v>29.1</v>
      </c>
      <c r="H4370" s="1" t="s">
        <v>87</v>
      </c>
      <c r="I4370" t="str">
        <f>VLOOKUP(B4370,订单金额!$E$2:$J$1001,6,FALSE)</f>
        <v>大众用户</v>
      </c>
    </row>
    <row r="4371" spans="1:9" x14ac:dyDescent="0.2">
      <c r="A4371">
        <v>414229</v>
      </c>
      <c r="B4371">
        <v>232330</v>
      </c>
      <c r="C4371">
        <v>1</v>
      </c>
      <c r="D4371">
        <v>24</v>
      </c>
      <c r="E4371">
        <v>315</v>
      </c>
      <c r="F4371">
        <v>2646</v>
      </c>
      <c r="G4371">
        <v>39.6</v>
      </c>
      <c r="H4371" s="1" t="s">
        <v>80</v>
      </c>
      <c r="I4371" t="str">
        <f>VLOOKUP(B4371,订单金额!$E$2:$J$1001,6,FALSE)</f>
        <v>进阶用户</v>
      </c>
    </row>
    <row r="4372" spans="1:9" x14ac:dyDescent="0.2">
      <c r="A4372">
        <v>414238</v>
      </c>
      <c r="B4372">
        <v>232339</v>
      </c>
      <c r="C4372">
        <v>1</v>
      </c>
      <c r="D4372">
        <v>32</v>
      </c>
      <c r="E4372">
        <v>394</v>
      </c>
      <c r="F4372">
        <v>3359</v>
      </c>
      <c r="G4372">
        <v>71.099999999999994</v>
      </c>
      <c r="H4372" s="1" t="s">
        <v>74</v>
      </c>
      <c r="I4372" t="str">
        <f>VLOOKUP(B4372,订单金额!$E$2:$J$1001,6,FALSE)</f>
        <v>保值用户</v>
      </c>
    </row>
    <row r="4373" spans="1:9" x14ac:dyDescent="0.2">
      <c r="A4373">
        <v>414248</v>
      </c>
      <c r="B4373">
        <v>232349</v>
      </c>
      <c r="C4373">
        <v>1</v>
      </c>
      <c r="D4373">
        <v>7</v>
      </c>
      <c r="E4373">
        <v>110</v>
      </c>
      <c r="F4373">
        <v>956</v>
      </c>
      <c r="G4373">
        <v>10.73</v>
      </c>
      <c r="H4373" s="1" t="s">
        <v>65</v>
      </c>
      <c r="I4373" t="str">
        <f>VLOOKUP(B4373,订单金额!$E$2:$J$1001,6,FALSE)</f>
        <v>偶然用户</v>
      </c>
    </row>
    <row r="4374" spans="1:9" x14ac:dyDescent="0.2">
      <c r="A4374">
        <v>414251</v>
      </c>
      <c r="B4374">
        <v>232352</v>
      </c>
      <c r="C4374">
        <v>1</v>
      </c>
      <c r="D4374">
        <v>14</v>
      </c>
      <c r="E4374">
        <v>197</v>
      </c>
      <c r="F4374">
        <v>1650</v>
      </c>
      <c r="G4374">
        <v>36.25</v>
      </c>
      <c r="H4374" s="1" t="s">
        <v>60</v>
      </c>
      <c r="I4374" t="str">
        <f>VLOOKUP(B4374,订单金额!$E$2:$J$1001,6,FALSE)</f>
        <v>保值用户</v>
      </c>
    </row>
    <row r="4375" spans="1:9" x14ac:dyDescent="0.2">
      <c r="A4375">
        <v>414255</v>
      </c>
      <c r="B4375">
        <v>232356</v>
      </c>
      <c r="C4375">
        <v>1</v>
      </c>
      <c r="D4375">
        <v>14</v>
      </c>
      <c r="E4375">
        <v>197</v>
      </c>
      <c r="F4375">
        <v>1649</v>
      </c>
      <c r="G4375">
        <v>96.6</v>
      </c>
      <c r="H4375" s="1" t="s">
        <v>58</v>
      </c>
      <c r="I4375" t="str">
        <f>VLOOKUP(B4375,订单金额!$E$2:$J$1001,6,FALSE)</f>
        <v>保值用户</v>
      </c>
    </row>
    <row r="4376" spans="1:9" x14ac:dyDescent="0.2">
      <c r="A4376">
        <v>414259</v>
      </c>
      <c r="B4376">
        <v>232360</v>
      </c>
      <c r="C4376">
        <v>1</v>
      </c>
      <c r="D4376">
        <v>8</v>
      </c>
      <c r="E4376">
        <v>111</v>
      </c>
      <c r="F4376">
        <v>963</v>
      </c>
      <c r="G4376">
        <v>44.6</v>
      </c>
      <c r="H4376" s="1" t="s">
        <v>54</v>
      </c>
      <c r="I4376" t="str">
        <f>VLOOKUP(B4376,订单金额!$E$2:$J$1001,6,FALSE)</f>
        <v>偶然用户</v>
      </c>
    </row>
    <row r="4377" spans="1:9" x14ac:dyDescent="0.2">
      <c r="A4377">
        <v>414259</v>
      </c>
      <c r="B4377">
        <v>232360</v>
      </c>
      <c r="C4377">
        <v>1</v>
      </c>
      <c r="D4377">
        <v>8</v>
      </c>
      <c r="E4377">
        <v>111</v>
      </c>
      <c r="F4377">
        <v>963</v>
      </c>
      <c r="G4377">
        <v>44.6</v>
      </c>
      <c r="H4377" s="1" t="s">
        <v>54</v>
      </c>
      <c r="I4377" t="str">
        <f>VLOOKUP(B4377,订单金额!$E$2:$J$1001,6,FALSE)</f>
        <v>偶然用户</v>
      </c>
    </row>
    <row r="4378" spans="1:9" x14ac:dyDescent="0.2">
      <c r="A4378">
        <v>414269</v>
      </c>
      <c r="B4378">
        <v>232370</v>
      </c>
      <c r="C4378">
        <v>1</v>
      </c>
      <c r="D4378">
        <v>8</v>
      </c>
      <c r="E4378">
        <v>119</v>
      </c>
      <c r="F4378">
        <v>1043</v>
      </c>
      <c r="G4378">
        <v>161.4</v>
      </c>
      <c r="H4378" s="1" t="s">
        <v>46</v>
      </c>
      <c r="I4378" t="str">
        <f>VLOOKUP(B4378,订单金额!$E$2:$J$1001,6,FALSE)</f>
        <v>保值用户</v>
      </c>
    </row>
    <row r="4379" spans="1:9" x14ac:dyDescent="0.2">
      <c r="A4379">
        <v>414269</v>
      </c>
      <c r="B4379">
        <v>232370</v>
      </c>
      <c r="C4379">
        <v>1</v>
      </c>
      <c r="D4379">
        <v>8</v>
      </c>
      <c r="E4379">
        <v>119</v>
      </c>
      <c r="F4379">
        <v>1043</v>
      </c>
      <c r="G4379">
        <v>161.4</v>
      </c>
      <c r="H4379" s="1" t="s">
        <v>46</v>
      </c>
      <c r="I4379" t="str">
        <f>VLOOKUP(B4379,订单金额!$E$2:$J$1001,6,FALSE)</f>
        <v>保值用户</v>
      </c>
    </row>
    <row r="4380" spans="1:9" x14ac:dyDescent="0.2">
      <c r="A4380">
        <v>414272</v>
      </c>
      <c r="B4380">
        <v>232373</v>
      </c>
      <c r="C4380">
        <v>1</v>
      </c>
      <c r="D4380">
        <v>14</v>
      </c>
      <c r="E4380">
        <v>199</v>
      </c>
      <c r="F4380">
        <v>1661</v>
      </c>
      <c r="G4380">
        <v>112.1</v>
      </c>
      <c r="H4380" s="1" t="s">
        <v>44</v>
      </c>
      <c r="I4380" t="str">
        <f>VLOOKUP(B4380,订单金额!$E$2:$J$1001,6,FALSE)</f>
        <v>保值用户</v>
      </c>
    </row>
    <row r="4381" spans="1:9" x14ac:dyDescent="0.2">
      <c r="A4381">
        <v>414275</v>
      </c>
      <c r="B4381">
        <v>232376</v>
      </c>
      <c r="C4381">
        <v>1</v>
      </c>
      <c r="D4381">
        <v>14</v>
      </c>
      <c r="E4381">
        <v>205</v>
      </c>
      <c r="F4381">
        <v>1722</v>
      </c>
      <c r="G4381">
        <v>29.9</v>
      </c>
      <c r="H4381" s="1" t="s">
        <v>43</v>
      </c>
      <c r="I4381" t="str">
        <f>VLOOKUP(B4381,订单金额!$E$2:$J$1001,6,FALSE)</f>
        <v>大众用户</v>
      </c>
    </row>
    <row r="4382" spans="1:9" x14ac:dyDescent="0.2">
      <c r="A4382">
        <v>414275</v>
      </c>
      <c r="B4382">
        <v>232376</v>
      </c>
      <c r="C4382">
        <v>1</v>
      </c>
      <c r="D4382">
        <v>14</v>
      </c>
      <c r="E4382">
        <v>205</v>
      </c>
      <c r="F4382">
        <v>1722</v>
      </c>
      <c r="G4382">
        <v>29.9</v>
      </c>
      <c r="H4382" s="1" t="s">
        <v>43</v>
      </c>
      <c r="I4382" t="str">
        <f>VLOOKUP(B4382,订单金额!$E$2:$J$1001,6,FALSE)</f>
        <v>大众用户</v>
      </c>
    </row>
    <row r="4383" spans="1:9" x14ac:dyDescent="0.2">
      <c r="A4383">
        <v>414276</v>
      </c>
      <c r="B4383">
        <v>232377</v>
      </c>
      <c r="C4383">
        <v>1</v>
      </c>
      <c r="D4383">
        <v>4</v>
      </c>
      <c r="E4383">
        <v>57</v>
      </c>
      <c r="F4383">
        <v>558</v>
      </c>
      <c r="G4383">
        <v>77.400000000000006</v>
      </c>
      <c r="H4383" s="1" t="s">
        <v>42</v>
      </c>
      <c r="I4383" t="str">
        <f>VLOOKUP(B4383,订单金额!$E$2:$J$1001,6,FALSE)</f>
        <v>进阶用户</v>
      </c>
    </row>
    <row r="4384" spans="1:9" x14ac:dyDescent="0.2">
      <c r="A4384">
        <v>414279</v>
      </c>
      <c r="B4384">
        <v>232380</v>
      </c>
      <c r="C4384">
        <v>1</v>
      </c>
      <c r="D4384">
        <v>17</v>
      </c>
      <c r="E4384">
        <v>242</v>
      </c>
      <c r="F4384">
        <v>2050</v>
      </c>
      <c r="G4384">
        <v>12.3</v>
      </c>
      <c r="H4384" s="1" t="s">
        <v>36</v>
      </c>
      <c r="I4384" t="str">
        <f>VLOOKUP(B4384,订单金额!$E$2:$J$1001,6,FALSE)</f>
        <v>偶然用户</v>
      </c>
    </row>
    <row r="4385" spans="1:9" x14ac:dyDescent="0.2">
      <c r="A4385">
        <v>414288</v>
      </c>
      <c r="B4385">
        <v>232389</v>
      </c>
      <c r="C4385">
        <v>1</v>
      </c>
      <c r="D4385">
        <v>6</v>
      </c>
      <c r="E4385">
        <v>88</v>
      </c>
      <c r="F4385">
        <v>801</v>
      </c>
      <c r="G4385">
        <v>44.6</v>
      </c>
      <c r="H4385" s="1" t="s">
        <v>32</v>
      </c>
      <c r="I4385" t="str">
        <f>VLOOKUP(B4385,订单金额!$E$2:$J$1001,6,FALSE)</f>
        <v>偶然用户</v>
      </c>
    </row>
    <row r="4386" spans="1:9" x14ac:dyDescent="0.2">
      <c r="A4386">
        <v>414288</v>
      </c>
      <c r="B4386">
        <v>232389</v>
      </c>
      <c r="C4386">
        <v>1</v>
      </c>
      <c r="D4386">
        <v>6</v>
      </c>
      <c r="E4386">
        <v>88</v>
      </c>
      <c r="F4386">
        <v>801</v>
      </c>
      <c r="G4386">
        <v>44.6</v>
      </c>
      <c r="H4386" s="1" t="s">
        <v>32</v>
      </c>
      <c r="I4386" t="str">
        <f>VLOOKUP(B4386,订单金额!$E$2:$J$1001,6,FALSE)</f>
        <v>偶然用户</v>
      </c>
    </row>
    <row r="4387" spans="1:9" x14ac:dyDescent="0.2">
      <c r="A4387">
        <v>414295</v>
      </c>
      <c r="B4387">
        <v>232396</v>
      </c>
      <c r="C4387">
        <v>1</v>
      </c>
      <c r="D4387">
        <v>6</v>
      </c>
      <c r="E4387">
        <v>76</v>
      </c>
      <c r="F4387">
        <v>693</v>
      </c>
      <c r="G4387">
        <v>304.2</v>
      </c>
      <c r="H4387" s="1" t="s">
        <v>1600</v>
      </c>
      <c r="I4387" t="str">
        <f>VLOOKUP(B4387,订单金额!$E$2:$J$1001,6,FALSE)</f>
        <v>进阶用户</v>
      </c>
    </row>
    <row r="4388" spans="1:9" x14ac:dyDescent="0.2">
      <c r="A4388">
        <v>414298</v>
      </c>
      <c r="B4388">
        <v>232399</v>
      </c>
      <c r="C4388">
        <v>1</v>
      </c>
      <c r="D4388">
        <v>31</v>
      </c>
      <c r="E4388">
        <v>389</v>
      </c>
      <c r="F4388">
        <v>3290</v>
      </c>
      <c r="G4388">
        <v>1028.0999999999999</v>
      </c>
      <c r="H4388" s="1" t="s">
        <v>23</v>
      </c>
      <c r="I4388" t="str">
        <f>VLOOKUP(B4388,订单金额!$E$2:$J$1001,6,FALSE)</f>
        <v>大众用户</v>
      </c>
    </row>
    <row r="4389" spans="1:9" x14ac:dyDescent="0.2">
      <c r="A4389">
        <v>414298</v>
      </c>
      <c r="B4389">
        <v>232399</v>
      </c>
      <c r="C4389">
        <v>1</v>
      </c>
      <c r="D4389">
        <v>31</v>
      </c>
      <c r="E4389">
        <v>389</v>
      </c>
      <c r="F4389">
        <v>3290</v>
      </c>
      <c r="G4389">
        <v>1028.0999999999999</v>
      </c>
      <c r="H4389" s="1" t="s">
        <v>23</v>
      </c>
      <c r="I4389" t="str">
        <f>VLOOKUP(B4389,订单金额!$E$2:$J$1001,6,FALSE)</f>
        <v>大众用户</v>
      </c>
    </row>
    <row r="4390" spans="1:9" x14ac:dyDescent="0.2">
      <c r="A4390">
        <v>414302</v>
      </c>
      <c r="B4390">
        <v>232403</v>
      </c>
      <c r="C4390">
        <v>1</v>
      </c>
      <c r="D4390">
        <v>31</v>
      </c>
      <c r="E4390">
        <v>385</v>
      </c>
      <c r="F4390">
        <v>3250</v>
      </c>
      <c r="G4390">
        <v>913.2</v>
      </c>
      <c r="H4390" s="1" t="s">
        <v>16</v>
      </c>
      <c r="I4390" t="str">
        <f>VLOOKUP(B4390,订单金额!$E$2:$J$1001,6,FALSE)</f>
        <v>大众用户</v>
      </c>
    </row>
    <row r="4391" spans="1:9" x14ac:dyDescent="0.2">
      <c r="A4391">
        <v>414305</v>
      </c>
      <c r="B4391">
        <v>232406</v>
      </c>
      <c r="C4391">
        <v>1</v>
      </c>
      <c r="D4391">
        <v>6</v>
      </c>
      <c r="E4391">
        <v>87</v>
      </c>
      <c r="F4391">
        <v>789</v>
      </c>
      <c r="G4391">
        <v>802.7</v>
      </c>
      <c r="H4391" s="1" t="s">
        <v>14</v>
      </c>
      <c r="I4391" t="str">
        <f>VLOOKUP(B4391,订单金额!$E$2:$J$1001,6,FALSE)</f>
        <v>进阶用户</v>
      </c>
    </row>
    <row r="4392" spans="1:9" x14ac:dyDescent="0.2">
      <c r="A4392">
        <v>414305</v>
      </c>
      <c r="B4392">
        <v>232406</v>
      </c>
      <c r="C4392">
        <v>1</v>
      </c>
      <c r="D4392">
        <v>6</v>
      </c>
      <c r="E4392">
        <v>87</v>
      </c>
      <c r="F4392">
        <v>789</v>
      </c>
      <c r="G4392">
        <v>802.7</v>
      </c>
      <c r="H4392" s="1" t="s">
        <v>14</v>
      </c>
      <c r="I4392" t="str">
        <f>VLOOKUP(B4392,订单金额!$E$2:$J$1001,6,FALSE)</f>
        <v>进阶用户</v>
      </c>
    </row>
    <row r="4393" spans="1:9" x14ac:dyDescent="0.2">
      <c r="A4393">
        <v>414305</v>
      </c>
      <c r="B4393">
        <v>232406</v>
      </c>
      <c r="C4393">
        <v>1</v>
      </c>
      <c r="D4393">
        <v>6</v>
      </c>
      <c r="E4393">
        <v>87</v>
      </c>
      <c r="F4393">
        <v>789</v>
      </c>
      <c r="G4393">
        <v>802.7</v>
      </c>
      <c r="H4393" s="1" t="s">
        <v>14</v>
      </c>
      <c r="I4393" t="str">
        <f>VLOOKUP(B4393,订单金额!$E$2:$J$1001,6,FALSE)</f>
        <v>进阶用户</v>
      </c>
    </row>
  </sheetData>
  <autoFilter ref="A1:I1" xr:uid="{6623BFBE-1AF8-455F-A4EB-6EFA6A6BDA4C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39FC-A019-4D2D-AAFB-1D2064163ABE}">
  <dimension ref="A1"/>
  <sheetViews>
    <sheetView showGridLines="0" workbookViewId="0">
      <selection activeCell="L11" sqref="L11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结果呈现</vt:lpstr>
      <vt:lpstr>订单金额</vt:lpstr>
      <vt:lpstr>订单次数</vt:lpstr>
      <vt:lpstr>raw-order_info</vt:lpstr>
      <vt:lpstr>用户分类介绍</vt:lpstr>
      <vt:lpstr>'raw-order_info'!orderinfo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2020-04-02T10:38:33Z</dcterms:modified>
</cp:coreProperties>
</file>