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IU\Desktop\tsp\gurobi_log\"/>
    </mc:Choice>
  </mc:AlternateContent>
  <xr:revisionPtr revIDLastSave="0" documentId="13_ncr:1_{96D8A869-C3EC-4621-8382-1A2074B4F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<sst xmlns="http://schemas.openxmlformats.org/spreadsheetml/2006/main" count="22" uniqueCount="18">
  <si>
    <t>index</t>
    <phoneticPr fontId="1" type="noConversion"/>
  </si>
  <si>
    <t>optimal_lambda_solution</t>
    <phoneticPr fontId="1" type="noConversion"/>
  </si>
  <si>
    <t>可行？</t>
    <phoneticPr fontId="1" type="noConversion"/>
  </si>
  <si>
    <t>seg_lambda_solution</t>
    <phoneticPr fontId="1" type="noConversion"/>
  </si>
  <si>
    <t>nei_lambda_solution</t>
    <phoneticPr fontId="1" type="noConversion"/>
  </si>
  <si>
    <t>最优解</t>
    <phoneticPr fontId="1" type="noConversion"/>
  </si>
  <si>
    <t>de_lambda_solution</t>
    <phoneticPr fontId="1" type="noConversion"/>
  </si>
  <si>
    <t>com_lambda_solution</t>
    <phoneticPr fontId="1" type="noConversion"/>
  </si>
  <si>
    <t>optimal_lambda</t>
    <phoneticPr fontId="1" type="noConversion"/>
  </si>
  <si>
    <t>seg_lambda</t>
    <phoneticPr fontId="1" type="noConversion"/>
  </si>
  <si>
    <t>nei_lambda</t>
    <phoneticPr fontId="1" type="noConversion"/>
  </si>
  <si>
    <t>de_lambda</t>
    <phoneticPr fontId="1" type="noConversion"/>
  </si>
  <si>
    <t>com_lambda</t>
    <phoneticPr fontId="1" type="noConversion"/>
  </si>
  <si>
    <t>max_distance</t>
    <phoneticPr fontId="1" type="noConversion"/>
  </si>
  <si>
    <t>devi_max_seg_lambda</t>
    <phoneticPr fontId="1" type="noConversion"/>
  </si>
  <si>
    <t>devi_max_nei_lambda</t>
    <phoneticPr fontId="1" type="noConversion"/>
  </si>
  <si>
    <t>devi_de_max_lambda</t>
    <phoneticPr fontId="1" type="noConversion"/>
  </si>
  <si>
    <t>devi_com_max_lambda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</si>
</sst>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lambdas</a:t>
            </a:r>
            <a:r>
              <a:rPr lang="en-US" altLang="zh-CN" baseline="0"/>
              <a:t> caculated by different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optimal_lambda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66</c:v>
                </c:pt>
                <c:pt idx="1">
                  <c:v>48</c:v>
                </c:pt>
                <c:pt idx="2">
                  <c:v>54</c:v>
                </c:pt>
                <c:pt idx="3">
                  <c:v>51</c:v>
                </c:pt>
                <c:pt idx="4">
                  <c:v>56</c:v>
                </c:pt>
                <c:pt idx="5">
                  <c:v>41</c:v>
                </c:pt>
                <c:pt idx="6">
                  <c:v>60</c:v>
                </c:pt>
                <c:pt idx="7">
                  <c:v>64</c:v>
                </c:pt>
                <c:pt idx="8">
                  <c:v>45</c:v>
                </c:pt>
                <c:pt idx="9">
                  <c:v>39</c:v>
                </c:pt>
                <c:pt idx="1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A-40CC-BAF2-1390E1BD984C}"/>
            </c:ext>
          </c:extLst>
        </c:ser>
        <c:ser>
          <c:idx val="1"/>
          <c:order val="1"/>
          <c:tx>
            <c:v>seg_lambda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107</c:v>
                </c:pt>
                <c:pt idx="7">
                  <c:v>113</c:v>
                </c:pt>
                <c:pt idx="8">
                  <c:v>112</c:v>
                </c:pt>
                <c:pt idx="9">
                  <c:v>83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A-40CC-BAF2-1390E1BD984C}"/>
            </c:ext>
          </c:extLst>
        </c:ser>
        <c:ser>
          <c:idx val="2"/>
          <c:order val="2"/>
          <c:tx>
            <c:v>nei_lambda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116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A-40CC-BAF2-1390E1BD984C}"/>
            </c:ext>
          </c:extLst>
        </c:ser>
        <c:ser>
          <c:idx val="3"/>
          <c:order val="3"/>
          <c:tx>
            <c:v>de_lambda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Sheet1!$S$2:$S$12</c:f>
              <c:numCache>
                <c:formatCode>General</c:formatCode>
                <c:ptCount val="11"/>
                <c:pt idx="0">
                  <c:v>72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73</c:v>
                </c:pt>
                <c:pt idx="5">
                  <c:v>67</c:v>
                </c:pt>
                <c:pt idx="6">
                  <c:v>75</c:v>
                </c:pt>
                <c:pt idx="7">
                  <c:v>87</c:v>
                </c:pt>
                <c:pt idx="8">
                  <c:v>86</c:v>
                </c:pt>
                <c:pt idx="9">
                  <c:v>51</c:v>
                </c:pt>
                <c:pt idx="1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4A-40CC-BAF2-1390E1BD984C}"/>
            </c:ext>
          </c:extLst>
        </c:ser>
        <c:ser>
          <c:idx val="4"/>
          <c:order val="4"/>
          <c:tx>
            <c:v>com_lambda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Sheet1!$X$2:$X$12</c:f>
              <c:numCache>
                <c:formatCode>General</c:formatCode>
                <c:ptCount val="11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117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4A-40CC-BAF2-1390E1BD984C}"/>
            </c:ext>
          </c:extLst>
        </c:ser>
        <c:ser>
          <c:idx val="5"/>
          <c:order val="5"/>
          <c:tx>
            <c:v>max_distance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74</c:v>
                </c:pt>
                <c:pt idx="1">
                  <c:v>90</c:v>
                </c:pt>
                <c:pt idx="2">
                  <c:v>93</c:v>
                </c:pt>
                <c:pt idx="3">
                  <c:v>115</c:v>
                </c:pt>
                <c:pt idx="4">
                  <c:v>115</c:v>
                </c:pt>
                <c:pt idx="5">
                  <c:v>101</c:v>
                </c:pt>
                <c:pt idx="6">
                  <c:v>118</c:v>
                </c:pt>
                <c:pt idx="7">
                  <c:v>125</c:v>
                </c:pt>
                <c:pt idx="8">
                  <c:v>120</c:v>
                </c:pt>
                <c:pt idx="9">
                  <c:v>110</c:v>
                </c:pt>
                <c:pt idx="10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4A-40CC-BAF2-1390E1BD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16847"/>
        <c:axId val="1447617327"/>
      </c:scatterChart>
      <c:valAx>
        <c:axId val="1447616847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instance(5-15)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17327"/>
        <c:crosses val="autoZero"/>
        <c:crossBetween val="midCat"/>
      </c:valAx>
      <c:valAx>
        <c:axId val="144761732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lambda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1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72323</xdr:colOff>
      <xdr:row>29</xdr:row>
      <xdr:rowOff>136722</xdr:rowOff>
    </xdr:from>
    <xdr:to>
      <xdr:col>17</xdr:col>
      <xdr:colOff>916264</xdr:colOff>
      <xdr:row>49</xdr:row>
      <xdr:rowOff>119210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CED480-CCB5-1CCD-6C5E-F48A5E7F1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zoomScale="70" zoomScaleNormal="70" workbookViewId="0">
      <selection activeCell="H39" sqref="H39"/>
    </sheetView>
  </sheetViews>
  <sheetFormatPr defaultRowHeight="14.25" x14ac:dyDescent="0.2"/>
  <cols>
    <col min="2" max="2" width="21.5" customWidth="1"/>
    <col min="3" max="6" width="14.375" customWidth="1"/>
    <col min="7" max="7" width="27.25" customWidth="1"/>
    <col min="9" max="9" width="14.5" customWidth="1"/>
    <col min="10" max="10" width="20.75" customWidth="1"/>
    <col min="12" max="12" width="20.375" customWidth="1"/>
    <col min="13" max="14" width="13.375" customWidth="1"/>
    <col min="15" max="15" width="18" customWidth="1"/>
    <col min="16" max="16" width="13.375" customWidth="1"/>
    <col min="17" max="17" width="17.25" customWidth="1"/>
    <col min="18" max="19" width="13.375" customWidth="1"/>
    <col min="20" max="20" width="20.5" customWidth="1"/>
    <col min="21" max="21" width="13.375" customWidth="1"/>
    <col min="22" max="22" width="19.25" customWidth="1"/>
    <col min="23" max="24" width="13.375" customWidth="1"/>
    <col min="25" max="25" width="27.125" customWidth="1"/>
    <col min="26" max="27" width="13.375" customWidth="1"/>
    <col min="30" max="30" width="12.625" customWidth="1"/>
    <col min="31" max="31" width="17.6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8</v>
      </c>
      <c r="E1" s="1"/>
      <c r="F1" s="1"/>
      <c r="G1" s="1" t="s">
        <v>3</v>
      </c>
      <c r="H1" s="1" t="s">
        <v>2</v>
      </c>
      <c r="I1" s="1" t="s">
        <v>9</v>
      </c>
      <c r="J1" s="1" t="s">
        <v>14</v>
      </c>
      <c r="K1" s="1"/>
      <c r="L1" s="1" t="s">
        <v>4</v>
      </c>
      <c r="M1" s="1" t="s">
        <v>2</v>
      </c>
      <c r="N1" s="1" t="s">
        <v>10</v>
      </c>
      <c r="O1" s="1" t="s">
        <v>15</v>
      </c>
      <c r="P1" s="1"/>
      <c r="Q1" s="1" t="s">
        <v>6</v>
      </c>
      <c r="R1" s="1" t="s">
        <v>2</v>
      </c>
      <c r="S1" s="1" t="s">
        <v>11</v>
      </c>
      <c r="T1" s="1" t="s">
        <v>16</v>
      </c>
      <c r="U1" s="1"/>
      <c r="V1" s="1" t="s">
        <v>7</v>
      </c>
      <c r="W1" s="1" t="s">
        <v>2</v>
      </c>
      <c r="X1" s="1" t="s">
        <v>12</v>
      </c>
      <c r="Y1" s="1" t="s">
        <v>17</v>
      </c>
      <c r="Z1" s="1"/>
      <c r="AA1" s="1" t="s">
        <v>13</v>
      </c>
      <c r="AB1" s="1" t="s">
        <v>5</v>
      </c>
    </row>
    <row r="2" spans="1:28" x14ac:dyDescent="0.2">
      <c r="A2" s="1">
        <v>5</v>
      </c>
      <c r="B2" s="1">
        <v>202</v>
      </c>
      <c r="C2" s="1">
        <v>1</v>
      </c>
      <c r="D2" s="1">
        <v>66</v>
      </c>
      <c r="E2" s="1"/>
      <c r="F2" s="1"/>
      <c r="G2" s="1">
        <v>202</v>
      </c>
      <c r="H2" s="1">
        <v>1</v>
      </c>
      <c r="I2" s="1">
        <v>72</v>
      </c>
      <c r="J2" s="1">
        <f>(AA2-I2)/AA2</f>
        <v>2.7027027027027029E-2</v>
      </c>
      <c r="K2" s="1"/>
      <c r="L2" s="1">
        <v>202</v>
      </c>
      <c r="M2" s="1">
        <v>1</v>
      </c>
      <c r="N2" s="1">
        <v>72</v>
      </c>
      <c r="O2" s="1">
        <f>(AA2-N2)/AA2</f>
        <v>2.7027027027027029E-2</v>
      </c>
      <c r="P2" s="1"/>
      <c r="Q2" s="1">
        <v>202</v>
      </c>
      <c r="R2" s="1">
        <v>1</v>
      </c>
      <c r="S2" s="1">
        <v>72</v>
      </c>
      <c r="T2" s="1">
        <f>(AA2-S2)/AA2</f>
        <v>2.7027027027027029E-2</v>
      </c>
      <c r="U2" s="1"/>
      <c r="V2" s="1">
        <v>202</v>
      </c>
      <c r="W2" s="1">
        <v>1</v>
      </c>
      <c r="X2" s="1">
        <v>72</v>
      </c>
      <c r="Y2" s="1">
        <f>(AA2-X2)/AA2</f>
        <v>2.7027027027027029E-2</v>
      </c>
      <c r="Z2" s="1"/>
      <c r="AA2" s="1">
        <v>74</v>
      </c>
      <c r="AB2" s="1">
        <v>202</v>
      </c>
    </row>
    <row r="3" spans="1:28" x14ac:dyDescent="0.2">
      <c r="A3" s="1">
        <v>6</v>
      </c>
      <c r="B3" s="1">
        <v>204</v>
      </c>
      <c r="C3" s="1">
        <v>0</v>
      </c>
      <c r="D3" s="1">
        <v>48</v>
      </c>
      <c r="E3" s="1"/>
      <c r="F3" s="1"/>
      <c r="G3" s="1">
        <v>223</v>
      </c>
      <c r="H3" s="1">
        <v>1</v>
      </c>
      <c r="I3" s="1">
        <v>87</v>
      </c>
      <c r="J3" s="1">
        <f t="shared" ref="J3:J17" si="0">(AA3-I3)/AA3</f>
        <v>3.3333333333333333E-2</v>
      </c>
      <c r="K3" s="1"/>
      <c r="L3" s="1">
        <v>223</v>
      </c>
      <c r="M3" s="1">
        <v>1</v>
      </c>
      <c r="N3" s="1">
        <v>87</v>
      </c>
      <c r="O3" s="1">
        <f t="shared" ref="O3:O17" si="1">(AA3-N3)/AA3</f>
        <v>3.3333333333333333E-2</v>
      </c>
      <c r="P3" s="1"/>
      <c r="Q3" s="1">
        <v>223</v>
      </c>
      <c r="R3" s="1">
        <v>1</v>
      </c>
      <c r="S3" s="1">
        <v>70</v>
      </c>
      <c r="T3" s="1">
        <f t="shared" ref="T3:T17" si="2">(AA3-S3)/AA3</f>
        <v>0.22222222222222221</v>
      </c>
      <c r="U3" s="1"/>
      <c r="V3" s="1">
        <v>223</v>
      </c>
      <c r="W3" s="1">
        <v>1</v>
      </c>
      <c r="X3" s="1">
        <v>87</v>
      </c>
      <c r="Y3" s="1">
        <f t="shared" ref="Y3:Y17" si="3">(AA3-X3)/AA3</f>
        <v>3.3333333333333333E-2</v>
      </c>
      <c r="Z3" s="1"/>
      <c r="AA3" s="1">
        <v>90</v>
      </c>
      <c r="AB3" s="1">
        <v>223</v>
      </c>
    </row>
    <row r="4" spans="1:28" x14ac:dyDescent="0.2">
      <c r="A4" s="1">
        <v>7</v>
      </c>
      <c r="B4" s="1">
        <v>258</v>
      </c>
      <c r="C4" s="1">
        <v>0</v>
      </c>
      <c r="D4" s="1">
        <v>54</v>
      </c>
      <c r="E4" s="1"/>
      <c r="F4" s="1"/>
      <c r="G4" s="1">
        <v>260</v>
      </c>
      <c r="H4" s="1">
        <v>1</v>
      </c>
      <c r="I4" s="1">
        <v>89</v>
      </c>
      <c r="J4" s="1">
        <f t="shared" si="0"/>
        <v>4.3010752688172046E-2</v>
      </c>
      <c r="K4" s="1"/>
      <c r="L4" s="1">
        <v>260</v>
      </c>
      <c r="M4" s="1">
        <v>1</v>
      </c>
      <c r="N4" s="1">
        <v>89</v>
      </c>
      <c r="O4" s="1">
        <f t="shared" si="1"/>
        <v>4.3010752688172046E-2</v>
      </c>
      <c r="P4" s="1"/>
      <c r="Q4" s="1">
        <v>260</v>
      </c>
      <c r="R4" s="1">
        <v>1</v>
      </c>
      <c r="S4" s="1">
        <v>70</v>
      </c>
      <c r="T4" s="1">
        <f t="shared" si="2"/>
        <v>0.24731182795698925</v>
      </c>
      <c r="U4" s="1"/>
      <c r="V4" s="1">
        <v>260</v>
      </c>
      <c r="W4" s="1">
        <v>1</v>
      </c>
      <c r="X4" s="1">
        <v>89</v>
      </c>
      <c r="Y4" s="1">
        <f t="shared" si="3"/>
        <v>4.3010752688172046E-2</v>
      </c>
      <c r="Z4" s="1"/>
      <c r="AA4" s="1">
        <v>93</v>
      </c>
      <c r="AB4" s="1">
        <v>260</v>
      </c>
    </row>
    <row r="5" spans="1:28" x14ac:dyDescent="0.2">
      <c r="A5" s="1">
        <v>8</v>
      </c>
      <c r="B5" s="1">
        <v>210</v>
      </c>
      <c r="C5" s="1">
        <v>0</v>
      </c>
      <c r="D5" s="1">
        <v>51</v>
      </c>
      <c r="E5" s="1"/>
      <c r="F5" s="1"/>
      <c r="G5" s="1">
        <v>246</v>
      </c>
      <c r="H5" s="1">
        <v>1</v>
      </c>
      <c r="I5" s="1">
        <v>102</v>
      </c>
      <c r="J5" s="1">
        <f t="shared" si="0"/>
        <v>0.11304347826086956</v>
      </c>
      <c r="K5" s="1"/>
      <c r="L5" s="1">
        <v>246</v>
      </c>
      <c r="M5" s="1">
        <v>1</v>
      </c>
      <c r="N5" s="1">
        <v>102</v>
      </c>
      <c r="O5" s="1">
        <f t="shared" si="1"/>
        <v>0.11304347826086956</v>
      </c>
      <c r="P5" s="1"/>
      <c r="Q5" s="1">
        <v>246</v>
      </c>
      <c r="R5" s="1">
        <v>1</v>
      </c>
      <c r="S5" s="1">
        <v>70</v>
      </c>
      <c r="T5" s="1">
        <f t="shared" si="2"/>
        <v>0.39130434782608697</v>
      </c>
      <c r="U5" s="1"/>
      <c r="V5" s="1">
        <v>246</v>
      </c>
      <c r="W5" s="1">
        <v>1</v>
      </c>
      <c r="X5" s="1">
        <v>102</v>
      </c>
      <c r="Y5" s="1">
        <f t="shared" si="3"/>
        <v>0.11304347826086956</v>
      </c>
      <c r="Z5" s="1"/>
      <c r="AA5" s="1">
        <v>115</v>
      </c>
      <c r="AB5" s="1">
        <v>246</v>
      </c>
    </row>
    <row r="6" spans="1:28" x14ac:dyDescent="0.2">
      <c r="A6" s="1">
        <v>9</v>
      </c>
      <c r="B6" s="1">
        <v>296</v>
      </c>
      <c r="C6" s="1">
        <v>0</v>
      </c>
      <c r="D6" s="1">
        <v>56</v>
      </c>
      <c r="E6" s="1"/>
      <c r="F6" s="1"/>
      <c r="G6" s="1">
        <v>307</v>
      </c>
      <c r="H6" s="1">
        <v>1</v>
      </c>
      <c r="I6" s="1">
        <v>111</v>
      </c>
      <c r="J6" s="1">
        <f t="shared" si="0"/>
        <v>3.4782608695652174E-2</v>
      </c>
      <c r="K6" s="1"/>
      <c r="L6" s="1">
        <v>307</v>
      </c>
      <c r="M6" s="1">
        <v>1</v>
      </c>
      <c r="N6" s="1">
        <v>111</v>
      </c>
      <c r="O6" s="1">
        <f t="shared" si="1"/>
        <v>3.4782608695652174E-2</v>
      </c>
      <c r="P6" s="1"/>
      <c r="Q6" s="1">
        <v>307</v>
      </c>
      <c r="R6" s="1">
        <v>1</v>
      </c>
      <c r="S6" s="1">
        <v>73</v>
      </c>
      <c r="T6" s="1">
        <f t="shared" si="2"/>
        <v>0.36521739130434783</v>
      </c>
      <c r="U6" s="1"/>
      <c r="V6" s="1">
        <v>307</v>
      </c>
      <c r="W6" s="1">
        <v>1</v>
      </c>
      <c r="X6" s="1">
        <v>111</v>
      </c>
      <c r="Y6" s="1">
        <f t="shared" si="3"/>
        <v>3.4782608695652174E-2</v>
      </c>
      <c r="Z6" s="1"/>
      <c r="AA6" s="1">
        <v>115</v>
      </c>
      <c r="AB6" s="1">
        <v>307</v>
      </c>
    </row>
    <row r="7" spans="1:28" x14ac:dyDescent="0.2">
      <c r="A7" s="1">
        <v>10</v>
      </c>
      <c r="B7" s="1">
        <v>309</v>
      </c>
      <c r="C7" s="1">
        <v>0</v>
      </c>
      <c r="D7" s="1">
        <v>41</v>
      </c>
      <c r="E7" s="1"/>
      <c r="F7" s="1"/>
      <c r="G7" s="1">
        <v>321</v>
      </c>
      <c r="H7" s="1">
        <v>1</v>
      </c>
      <c r="I7" s="1">
        <v>100</v>
      </c>
      <c r="J7" s="1">
        <f t="shared" si="0"/>
        <v>9.9009900990099011E-3</v>
      </c>
      <c r="K7" s="1"/>
      <c r="L7" s="1">
        <v>321</v>
      </c>
      <c r="M7" s="1">
        <v>1</v>
      </c>
      <c r="N7" s="1">
        <v>100</v>
      </c>
      <c r="O7" s="1">
        <f t="shared" si="1"/>
        <v>9.9009900990099011E-3</v>
      </c>
      <c r="P7" s="1"/>
      <c r="Q7" s="1">
        <v>321</v>
      </c>
      <c r="R7" s="1">
        <v>1</v>
      </c>
      <c r="S7" s="1">
        <v>67</v>
      </c>
      <c r="T7" s="1">
        <f t="shared" si="2"/>
        <v>0.33663366336633666</v>
      </c>
      <c r="U7" s="1"/>
      <c r="V7" s="1">
        <v>321</v>
      </c>
      <c r="W7" s="1">
        <v>1</v>
      </c>
      <c r="X7" s="1">
        <v>100</v>
      </c>
      <c r="Y7" s="1">
        <f t="shared" si="3"/>
        <v>9.9009900990099011E-3</v>
      </c>
      <c r="Z7" s="1"/>
      <c r="AA7" s="1">
        <v>101</v>
      </c>
      <c r="AB7" s="1">
        <v>321</v>
      </c>
    </row>
    <row r="8" spans="1:28" x14ac:dyDescent="0.2">
      <c r="A8" s="1">
        <v>11</v>
      </c>
      <c r="B8" s="1">
        <v>318</v>
      </c>
      <c r="C8" s="1">
        <v>1</v>
      </c>
      <c r="D8" s="1">
        <v>60</v>
      </c>
      <c r="E8" s="1"/>
      <c r="F8" s="1"/>
      <c r="G8" s="1">
        <v>318</v>
      </c>
      <c r="H8" s="1">
        <v>1</v>
      </c>
      <c r="I8" s="1">
        <v>107</v>
      </c>
      <c r="J8" s="1">
        <f t="shared" si="0"/>
        <v>9.3220338983050849E-2</v>
      </c>
      <c r="K8" s="1"/>
      <c r="L8" s="1">
        <v>318</v>
      </c>
      <c r="M8" s="1">
        <v>1</v>
      </c>
      <c r="N8" s="1">
        <v>116</v>
      </c>
      <c r="O8" s="1">
        <f t="shared" si="1"/>
        <v>1.6949152542372881E-2</v>
      </c>
      <c r="P8" s="1"/>
      <c r="Q8" s="1">
        <v>318</v>
      </c>
      <c r="R8" s="1">
        <v>1</v>
      </c>
      <c r="S8" s="1">
        <v>75</v>
      </c>
      <c r="T8" s="1">
        <f t="shared" si="2"/>
        <v>0.36440677966101692</v>
      </c>
      <c r="U8" s="1"/>
      <c r="V8" s="1">
        <v>318</v>
      </c>
      <c r="W8" s="1">
        <v>1</v>
      </c>
      <c r="X8" s="1">
        <v>117</v>
      </c>
      <c r="Y8" s="1">
        <f t="shared" si="3"/>
        <v>8.4745762711864406E-3</v>
      </c>
      <c r="Z8" s="1"/>
      <c r="AA8" s="1">
        <v>118</v>
      </c>
      <c r="AB8" s="1">
        <v>318</v>
      </c>
    </row>
    <row r="9" spans="1:28" x14ac:dyDescent="0.2">
      <c r="A9" s="1">
        <v>12</v>
      </c>
      <c r="B9" s="1">
        <v>369</v>
      </c>
      <c r="C9" s="1">
        <v>0</v>
      </c>
      <c r="D9" s="1">
        <v>64</v>
      </c>
      <c r="E9" s="1"/>
      <c r="F9" s="1"/>
      <c r="G9" s="1">
        <v>391</v>
      </c>
      <c r="H9" s="1">
        <v>1</v>
      </c>
      <c r="I9" s="1">
        <v>113</v>
      </c>
      <c r="J9" s="1">
        <f t="shared" si="0"/>
        <v>9.6000000000000002E-2</v>
      </c>
      <c r="K9" s="1"/>
      <c r="L9" s="1">
        <v>391</v>
      </c>
      <c r="M9" s="1">
        <v>1</v>
      </c>
      <c r="N9" s="1">
        <v>124</v>
      </c>
      <c r="O9" s="1">
        <f t="shared" si="1"/>
        <v>8.0000000000000002E-3</v>
      </c>
      <c r="P9" s="1"/>
      <c r="Q9" s="1">
        <v>391</v>
      </c>
      <c r="R9" s="1">
        <v>1</v>
      </c>
      <c r="S9" s="1">
        <v>87</v>
      </c>
      <c r="T9" s="1">
        <f t="shared" si="2"/>
        <v>0.30399999999999999</v>
      </c>
      <c r="U9" s="1"/>
      <c r="V9" s="1">
        <v>391</v>
      </c>
      <c r="W9" s="1">
        <v>1</v>
      </c>
      <c r="X9" s="1">
        <v>124</v>
      </c>
      <c r="Y9" s="1">
        <f t="shared" si="3"/>
        <v>8.0000000000000002E-3</v>
      </c>
      <c r="Z9" s="1"/>
      <c r="AA9" s="1">
        <v>125</v>
      </c>
      <c r="AB9" s="1">
        <v>391</v>
      </c>
    </row>
    <row r="10" spans="1:28" x14ac:dyDescent="0.2">
      <c r="A10" s="1">
        <v>13</v>
      </c>
      <c r="B10" s="1">
        <v>365</v>
      </c>
      <c r="C10" s="1">
        <v>0</v>
      </c>
      <c r="D10" s="1">
        <v>45</v>
      </c>
      <c r="E10" s="1"/>
      <c r="F10" s="1"/>
      <c r="G10" s="1">
        <v>375</v>
      </c>
      <c r="H10" s="1">
        <v>1</v>
      </c>
      <c r="I10" s="1">
        <v>112</v>
      </c>
      <c r="J10" s="1">
        <f t="shared" si="0"/>
        <v>6.6666666666666666E-2</v>
      </c>
      <c r="K10" s="1"/>
      <c r="L10" s="1">
        <v>375</v>
      </c>
      <c r="M10" s="1">
        <v>1</v>
      </c>
      <c r="N10" s="1">
        <v>112</v>
      </c>
      <c r="O10" s="1">
        <f t="shared" si="1"/>
        <v>6.6666666666666666E-2</v>
      </c>
      <c r="P10" s="1"/>
      <c r="Q10" s="1">
        <v>375</v>
      </c>
      <c r="R10" s="1">
        <v>1</v>
      </c>
      <c r="S10" s="1">
        <v>86</v>
      </c>
      <c r="T10" s="1">
        <f t="shared" si="2"/>
        <v>0.28333333333333333</v>
      </c>
      <c r="U10" s="1"/>
      <c r="V10" s="1">
        <v>375</v>
      </c>
      <c r="W10" s="1">
        <v>1</v>
      </c>
      <c r="X10" s="1">
        <v>112</v>
      </c>
      <c r="Y10" s="1">
        <f t="shared" si="3"/>
        <v>6.6666666666666666E-2</v>
      </c>
      <c r="Z10" s="1"/>
      <c r="AA10" s="1">
        <v>120</v>
      </c>
      <c r="AB10" s="1">
        <v>375</v>
      </c>
    </row>
    <row r="11" spans="1:28" x14ac:dyDescent="0.2">
      <c r="A11" s="1">
        <v>14</v>
      </c>
      <c r="B11" s="1">
        <v>302</v>
      </c>
      <c r="C11" s="1">
        <v>0</v>
      </c>
      <c r="D11" s="1">
        <v>39</v>
      </c>
      <c r="E11" s="1"/>
      <c r="F11" s="1"/>
      <c r="G11" s="1">
        <v>307</v>
      </c>
      <c r="H11" s="1">
        <v>1</v>
      </c>
      <c r="I11" s="1">
        <v>83</v>
      </c>
      <c r="J11" s="1">
        <f t="shared" si="0"/>
        <v>0.24545454545454545</v>
      </c>
      <c r="K11" s="1"/>
      <c r="L11" s="1">
        <v>306</v>
      </c>
      <c r="M11" s="1">
        <v>1</v>
      </c>
      <c r="N11" s="1">
        <v>107</v>
      </c>
      <c r="O11" s="1">
        <f t="shared" si="1"/>
        <v>2.7272727272727271E-2</v>
      </c>
      <c r="P11" s="1"/>
      <c r="Q11" s="1">
        <v>306</v>
      </c>
      <c r="R11" s="1">
        <v>1</v>
      </c>
      <c r="S11" s="1">
        <v>51</v>
      </c>
      <c r="T11" s="1">
        <f t="shared" si="2"/>
        <v>0.53636363636363638</v>
      </c>
      <c r="U11" s="1"/>
      <c r="V11" s="1">
        <v>306</v>
      </c>
      <c r="W11" s="1">
        <v>1</v>
      </c>
      <c r="X11" s="1">
        <v>107</v>
      </c>
      <c r="Y11" s="1">
        <f t="shared" si="3"/>
        <v>2.7272727272727271E-2</v>
      </c>
      <c r="Z11" s="1"/>
      <c r="AA11" s="1">
        <v>110</v>
      </c>
      <c r="AB11" s="1">
        <v>306</v>
      </c>
    </row>
    <row r="12" spans="1:28" x14ac:dyDescent="0.2">
      <c r="A12" s="1">
        <v>15</v>
      </c>
      <c r="B12" s="1">
        <v>318</v>
      </c>
      <c r="C12" s="1">
        <v>0</v>
      </c>
      <c r="D12" s="1">
        <v>41</v>
      </c>
      <c r="E12" s="1"/>
      <c r="F12" s="1"/>
      <c r="G12" s="1">
        <v>320</v>
      </c>
      <c r="H12" s="1">
        <v>1</v>
      </c>
      <c r="I12" s="1">
        <v>95</v>
      </c>
      <c r="J12" s="1">
        <f t="shared" si="0"/>
        <v>4.0404040404040407E-2</v>
      </c>
      <c r="K12" s="1"/>
      <c r="L12" s="1">
        <v>320</v>
      </c>
      <c r="M12" s="1">
        <v>1</v>
      </c>
      <c r="N12" s="1">
        <v>98</v>
      </c>
      <c r="O12" s="1">
        <f t="shared" si="1"/>
        <v>1.0101010101010102E-2</v>
      </c>
      <c r="P12" s="1"/>
      <c r="Q12" s="1">
        <v>320</v>
      </c>
      <c r="R12" s="1">
        <v>1</v>
      </c>
      <c r="S12" s="1">
        <v>68</v>
      </c>
      <c r="T12" s="1">
        <f t="shared" si="2"/>
        <v>0.31313131313131315</v>
      </c>
      <c r="U12" s="1"/>
      <c r="V12" s="1">
        <v>320</v>
      </c>
      <c r="W12" s="1">
        <v>1</v>
      </c>
      <c r="X12" s="1">
        <v>98</v>
      </c>
      <c r="Y12" s="1">
        <f t="shared" si="3"/>
        <v>1.0101010101010102E-2</v>
      </c>
      <c r="Z12" s="1"/>
      <c r="AA12" s="1">
        <v>99</v>
      </c>
      <c r="AB12" s="1">
        <v>320</v>
      </c>
    </row>
    <row r="13" spans="1:28" x14ac:dyDescent="0.2">
      <c r="A13" s="1">
        <v>16</v>
      </c>
      <c r="B13" s="1">
        <v>303</v>
      </c>
      <c r="C13" s="1">
        <v>0</v>
      </c>
      <c r="D13" s="1">
        <v>46</v>
      </c>
      <c r="E13" s="1"/>
      <c r="F13" s="1"/>
      <c r="G13" s="1">
        <v>304</v>
      </c>
      <c r="H13" s="1">
        <v>1</v>
      </c>
      <c r="I13" s="1">
        <v>82</v>
      </c>
      <c r="J13" s="1">
        <f t="shared" si="0"/>
        <v>0.19607843137254902</v>
      </c>
      <c r="K13" s="1"/>
      <c r="L13" s="1">
        <v>304</v>
      </c>
      <c r="M13" s="1">
        <v>1</v>
      </c>
      <c r="N13" s="1">
        <v>103</v>
      </c>
      <c r="O13" s="1">
        <f t="shared" si="1"/>
        <v>-9.8039215686274508E-3</v>
      </c>
      <c r="P13" s="1"/>
      <c r="Q13" s="1">
        <v>304</v>
      </c>
      <c r="R13" s="1">
        <v>1</v>
      </c>
      <c r="S13" s="1">
        <v>69</v>
      </c>
      <c r="T13" s="1">
        <f t="shared" si="2"/>
        <v>0.3235294117647059</v>
      </c>
      <c r="U13" s="1"/>
      <c r="V13" s="1">
        <v>304</v>
      </c>
      <c r="W13" s="1">
        <v>1</v>
      </c>
      <c r="X13" s="1">
        <v>103</v>
      </c>
      <c r="Y13" s="1">
        <f t="shared" si="3"/>
        <v>-9.8039215686274508E-3</v>
      </c>
      <c r="Z13" s="1"/>
      <c r="AA13" s="1">
        <v>102</v>
      </c>
      <c r="AB13" s="1">
        <v>304</v>
      </c>
    </row>
    <row r="14" spans="1:28" x14ac:dyDescent="0.2">
      <c r="A14" s="1">
        <v>17</v>
      </c>
      <c r="B14" s="1">
        <v>369</v>
      </c>
      <c r="C14" s="1">
        <v>0</v>
      </c>
      <c r="D14" s="1">
        <v>36</v>
      </c>
      <c r="E14" s="1"/>
      <c r="F14" s="1"/>
      <c r="G14" s="1">
        <v>403</v>
      </c>
      <c r="H14" s="1">
        <v>1</v>
      </c>
      <c r="I14" s="1">
        <v>102</v>
      </c>
      <c r="J14" s="1">
        <f t="shared" si="0"/>
        <v>6.4220183486238536E-2</v>
      </c>
      <c r="K14" s="1"/>
      <c r="L14" s="1">
        <v>402</v>
      </c>
      <c r="M14" s="1">
        <v>1</v>
      </c>
      <c r="N14" s="1">
        <v>108</v>
      </c>
      <c r="O14" s="1">
        <f t="shared" si="1"/>
        <v>9.1743119266055051E-3</v>
      </c>
      <c r="P14" s="1"/>
      <c r="Q14" s="1">
        <v>403</v>
      </c>
      <c r="R14" s="1">
        <v>1</v>
      </c>
      <c r="S14" s="1">
        <v>81</v>
      </c>
      <c r="T14" s="1">
        <f t="shared" si="2"/>
        <v>0.25688073394495414</v>
      </c>
      <c r="U14" s="1"/>
      <c r="V14" s="1">
        <v>402</v>
      </c>
      <c r="W14" s="1">
        <v>1</v>
      </c>
      <c r="X14" s="1">
        <v>108</v>
      </c>
      <c r="Y14" s="1">
        <f t="shared" si="3"/>
        <v>9.1743119266055051E-3</v>
      </c>
      <c r="Z14" s="1"/>
      <c r="AA14" s="1">
        <v>109</v>
      </c>
      <c r="AB14" s="1">
        <v>399</v>
      </c>
    </row>
    <row r="15" spans="1:28" x14ac:dyDescent="0.2">
      <c r="A15" s="1">
        <v>18</v>
      </c>
      <c r="B15" s="1">
        <v>367</v>
      </c>
      <c r="C15" s="1">
        <v>0</v>
      </c>
      <c r="D15" s="1">
        <v>31</v>
      </c>
      <c r="E15" s="1"/>
      <c r="F15" s="1"/>
      <c r="G15" s="1">
        <v>378</v>
      </c>
      <c r="H15" s="1">
        <v>1</v>
      </c>
      <c r="I15" s="1">
        <v>94</v>
      </c>
      <c r="J15" s="1">
        <f t="shared" si="0"/>
        <v>0.12149532710280374</v>
      </c>
      <c r="K15" s="1"/>
      <c r="L15" s="1">
        <v>378</v>
      </c>
      <c r="M15" s="1">
        <v>1</v>
      </c>
      <c r="N15" s="1">
        <v>106</v>
      </c>
      <c r="O15" s="1">
        <f t="shared" si="1"/>
        <v>9.3457943925233638E-3</v>
      </c>
      <c r="P15" s="1"/>
      <c r="Q15" s="1">
        <v>378</v>
      </c>
      <c r="R15" s="1">
        <v>1</v>
      </c>
      <c r="S15" s="1">
        <v>57</v>
      </c>
      <c r="T15" s="1">
        <f t="shared" si="2"/>
        <v>0.46728971962616822</v>
      </c>
      <c r="U15" s="1"/>
      <c r="V15" s="1">
        <v>378</v>
      </c>
      <c r="W15" s="1">
        <v>1</v>
      </c>
      <c r="X15" s="1">
        <v>106</v>
      </c>
      <c r="Y15" s="1">
        <f t="shared" si="3"/>
        <v>9.3457943925233638E-3</v>
      </c>
      <c r="Z15" s="1"/>
      <c r="AA15" s="1">
        <v>107</v>
      </c>
      <c r="AB15" s="1">
        <v>378</v>
      </c>
    </row>
    <row r="16" spans="1:28" x14ac:dyDescent="0.2">
      <c r="A16" s="1">
        <v>19</v>
      </c>
      <c r="B16" s="1">
        <v>331</v>
      </c>
      <c r="C16" s="1">
        <v>0</v>
      </c>
      <c r="D16" s="1">
        <v>35</v>
      </c>
      <c r="E16" s="1"/>
      <c r="F16" s="1"/>
      <c r="G16" s="1">
        <v>345</v>
      </c>
      <c r="H16" s="1">
        <v>1</v>
      </c>
      <c r="I16" s="1">
        <v>89</v>
      </c>
      <c r="J16" s="1">
        <f t="shared" si="0"/>
        <v>3.2608695652173912E-2</v>
      </c>
      <c r="K16" s="1"/>
      <c r="L16" s="1">
        <v>345</v>
      </c>
      <c r="M16" s="1">
        <v>1</v>
      </c>
      <c r="N16" s="1">
        <v>91</v>
      </c>
      <c r="O16" s="1">
        <f t="shared" si="1"/>
        <v>1.0869565217391304E-2</v>
      </c>
      <c r="P16" s="1"/>
      <c r="Q16" s="1">
        <v>345</v>
      </c>
      <c r="R16" s="1">
        <v>1</v>
      </c>
      <c r="S16" s="1">
        <v>67</v>
      </c>
      <c r="T16" s="1">
        <f t="shared" si="2"/>
        <v>0.27173913043478259</v>
      </c>
      <c r="U16" s="1"/>
      <c r="V16" s="1">
        <v>345</v>
      </c>
      <c r="W16" s="1">
        <v>1</v>
      </c>
      <c r="X16" s="1">
        <v>91</v>
      </c>
      <c r="Y16" s="1">
        <f t="shared" si="3"/>
        <v>1.0869565217391304E-2</v>
      </c>
      <c r="Z16" s="1"/>
      <c r="AA16" s="1">
        <v>92</v>
      </c>
      <c r="AB16" s="1">
        <v>345</v>
      </c>
    </row>
    <row r="17" spans="1:28" x14ac:dyDescent="0.2">
      <c r="A17" s="1">
        <v>20</v>
      </c>
      <c r="B17" s="1">
        <v>341</v>
      </c>
      <c r="C17" s="1">
        <v>0</v>
      </c>
      <c r="D17" s="1">
        <v>33</v>
      </c>
      <c r="E17" s="1"/>
      <c r="F17" s="1"/>
      <c r="G17" s="1">
        <v>360</v>
      </c>
      <c r="H17" s="1">
        <v>1</v>
      </c>
      <c r="I17" s="1">
        <v>91</v>
      </c>
      <c r="J17" s="1">
        <f t="shared" si="0"/>
        <v>0.14150943396226415</v>
      </c>
      <c r="K17" s="1"/>
      <c r="L17" s="1">
        <v>360</v>
      </c>
      <c r="M17" s="1">
        <v>1</v>
      </c>
      <c r="N17" s="1">
        <v>102</v>
      </c>
      <c r="O17" s="1">
        <f t="shared" si="1"/>
        <v>3.7735849056603772E-2</v>
      </c>
      <c r="P17" s="1"/>
      <c r="Q17" s="1">
        <v>360</v>
      </c>
      <c r="R17" s="1">
        <v>1</v>
      </c>
      <c r="S17" s="1">
        <v>66</v>
      </c>
      <c r="T17" s="1">
        <f t="shared" si="2"/>
        <v>0.37735849056603776</v>
      </c>
      <c r="U17" s="1"/>
      <c r="V17" s="1">
        <v>360</v>
      </c>
      <c r="W17" s="1">
        <v>1</v>
      </c>
      <c r="X17" s="1">
        <v>102</v>
      </c>
      <c r="Y17" s="1">
        <f t="shared" si="3"/>
        <v>3.7735849056603772E-2</v>
      </c>
      <c r="Z17" s="1"/>
      <c r="AA17" s="1">
        <v>106</v>
      </c>
      <c r="AB17" s="1">
        <v>360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劉　崇玖</cp:lastModifiedBy>
  <dcterms:created xsi:type="dcterms:W3CDTF">2015-06-05T18:19:34Z</dcterms:created>
  <dcterms:modified xsi:type="dcterms:W3CDTF">2024-09-01T09:05:26Z</dcterms:modified>
</cp:coreProperties>
</file>