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TRO\Documentos\Trabajos-Cadena\Evaluacion-Tic\Evaluacion-Tic\Excel\"/>
    </mc:Choice>
  </mc:AlternateContent>
  <xr:revisionPtr revIDLastSave="0" documentId="8_{D4622D10-F8C3-4FF6-AB73-F6FE79B491E5}" xr6:coauthVersionLast="47" xr6:coauthVersionMax="47" xr10:uidLastSave="{00000000-0000-0000-0000-000000000000}"/>
  <bookViews>
    <workbookView xWindow="-108" yWindow="-108" windowWidth="23256" windowHeight="12456" activeTab="2" xr2:uid="{BEBD77EC-276C-4BA2-965D-2D13E452D427}"/>
  </bookViews>
  <sheets>
    <sheet name="Estidiante" sheetId="1" r:id="rId1"/>
    <sheet name="Curso" sheetId="2" r:id="rId2"/>
    <sheet name="No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3" l="1"/>
  <c r="I3" i="3"/>
  <c r="I4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<sst xmlns="http://schemas.openxmlformats.org/spreadsheetml/2006/main" count="61" uniqueCount="35">
  <si>
    <t>Nombre Estudiante</t>
  </si>
  <si>
    <t>Telefono Estudiante</t>
  </si>
  <si>
    <t>Codigo Estudiante</t>
  </si>
  <si>
    <t>Sergio Andres Leguizamo</t>
  </si>
  <si>
    <t>Sebastian Galindo</t>
  </si>
  <si>
    <t>Mauricio Noscue</t>
  </si>
  <si>
    <t>Maria Tovar</t>
  </si>
  <si>
    <t>Santiago Guerrero</t>
  </si>
  <si>
    <t>Jesus Carvajal</t>
  </si>
  <si>
    <t>Juan Gutierrez</t>
  </si>
  <si>
    <t>Marcos Rojas</t>
  </si>
  <si>
    <t>Gerardo Casas</t>
  </si>
  <si>
    <t>Ingrid Medina</t>
  </si>
  <si>
    <t>N°</t>
  </si>
  <si>
    <t>Nombre Curso</t>
  </si>
  <si>
    <t>Codigo Curso</t>
  </si>
  <si>
    <t>Adso</t>
  </si>
  <si>
    <t>Mecanica</t>
  </si>
  <si>
    <t>Fisica</t>
  </si>
  <si>
    <t>Edu. Fisica</t>
  </si>
  <si>
    <t>Matematicas</t>
  </si>
  <si>
    <t>Filosofia</t>
  </si>
  <si>
    <t>Biologia</t>
  </si>
  <si>
    <t>Diseño Grafico</t>
  </si>
  <si>
    <t>Artesania</t>
  </si>
  <si>
    <t>Emprendimiento</t>
  </si>
  <si>
    <t>Nota 1</t>
  </si>
  <si>
    <t>Nota 2</t>
  </si>
  <si>
    <t>Nota 3</t>
  </si>
  <si>
    <t>Promedio</t>
  </si>
  <si>
    <t>ESTUDIANTES</t>
  </si>
  <si>
    <t>CURSOS</t>
  </si>
  <si>
    <t>NOTA</t>
  </si>
  <si>
    <t xml:space="preserve"> </t>
  </si>
  <si>
    <t>Promedio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</si>
</sst>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15">
    <dxf>
      <numFmt numFmtId="1" formatCode="0"/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8A730C-9765-4DD5-ADE7-82AA1733B5D7}" name="Tabla1" displayName="Tabla1" ref="A2:D12" totalsRowShown="0" headerRowDxfId="14">
  <autoFilter ref="A2:D12" xr:uid="{A58A730C-9765-4DD5-ADE7-82AA1733B5D7}"/>
  <sortState xmlns:xlrd2="http://schemas.microsoft.com/office/spreadsheetml/2017/richdata2" ref="A3:D12">
    <sortCondition ref="B3:B12"/>
  </sortState>
  <tableColumns count="4">
    <tableColumn id="1" xr3:uid="{CD607ECA-5C35-479A-9379-C93CCB2F5083}" name="N°"/>
    <tableColumn id="2" xr3:uid="{85520192-680F-48AD-B628-C0DD580F11D3}" name="Nombre Estudiante"/>
    <tableColumn id="3" xr3:uid="{33479900-A204-4226-A138-A83C666933CD}" name="Telefono Estudiante"/>
    <tableColumn id="4" xr3:uid="{631375A8-9DA1-4BE9-840B-9129FF89A985}" name="Codigo Estudia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2F50C9-27C9-4DEC-8CC7-5C662D0AB6C9}" name="Tabla3" displayName="Tabla3" ref="A2:C12" totalsRowShown="0">
  <autoFilter ref="A2:C12" xr:uid="{B82F50C9-27C9-4DEC-8CC7-5C662D0AB6C9}"/>
  <tableColumns count="3">
    <tableColumn id="1" xr3:uid="{18B2998C-3843-441A-88AB-D34F787BF1CA}" name="N°"/>
    <tableColumn id="2" xr3:uid="{7798D27D-5516-49E8-BABF-6184028A4FD0}" name="Nombre Curso"/>
    <tableColumn id="3" xr3:uid="{A091A98D-1C86-45D9-9729-9F04F89BE8CE}" name="Codigo Curs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2B8436-58CE-487E-9C19-7FA86737C0EE}" name="Tabla13" displayName="Tabla13" ref="A2:I12" totalsRowShown="0" headerRowDxfId="13" dataDxfId="8">
  <autoFilter ref="A2:I12" xr:uid="{742B8436-58CE-487E-9C19-7FA86737C0EE}"/>
  <sortState xmlns:xlrd2="http://schemas.microsoft.com/office/spreadsheetml/2017/richdata2" ref="A3:I12">
    <sortCondition ref="A3:A12"/>
  </sortState>
  <tableColumns count="9">
    <tableColumn id="1" xr3:uid="{EA69DCA5-3C81-4862-9DAE-862D0F4809A3}" name="N°" dataDxfId="12"/>
    <tableColumn id="2" xr3:uid="{7197DC49-43AE-4CDA-8C7B-46FDACCD3B37}" name="Nombre Estudiante" dataDxfId="11"/>
    <tableColumn id="3" xr3:uid="{CD4BAB75-00BA-497C-B7BE-E1A0091ED539}" name="Telefono Estudiante" dataDxfId="10"/>
    <tableColumn id="4" xr3:uid="{4B9AE058-61DA-461A-8DCE-96CD9A507FC5}" name="Codigo Curso" dataDxfId="9"/>
    <tableColumn id="5" xr3:uid="{4E3548F2-6051-4786-A957-E71F887FF095}" name="Nombre Curso" dataDxfId="6"/>
    <tableColumn id="6" xr3:uid="{7B27DE95-4FCB-4D8A-AB8F-6A523C575B74}" name="Nota 1" dataDxfId="0"/>
    <tableColumn id="7" xr3:uid="{6D53953B-5A07-41D8-BE9C-4FDAEFE0F7F3}" name="Nota 2" dataDxfId="4"/>
    <tableColumn id="8" xr3:uid="{43A87BB1-9F4E-4D8E-BFDF-BF24DBEAD593}" name="Nota 3" dataDxfId="3"/>
    <tableColumn id="9" xr3:uid="{EC11E854-F0BC-4315-B9E1-A2D11BDFD2F7}" name="Promedio" dataDxfId="5">
      <calculatedColumnFormula>AVERAGE(Tabla13[[#This Row],[Nota 1]:[Nota 3]])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F895-6827-4B8E-A007-630A59CA2253}">
  <dimension ref="A1:D12"/>
  <sheetViews>
    <sheetView workbookViewId="0">
      <selection activeCell="C1" sqref="C1"/>
    </sheetView>
  </sheetViews>
  <sheetFormatPr baseColWidth="10" defaultRowHeight="14.4" x14ac:dyDescent="0.3"/>
  <cols>
    <col min="1" max="1" width="5.88671875" customWidth="1"/>
    <col min="2" max="2" width="21" bestFit="1" customWidth="1"/>
    <col min="3" max="3" width="21.77734375" bestFit="1" customWidth="1"/>
    <col min="4" max="4" width="20.5546875" bestFit="1" customWidth="1"/>
  </cols>
  <sheetData>
    <row r="1" spans="1:4" x14ac:dyDescent="0.3">
      <c r="A1" s="2" t="s">
        <v>30</v>
      </c>
      <c r="B1" s="2"/>
    </row>
    <row r="2" spans="1:4" x14ac:dyDescent="0.3">
      <c r="A2" t="s">
        <v>13</v>
      </c>
      <c r="B2" s="1" t="s">
        <v>0</v>
      </c>
      <c r="C2" s="1" t="s">
        <v>1</v>
      </c>
      <c r="D2" s="1" t="s">
        <v>2</v>
      </c>
    </row>
    <row r="3" spans="1:4" x14ac:dyDescent="0.3">
      <c r="A3">
        <v>1</v>
      </c>
      <c r="B3" t="s">
        <v>11</v>
      </c>
      <c r="C3">
        <v>3299464198</v>
      </c>
      <c r="D3">
        <v>2900171</v>
      </c>
    </row>
    <row r="4" spans="1:4" x14ac:dyDescent="0.3">
      <c r="A4">
        <v>2</v>
      </c>
      <c r="B4" t="s">
        <v>12</v>
      </c>
      <c r="C4">
        <v>3209464198</v>
      </c>
      <c r="D4">
        <v>2900172</v>
      </c>
    </row>
    <row r="5" spans="1:4" x14ac:dyDescent="0.3">
      <c r="A5">
        <v>3</v>
      </c>
      <c r="B5" t="s">
        <v>8</v>
      </c>
      <c r="C5">
        <v>3269464198</v>
      </c>
      <c r="D5">
        <v>2900173</v>
      </c>
    </row>
    <row r="6" spans="1:4" x14ac:dyDescent="0.3">
      <c r="A6">
        <v>4</v>
      </c>
      <c r="B6" t="s">
        <v>9</v>
      </c>
      <c r="C6">
        <v>3279464198</v>
      </c>
      <c r="D6">
        <v>2900174</v>
      </c>
    </row>
    <row r="7" spans="1:4" x14ac:dyDescent="0.3">
      <c r="A7">
        <v>5</v>
      </c>
      <c r="B7" t="s">
        <v>10</v>
      </c>
      <c r="C7">
        <v>3289464198</v>
      </c>
      <c r="D7">
        <v>2900175</v>
      </c>
    </row>
    <row r="8" spans="1:4" x14ac:dyDescent="0.3">
      <c r="A8">
        <v>6</v>
      </c>
      <c r="B8" t="s">
        <v>6</v>
      </c>
      <c r="C8">
        <v>3249464198</v>
      </c>
      <c r="D8">
        <v>2900176</v>
      </c>
    </row>
    <row r="9" spans="1:4" x14ac:dyDescent="0.3">
      <c r="A9">
        <v>7</v>
      </c>
      <c r="B9" t="s">
        <v>5</v>
      </c>
      <c r="C9">
        <v>3239464198</v>
      </c>
      <c r="D9">
        <v>2900177</v>
      </c>
    </row>
    <row r="10" spans="1:4" x14ac:dyDescent="0.3">
      <c r="A10">
        <v>8</v>
      </c>
      <c r="B10" t="s">
        <v>7</v>
      </c>
      <c r="C10">
        <v>3259464198</v>
      </c>
      <c r="D10">
        <v>2900178</v>
      </c>
    </row>
    <row r="11" spans="1:4" x14ac:dyDescent="0.3">
      <c r="A11">
        <v>9</v>
      </c>
      <c r="B11" t="s">
        <v>4</v>
      </c>
      <c r="C11">
        <v>3229464199</v>
      </c>
      <c r="D11">
        <v>2900179</v>
      </c>
    </row>
    <row r="12" spans="1:4" x14ac:dyDescent="0.3">
      <c r="A12">
        <v>10</v>
      </c>
      <c r="B12" t="s">
        <v>3</v>
      </c>
      <c r="C12">
        <v>3219464198</v>
      </c>
      <c r="D12">
        <v>2900180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DFB0-56C3-45B5-82E8-F7075DF2B234}">
  <dimension ref="A1:C12"/>
  <sheetViews>
    <sheetView workbookViewId="0">
      <selection sqref="A1:B1"/>
    </sheetView>
  </sheetViews>
  <sheetFormatPr baseColWidth="10" defaultRowHeight="14.4" x14ac:dyDescent="0.3"/>
  <cols>
    <col min="2" max="2" width="5.33203125" bestFit="1" customWidth="1"/>
    <col min="3" max="3" width="15.109375" bestFit="1" customWidth="1"/>
    <col min="4" max="4" width="14.109375" bestFit="1" customWidth="1"/>
  </cols>
  <sheetData>
    <row r="1" spans="1:3" x14ac:dyDescent="0.3">
      <c r="A1" s="2" t="s">
        <v>31</v>
      </c>
      <c r="B1" s="2"/>
    </row>
    <row r="2" spans="1:3" x14ac:dyDescent="0.3">
      <c r="A2" t="s">
        <v>13</v>
      </c>
      <c r="B2" t="s">
        <v>14</v>
      </c>
      <c r="C2" t="s">
        <v>15</v>
      </c>
    </row>
    <row r="3" spans="1:3" x14ac:dyDescent="0.3">
      <c r="A3">
        <v>1</v>
      </c>
      <c r="B3" t="s">
        <v>16</v>
      </c>
      <c r="C3">
        <v>2900171</v>
      </c>
    </row>
    <row r="4" spans="1:3" x14ac:dyDescent="0.3">
      <c r="A4">
        <v>2</v>
      </c>
      <c r="B4" t="s">
        <v>17</v>
      </c>
      <c r="C4">
        <v>2900172</v>
      </c>
    </row>
    <row r="5" spans="1:3" x14ac:dyDescent="0.3">
      <c r="A5">
        <v>3</v>
      </c>
      <c r="B5" t="s">
        <v>18</v>
      </c>
      <c r="C5">
        <v>2900173</v>
      </c>
    </row>
    <row r="6" spans="1:3" x14ac:dyDescent="0.3">
      <c r="A6">
        <v>4</v>
      </c>
      <c r="B6" t="s">
        <v>19</v>
      </c>
      <c r="C6">
        <v>2900174</v>
      </c>
    </row>
    <row r="7" spans="1:3" x14ac:dyDescent="0.3">
      <c r="A7">
        <v>5</v>
      </c>
      <c r="B7" t="s">
        <v>20</v>
      </c>
      <c r="C7">
        <v>2900175</v>
      </c>
    </row>
    <row r="8" spans="1:3" x14ac:dyDescent="0.3">
      <c r="A8">
        <v>6</v>
      </c>
      <c r="B8" t="s">
        <v>21</v>
      </c>
      <c r="C8">
        <v>2900176</v>
      </c>
    </row>
    <row r="9" spans="1:3" x14ac:dyDescent="0.3">
      <c r="A9">
        <v>7</v>
      </c>
      <c r="B9" t="s">
        <v>22</v>
      </c>
      <c r="C9">
        <v>2900177</v>
      </c>
    </row>
    <row r="10" spans="1:3" x14ac:dyDescent="0.3">
      <c r="A10">
        <v>8</v>
      </c>
      <c r="B10" t="s">
        <v>23</v>
      </c>
      <c r="C10">
        <v>2900178</v>
      </c>
    </row>
    <row r="11" spans="1:3" x14ac:dyDescent="0.3">
      <c r="A11">
        <v>9</v>
      </c>
      <c r="B11" t="s">
        <v>24</v>
      </c>
      <c r="C11">
        <v>2900179</v>
      </c>
    </row>
    <row r="12" spans="1:3" x14ac:dyDescent="0.3">
      <c r="A12">
        <v>10</v>
      </c>
      <c r="B12" t="s">
        <v>25</v>
      </c>
      <c r="C12">
        <v>2900180</v>
      </c>
    </row>
  </sheetData>
  <mergeCells count="1">
    <mergeCell ref="A1:B1"/>
  </mergeCells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B8B0-8806-4B4C-B4E0-A0FCD7DE4D48}">
  <dimension ref="A1:K20"/>
  <sheetViews>
    <sheetView tabSelected="1" workbookViewId="0">
      <selection activeCell="J11" sqref="J11"/>
    </sheetView>
  </sheetViews>
  <sheetFormatPr baseColWidth="10" defaultRowHeight="14.4" x14ac:dyDescent="0.3"/>
  <cols>
    <col min="1" max="1" width="5.33203125" bestFit="1" customWidth="1"/>
    <col min="2" max="2" width="21.5546875" bestFit="1" customWidth="1"/>
    <col min="3" max="3" width="21.77734375" bestFit="1" customWidth="1"/>
    <col min="4" max="4" width="20.5546875" bestFit="1" customWidth="1"/>
    <col min="5" max="5" width="17.33203125" bestFit="1" customWidth="1"/>
    <col min="6" max="6" width="11.5546875" style="5"/>
    <col min="9" max="9" width="13.5546875" bestFit="1" customWidth="1"/>
    <col min="10" max="10" width="18.6640625" bestFit="1" customWidth="1"/>
    <col min="11" max="11" width="13.88671875" bestFit="1" customWidth="1"/>
  </cols>
  <sheetData>
    <row r="1" spans="1:11" x14ac:dyDescent="0.3">
      <c r="A1" s="2" t="s">
        <v>32</v>
      </c>
      <c r="B1" s="2"/>
    </row>
    <row r="2" spans="1:11" x14ac:dyDescent="0.3">
      <c r="A2" t="s">
        <v>13</v>
      </c>
      <c r="B2" s="1" t="s">
        <v>0</v>
      </c>
      <c r="C2" s="1" t="s">
        <v>1</v>
      </c>
      <c r="D2" s="1" t="s">
        <v>15</v>
      </c>
      <c r="E2" s="1" t="s">
        <v>14</v>
      </c>
      <c r="F2" s="4" t="s">
        <v>26</v>
      </c>
      <c r="G2" s="1" t="s">
        <v>27</v>
      </c>
      <c r="H2" s="1" t="s">
        <v>28</v>
      </c>
      <c r="I2" s="1" t="s">
        <v>29</v>
      </c>
      <c r="J2" s="1"/>
      <c r="K2" s="7" t="s">
        <v>34</v>
      </c>
    </row>
    <row r="3" spans="1:11" x14ac:dyDescent="0.3">
      <c r="A3" s="1">
        <v>1</v>
      </c>
      <c r="B3" s="1" t="s">
        <v>11</v>
      </c>
      <c r="C3" s="1">
        <v>3299464198</v>
      </c>
      <c r="D3" s="1">
        <v>2900171</v>
      </c>
      <c r="E3" s="1" t="s">
        <v>16</v>
      </c>
      <c r="F3" s="4">
        <v>1</v>
      </c>
      <c r="G3" s="4">
        <v>2</v>
      </c>
      <c r="H3" s="4">
        <v>3</v>
      </c>
      <c r="I3" s="3">
        <f>AVERAGE(Tabla13[[#This Row],[Nota 1]:[Nota 3]])</f>
        <v>2</v>
      </c>
      <c r="J3" s="4"/>
      <c r="K3" s="6">
        <f>AVERAGE(Tabla13[Promedio])</f>
        <v>3.1999999999999997</v>
      </c>
    </row>
    <row r="4" spans="1:11" x14ac:dyDescent="0.3">
      <c r="A4" s="1">
        <v>2</v>
      </c>
      <c r="B4" s="1" t="s">
        <v>12</v>
      </c>
      <c r="C4" s="1">
        <v>3209464198</v>
      </c>
      <c r="D4" s="1">
        <v>2900172</v>
      </c>
      <c r="E4" s="1" t="s">
        <v>17</v>
      </c>
      <c r="F4" s="4">
        <v>5</v>
      </c>
      <c r="G4" s="4">
        <v>3</v>
      </c>
      <c r="H4" s="4">
        <v>3</v>
      </c>
      <c r="I4" s="3">
        <f>AVERAGE(Tabla13[[#This Row],[Nota 1]:[Nota 3]])</f>
        <v>3.6666666666666665</v>
      </c>
      <c r="J4" s="4"/>
    </row>
    <row r="5" spans="1:11" x14ac:dyDescent="0.3">
      <c r="A5" s="1">
        <v>3</v>
      </c>
      <c r="B5" s="1" t="s">
        <v>8</v>
      </c>
      <c r="C5" s="1">
        <v>3269464198</v>
      </c>
      <c r="D5" s="1">
        <v>2900173</v>
      </c>
      <c r="E5" s="1" t="s">
        <v>18</v>
      </c>
      <c r="F5" s="4">
        <v>5</v>
      </c>
      <c r="G5" s="4">
        <v>4</v>
      </c>
      <c r="H5" s="4">
        <v>3</v>
      </c>
      <c r="I5" s="3">
        <f>AVERAGE(Tabla13[[#This Row],[Nota 1]:[Nota 3]])</f>
        <v>4</v>
      </c>
      <c r="J5" s="4"/>
    </row>
    <row r="6" spans="1:11" x14ac:dyDescent="0.3">
      <c r="A6" s="1">
        <v>4</v>
      </c>
      <c r="B6" s="1" t="s">
        <v>9</v>
      </c>
      <c r="C6" s="1">
        <v>3279464198</v>
      </c>
      <c r="D6" s="1">
        <v>2900174</v>
      </c>
      <c r="E6" s="1" t="s">
        <v>19</v>
      </c>
      <c r="F6" s="4">
        <v>3</v>
      </c>
      <c r="G6" s="4">
        <v>1</v>
      </c>
      <c r="H6" s="4">
        <v>3</v>
      </c>
      <c r="I6" s="3">
        <f>AVERAGE(Tabla13[[#This Row],[Nota 1]:[Nota 3]])</f>
        <v>2.3333333333333335</v>
      </c>
      <c r="J6" s="4"/>
    </row>
    <row r="7" spans="1:11" x14ac:dyDescent="0.3">
      <c r="A7" s="1">
        <v>5</v>
      </c>
      <c r="B7" s="1" t="s">
        <v>10</v>
      </c>
      <c r="C7" s="1">
        <v>3289464198</v>
      </c>
      <c r="D7" s="1">
        <v>2900175</v>
      </c>
      <c r="E7" s="1" t="s">
        <v>20</v>
      </c>
      <c r="F7" s="4">
        <v>5</v>
      </c>
      <c r="G7" s="4">
        <v>1</v>
      </c>
      <c r="H7" s="4">
        <v>3</v>
      </c>
      <c r="I7" s="3">
        <f>AVERAGE(Tabla13[[#This Row],[Nota 1]:[Nota 3]])</f>
        <v>3</v>
      </c>
      <c r="J7" s="4"/>
    </row>
    <row r="8" spans="1:11" x14ac:dyDescent="0.3">
      <c r="A8" s="1">
        <v>6</v>
      </c>
      <c r="B8" s="1" t="s">
        <v>6</v>
      </c>
      <c r="C8" s="1">
        <v>3249464198</v>
      </c>
      <c r="D8" s="1">
        <v>2900176</v>
      </c>
      <c r="E8" s="1" t="s">
        <v>21</v>
      </c>
      <c r="F8" s="4">
        <v>5</v>
      </c>
      <c r="G8" s="4">
        <v>1</v>
      </c>
      <c r="H8" s="4">
        <v>4</v>
      </c>
      <c r="I8" s="3">
        <f>AVERAGE(Tabla13[[#This Row],[Nota 1]:[Nota 3]])</f>
        <v>3.3333333333333335</v>
      </c>
      <c r="J8" s="4"/>
    </row>
    <row r="9" spans="1:11" x14ac:dyDescent="0.3">
      <c r="A9" s="1">
        <v>7</v>
      </c>
      <c r="B9" s="1" t="s">
        <v>5</v>
      </c>
      <c r="C9" s="1">
        <v>3239464198</v>
      </c>
      <c r="D9" s="1">
        <v>2900177</v>
      </c>
      <c r="E9" s="1" t="s">
        <v>22</v>
      </c>
      <c r="F9" s="4">
        <v>5</v>
      </c>
      <c r="G9" s="4">
        <v>2</v>
      </c>
      <c r="H9" s="4">
        <v>4</v>
      </c>
      <c r="I9" s="3">
        <f>AVERAGE(Tabla13[[#This Row],[Nota 1]:[Nota 3]])</f>
        <v>3.6666666666666665</v>
      </c>
      <c r="J9" s="4"/>
    </row>
    <row r="10" spans="1:11" x14ac:dyDescent="0.3">
      <c r="A10" s="1">
        <v>8</v>
      </c>
      <c r="B10" s="1" t="s">
        <v>7</v>
      </c>
      <c r="C10" s="1">
        <v>3259464198</v>
      </c>
      <c r="D10" s="1">
        <v>2900178</v>
      </c>
      <c r="E10" s="1" t="s">
        <v>23</v>
      </c>
      <c r="F10" s="4">
        <v>5</v>
      </c>
      <c r="G10" s="4">
        <v>4</v>
      </c>
      <c r="H10" s="4">
        <v>4</v>
      </c>
      <c r="I10" s="3">
        <f>AVERAGE(Tabla13[[#This Row],[Nota 1]:[Nota 3]])</f>
        <v>4.333333333333333</v>
      </c>
      <c r="J10" s="4"/>
    </row>
    <row r="11" spans="1:11" x14ac:dyDescent="0.3">
      <c r="A11" s="1">
        <v>9</v>
      </c>
      <c r="B11" s="1" t="s">
        <v>4</v>
      </c>
      <c r="C11" s="1">
        <v>3229464199</v>
      </c>
      <c r="D11" s="1">
        <v>2900179</v>
      </c>
      <c r="E11" s="1" t="s">
        <v>24</v>
      </c>
      <c r="F11" s="4">
        <v>5</v>
      </c>
      <c r="G11" s="4">
        <v>1</v>
      </c>
      <c r="H11" s="4">
        <v>1</v>
      </c>
      <c r="I11" s="3">
        <f>AVERAGE(Tabla13[[#This Row],[Nota 1]:[Nota 3]])</f>
        <v>2.3333333333333335</v>
      </c>
      <c r="J11" s="4"/>
    </row>
    <row r="12" spans="1:11" x14ac:dyDescent="0.3">
      <c r="A12" s="1">
        <v>10</v>
      </c>
      <c r="B12" s="1" t="s">
        <v>3</v>
      </c>
      <c r="C12" s="1">
        <v>3219464198</v>
      </c>
      <c r="D12" s="1">
        <v>2900180</v>
      </c>
      <c r="E12" s="1" t="s">
        <v>25</v>
      </c>
      <c r="F12" s="4">
        <v>5</v>
      </c>
      <c r="G12" s="4">
        <v>2</v>
      </c>
      <c r="H12" s="4">
        <v>3</v>
      </c>
      <c r="I12" s="3">
        <f>AVERAGE(Tabla13[[#This Row],[Nota 1]:[Nota 3]])</f>
        <v>3.3333333333333335</v>
      </c>
      <c r="J12" s="4"/>
    </row>
    <row r="20" spans="5:5" x14ac:dyDescent="0.3">
      <c r="E20" t="s">
        <v>33</v>
      </c>
    </row>
  </sheetData>
  <mergeCells count="1">
    <mergeCell ref="A1:B1"/>
  </mergeCells>
  <phoneticPr fontId="1" type="noConversion"/>
  <conditionalFormatting sqref="I3:I12">
    <cfRule type="cellIs" dxfId="2" priority="1" operator="greaterThanOrEqual">
      <formula>3</formula>
    </cfRule>
    <cfRule type="cellIs" dxfId="1" priority="2" operator="lessThan">
      <formula>3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W X L W v W Y M E u k A A A A 9 g A A A B I A H A B D b 2 5 m a W c v U G F j a 2 F n Z S 5 4 b W w g o h g A K K A U A A A A A A A A A A A A A A A A A A A A A A A A A A A A h Y 9 N D o I w G E S v Q r q n P 2 D U k I + y Y C v R x M S 4 b W q F R i i G F s v d X H g k r y B G U X c u 5 8 1 b z N y v N 8 i G p g 4 u q r O 6 N S l i m K J A G d k e t C l T 1 L t j u E Q Z h 4 2 Q J 1 G q Y J S N T Q Z 7 S F H l 3 D k h x H u P f Y z b r i Q R p Y z s i 9 V W V q o R 6 C P r / 3 K o j X X C S I U 4 7 F 5 j e I T Z L M Z s M c c U y A S h 0 O Y r R O P e Z / s D I e 9 r 1 3 e K K x v m a y B T B P L + w B 9 Q S w M E F A A C A A g A z W X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1 l y 1 o o i k e 4 D g A A A B E A A A A T A B w A R m 9 y b X V s Y X M v U 2 V j d G l v b j E u b S C i G A A o o B Q A A A A A A A A A A A A A A A A A A A A A A A A A A A A r T k 0 u y c z P U w i G 0 I b W A F B L A Q I t A B Q A A g A I A M 1 l y 1 r 1 m D B L p A A A A P Y A A A A S A A A A A A A A A A A A A A A A A A A A A A B D b 2 5 m a W c v U G F j a 2 F n Z S 5 4 b W x Q S w E C L Q A U A A I A C A D N Z c t a D 8 r p q 6 Q A A A D p A A A A E w A A A A A A A A A A A A A A A A D w A A A A W 0 N v b n R l b n R f V H l w Z X N d L n h t b F B L A Q I t A B Q A A g A I A M 1 l y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G z I j X V X L R K r q c w i y 2 1 c a A A A A A A I A A A A A A B B m A A A A A Q A A I A A A A N y 7 8 x c e / b v G W f n V M Q O y X u S Z s 2 M P 5 d Z b S f y B L n A R 0 e q O A A A A A A 6 A A A A A A g A A I A A A A F c F V Y c m x f o J G + 2 P W O M N Y S N 4 y c V 6 E F f / 1 D W T 0 V / 3 M O I l U A A A A O o j e e 7 3 + V s 4 u 1 1 / x m U Z i c I P U V n I Q Q P q Y d h h P A A c u S m S G p r k D 6 E y R x N d / V T H 7 R g y b + J e / Q L 0 e 5 N D h W w 0 5 i p c s x o 6 A 4 B S w 5 w v U s M i k e H f E S f T Q A A A A P x M G u Z m O K w 8 x w L L Q N r G K o d V M O + f j B E o M 1 R + o g J E 1 J z O O x E 3 u j f W 8 I c l C W Y g f G F F V r I x b l H p F 8 Y 3 b Y w 6 s D 0 I q h s = < / D a t a M a s h u p > 
</file>

<file path=customXml/itemProps1.xml><?xml version="1.0" encoding="utf-8"?>
<ds:datastoreItem xmlns:ds="http://schemas.openxmlformats.org/officeDocument/2006/customXml" ds:itemID="{E3BC9804-0A3A-4828-8CAF-667F29A77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Estidiante</vt:lpstr>
      <vt:lpstr>Curso</vt:lpstr>
      <vt:lpstr>Nota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Andres Leguizamo Vargas</dc:creator>
  <cp:lastModifiedBy>Sergio Andres Leguizamo Vargas</cp:lastModifiedBy>
  <dcterms:created xsi:type="dcterms:W3CDTF">2025-06-11T17:32:40Z</dcterms:created>
  <dcterms:modified xsi:type="dcterms:W3CDTF">2025-06-11T18:19:46Z</dcterms:modified>
</cp:coreProperties>
</file>