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4178\PycharmProjects\DataVisualization\"/>
    </mc:Choice>
  </mc:AlternateContent>
  <xr:revisionPtr revIDLastSave="0" documentId="13_ncr:1_{2AE9A1DD-7244-41A1-8B86-0164274ECA40}" xr6:coauthVersionLast="46" xr6:coauthVersionMax="46" xr10:uidLastSave="{00000000-0000-0000-0000-000000000000}"/>
  <bookViews>
    <workbookView xWindow="-98" yWindow="-98" windowWidth="28996" windowHeight="15945" xr2:uid="{88FB2B36-010D-4B51-946F-850551D98F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G33" i="1"/>
  <c r="F33" i="1"/>
  <c r="E33" i="1"/>
  <c r="D33" i="1"/>
  <c r="C33" i="1"/>
  <c r="E32" i="1"/>
  <c r="D32" i="1"/>
  <c r="C32" i="1"/>
  <c r="C31" i="1"/>
  <c r="D31" i="1"/>
  <c r="E31" i="1"/>
  <c r="F31" i="1"/>
  <c r="G31" i="1"/>
  <c r="C30" i="1"/>
  <c r="D30" i="1"/>
  <c r="E30" i="1"/>
  <c r="F30" i="1"/>
  <c r="G30" i="1"/>
  <c r="C29" i="1"/>
  <c r="D29" i="1"/>
  <c r="E29" i="1"/>
  <c r="F29" i="1"/>
  <c r="G29" i="1"/>
  <c r="C28" i="1"/>
  <c r="D28" i="1"/>
  <c r="E28" i="1"/>
  <c r="F28" i="1"/>
  <c r="G28" i="1"/>
  <c r="C27" i="1"/>
  <c r="D27" i="1"/>
  <c r="E27" i="1"/>
  <c r="F27" i="1"/>
  <c r="G27" i="1"/>
  <c r="G26" i="1"/>
  <c r="F26" i="1"/>
  <c r="E26" i="1"/>
  <c r="D26" i="1"/>
  <c r="C26" i="1"/>
  <c r="G25" i="1"/>
  <c r="F25" i="1"/>
  <c r="C25" i="1"/>
  <c r="C24" i="1"/>
  <c r="D24" i="1"/>
  <c r="E24" i="1"/>
  <c r="F24" i="1"/>
  <c r="G24" i="1"/>
  <c r="C23" i="1"/>
  <c r="D23" i="1"/>
  <c r="E23" i="1"/>
  <c r="F23" i="1"/>
  <c r="G23" i="1"/>
  <c r="C22" i="1"/>
  <c r="D22" i="1"/>
  <c r="E22" i="1"/>
  <c r="F22" i="1"/>
  <c r="G22" i="1"/>
  <c r="C21" i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C14" i="1"/>
  <c r="G13" i="1"/>
  <c r="F13" i="1"/>
  <c r="C13" i="1"/>
  <c r="G12" i="1"/>
  <c r="F12" i="1"/>
  <c r="F11" i="1"/>
  <c r="F10" i="1"/>
  <c r="C9" i="1"/>
  <c r="C8" i="1"/>
  <c r="C7" i="1"/>
  <c r="C4" i="1"/>
  <c r="C2" i="1"/>
  <c r="D34" i="1" l="1"/>
  <c r="E34" i="1"/>
  <c r="C34" i="1"/>
  <c r="G34" i="1"/>
  <c r="F34" i="1"/>
</calcChain>
</file>

<file path=xl/sharedStrings.xml><?xml version="1.0" encoding="utf-8"?>
<sst xmlns="http://schemas.openxmlformats.org/spreadsheetml/2006/main" count="40" uniqueCount="39">
  <si>
    <t>Lei</t>
    <phoneticPr fontId="1" type="noConversion"/>
  </si>
  <si>
    <t>Fiby</t>
    <phoneticPr fontId="1" type="noConversion"/>
  </si>
  <si>
    <t>Sharlo</t>
    <phoneticPr fontId="1" type="noConversion"/>
  </si>
  <si>
    <t>Kevin</t>
    <phoneticPr fontId="1" type="noConversion"/>
  </si>
  <si>
    <t>Abby</t>
    <phoneticPr fontId="1" type="noConversion"/>
  </si>
  <si>
    <t>whale part 1</t>
    <phoneticPr fontId="1" type="noConversion"/>
  </si>
  <si>
    <t>spa part 2</t>
    <phoneticPr fontId="1" type="noConversion"/>
  </si>
  <si>
    <t>spa part 1</t>
    <phoneticPr fontId="1" type="noConversion"/>
  </si>
  <si>
    <t>whale part 2</t>
    <phoneticPr fontId="1" type="noConversion"/>
  </si>
  <si>
    <t>spa part 3</t>
    <phoneticPr fontId="1" type="noConversion"/>
  </si>
  <si>
    <t>TNT snack</t>
    <phoneticPr fontId="1" type="noConversion"/>
  </si>
  <si>
    <t>chika ramen</t>
    <phoneticPr fontId="1" type="noConversion"/>
  </si>
  <si>
    <t>holiday inn ottawa day 6</t>
    <phoneticPr fontId="1" type="noConversion"/>
  </si>
  <si>
    <t>hlliday inn  day 4&amp;5</t>
    <phoneticPr fontId="1" type="noConversion"/>
  </si>
  <si>
    <t>delta hotel day 3</t>
    <phoneticPr fontId="1" type="noConversion"/>
  </si>
  <si>
    <t>delta hotel day 1</t>
    <phoneticPr fontId="1" type="noConversion"/>
  </si>
  <si>
    <t>holiday inn quebec day 2</t>
    <phoneticPr fontId="1" type="noConversion"/>
  </si>
  <si>
    <t>lakeside day 1 lunch</t>
    <phoneticPr fontId="1" type="noConversion"/>
  </si>
  <si>
    <t>shoppers snack</t>
    <phoneticPr fontId="1" type="noConversion"/>
  </si>
  <si>
    <t>gas 1</t>
    <phoneticPr fontId="1" type="noConversion"/>
  </si>
  <si>
    <t>gas 2</t>
    <phoneticPr fontId="1" type="noConversion"/>
  </si>
  <si>
    <t xml:space="preserve">quebec parking </t>
    <phoneticPr fontId="1" type="noConversion"/>
  </si>
  <si>
    <t>quebec aquarium</t>
    <phoneticPr fontId="1" type="noConversion"/>
  </si>
  <si>
    <t>quebec water</t>
    <phoneticPr fontId="1" type="noConversion"/>
  </si>
  <si>
    <t>tora ya ramen</t>
    <phoneticPr fontId="1" type="noConversion"/>
  </si>
  <si>
    <t>gas 3</t>
    <phoneticPr fontId="1" type="noConversion"/>
  </si>
  <si>
    <t>parking fee montreal</t>
    <phoneticPr fontId="1" type="noConversion"/>
  </si>
  <si>
    <t>maggicoaks montreal brunch</t>
    <phoneticPr fontId="1" type="noConversion"/>
  </si>
  <si>
    <t>gas 4</t>
    <phoneticPr fontId="1" type="noConversion"/>
  </si>
  <si>
    <t>gas 5</t>
    <phoneticPr fontId="1" type="noConversion"/>
  </si>
  <si>
    <t>parking fee ottawa</t>
    <phoneticPr fontId="1" type="noConversion"/>
  </si>
  <si>
    <t>gas 6</t>
    <phoneticPr fontId="1" type="noConversion"/>
  </si>
  <si>
    <t>zoo</t>
    <phoneticPr fontId="1" type="noConversion"/>
  </si>
  <si>
    <t>hot pot</t>
    <phoneticPr fontId="1" type="noConversion"/>
  </si>
  <si>
    <t>wasaga</t>
    <phoneticPr fontId="1" type="noConversion"/>
  </si>
  <si>
    <t>greek marvens</t>
    <phoneticPr fontId="1" type="noConversion"/>
  </si>
  <si>
    <t>total</t>
    <phoneticPr fontId="1" type="noConversion"/>
  </si>
  <si>
    <t>purpose</t>
    <phoneticPr fontId="1" type="noConversion"/>
  </si>
  <si>
    <t>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</si>
</sst>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8" fontId="0" fillId="0" borderId="0" xfId="0" applyNumberFormat="1">
      <alignment vertical="center"/>
    </xf>
    <xf numFmtId="0" fontId="2" fillId="2" borderId="0" xfId="1">
      <alignment vertical="center"/>
    </xf>
    <xf numFmtId="8" fontId="2" fillId="2" borderId="0" xfId="1" applyNumberFormat="1">
      <alignment vertical="center"/>
    </xf>
  </cellXfs>
  <cellStyles count="2">
    <cellStyle name="Accent6" xfId="1" builtinId="49"/>
    <cellStyle name="Normal" xfId="0" builtinId="0"/>
  </cellStyles>
  <dxfs count="6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C0A44-7FB2-42C5-9CAC-C644504FD47A}" name="Table1" displayName="Table1" ref="A1:G36" totalsRowShown="0">
  <autoFilter ref="A1:G36" xr:uid="{9FB566C6-2080-4DB3-A295-80497441299E}"/>
  <tableColumns count="7">
    <tableColumn id="1" xr3:uid="{395F8705-5E1E-43C7-B619-70DDFE8DB40B}" name="purpose"/>
    <tableColumn id="2" xr3:uid="{5B5342EE-B5A8-40C0-AA40-F07E299CC464}" name="amount" dataDxfId="5"/>
    <tableColumn id="3" xr3:uid="{2C752BFC-B9BE-40C5-AB2D-0355440CAE22}" name="Lei" dataDxfId="4"/>
    <tableColumn id="4" xr3:uid="{AE27BB9A-8334-4F36-BF46-0A9F0A5C1F83}" name="Fiby" dataDxfId="3"/>
    <tableColumn id="5" xr3:uid="{62AE22FA-35DF-4AAF-B38A-CFD8B5BCF5A7}" name="Sharlo" dataDxfId="2"/>
    <tableColumn id="6" xr3:uid="{C9F54109-4130-4835-850E-4F388BF13C40}" name="Kevin" dataDxfId="1"/>
    <tableColumn id="7" xr3:uid="{F53040C2-9B9B-45E5-9C7E-FB4B7373B6F1}" name="Abby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9983-E11F-48EB-92F5-C91AA89ECBD4}">
  <dimension ref="A1:G34"/>
  <sheetViews>
    <sheetView tabSelected="1" workbookViewId="0">
      <selection activeCell="J23" sqref="J23"/>
    </sheetView>
  </sheetViews>
  <sheetFormatPr defaultRowHeight="13.9"/>
  <cols>
    <col min="1" max="1" width="26.3984375" bestFit="1" customWidth="1"/>
    <col min="2" max="2" width="10.06640625" style="1" bestFit="1" customWidth="1"/>
    <col min="3" max="7" width="12.19921875" style="1" bestFit="1" customWidth="1"/>
  </cols>
  <sheetData>
    <row r="1" spans="1:7">
      <c r="A1" t="s">
        <v>37</v>
      </c>
      <c r="B1" s="1" t="s">
        <v>38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t="s">
        <v>5</v>
      </c>
      <c r="B2" s="1">
        <v>354.08</v>
      </c>
      <c r="C2" s="1">
        <f>B2 / 4</f>
        <v>88.52</v>
      </c>
      <c r="D2" s="1">
        <v>88.52</v>
      </c>
      <c r="E2" s="1">
        <v>88.52</v>
      </c>
      <c r="F2" s="1">
        <v>88.52</v>
      </c>
      <c r="G2" s="1">
        <v>0</v>
      </c>
    </row>
    <row r="3" spans="1:7">
      <c r="A3" t="s">
        <v>8</v>
      </c>
      <c r="B3" s="1">
        <v>88.52</v>
      </c>
      <c r="C3" s="1">
        <v>0</v>
      </c>
      <c r="D3" s="1">
        <v>0</v>
      </c>
      <c r="E3" s="1">
        <v>0</v>
      </c>
      <c r="F3" s="1">
        <v>0</v>
      </c>
      <c r="G3" s="1">
        <v>88.52</v>
      </c>
    </row>
    <row r="4" spans="1:7">
      <c r="A4" t="s">
        <v>7</v>
      </c>
      <c r="B4" s="1">
        <v>190.86</v>
      </c>
      <c r="C4" s="1">
        <f>B4/2</f>
        <v>95.43</v>
      </c>
      <c r="D4" s="1">
        <v>0</v>
      </c>
      <c r="E4" s="1">
        <v>0</v>
      </c>
      <c r="F4" s="1">
        <v>95.34</v>
      </c>
      <c r="G4" s="1">
        <v>0</v>
      </c>
    </row>
    <row r="5" spans="1:7">
      <c r="A5" t="s">
        <v>6</v>
      </c>
      <c r="B5" s="1">
        <v>190.86</v>
      </c>
      <c r="C5" s="1">
        <v>0</v>
      </c>
      <c r="D5" s="1">
        <v>95.34</v>
      </c>
      <c r="E5" s="1">
        <v>95.34</v>
      </c>
      <c r="F5" s="1">
        <v>0</v>
      </c>
      <c r="G5" s="1">
        <v>0</v>
      </c>
    </row>
    <row r="6" spans="1:7">
      <c r="A6" t="s">
        <v>9</v>
      </c>
      <c r="B6" s="1">
        <v>95.34</v>
      </c>
      <c r="C6" s="1">
        <v>0</v>
      </c>
      <c r="D6" s="1">
        <v>0</v>
      </c>
      <c r="E6" s="1">
        <v>0</v>
      </c>
      <c r="F6" s="1">
        <v>0</v>
      </c>
      <c r="G6" s="1">
        <v>95.34</v>
      </c>
    </row>
    <row r="7" spans="1:7">
      <c r="A7" t="s">
        <v>10</v>
      </c>
      <c r="B7" s="1">
        <v>59.65</v>
      </c>
      <c r="C7" s="1">
        <f>B7/5</f>
        <v>11.93</v>
      </c>
      <c r="D7" s="1">
        <v>11.93</v>
      </c>
      <c r="E7" s="1">
        <v>11.93</v>
      </c>
      <c r="F7" s="1">
        <v>11.93</v>
      </c>
      <c r="G7" s="1">
        <v>11.93</v>
      </c>
    </row>
    <row r="8" spans="1:7">
      <c r="A8" t="s">
        <v>17</v>
      </c>
      <c r="B8" s="1">
        <v>176.87</v>
      </c>
      <c r="C8" s="1">
        <f>B8/5</f>
        <v>35.374000000000002</v>
      </c>
      <c r="D8" s="1">
        <v>35.374000000000002</v>
      </c>
      <c r="E8" s="1">
        <v>35.374000000000002</v>
      </c>
      <c r="F8" s="1">
        <v>35.374000000000002</v>
      </c>
      <c r="G8" s="1">
        <v>35.374000000000002</v>
      </c>
    </row>
    <row r="9" spans="1:7">
      <c r="A9" t="s">
        <v>11</v>
      </c>
      <c r="B9" s="1">
        <v>166</v>
      </c>
      <c r="C9" s="1">
        <f>B9/5</f>
        <v>33.200000000000003</v>
      </c>
      <c r="D9" s="1">
        <v>33.200000000000003</v>
      </c>
      <c r="E9" s="1">
        <v>33.200000000000003</v>
      </c>
      <c r="F9" s="1">
        <v>33.200000000000003</v>
      </c>
      <c r="G9" s="1">
        <v>33.200000000000003</v>
      </c>
    </row>
    <row r="10" spans="1:7">
      <c r="A10" t="s">
        <v>16</v>
      </c>
      <c r="B10" s="1">
        <v>270.19</v>
      </c>
      <c r="C10" s="1">
        <v>0</v>
      </c>
      <c r="D10" s="1">
        <v>0</v>
      </c>
      <c r="E10" s="1">
        <v>0</v>
      </c>
      <c r="F10" s="1">
        <f>B10/2</f>
        <v>135.095</v>
      </c>
      <c r="G10" s="1">
        <v>135.095</v>
      </c>
    </row>
    <row r="11" spans="1:7">
      <c r="A11" t="s">
        <v>15</v>
      </c>
      <c r="B11" s="1">
        <v>278.45999999999998</v>
      </c>
      <c r="C11" s="1">
        <v>0</v>
      </c>
      <c r="D11" s="1">
        <v>0</v>
      </c>
      <c r="E11" s="1">
        <v>0</v>
      </c>
      <c r="F11" s="1">
        <f>B11/2</f>
        <v>139.22999999999999</v>
      </c>
      <c r="G11" s="1">
        <v>139.22999999999999</v>
      </c>
    </row>
    <row r="12" spans="1:7">
      <c r="A12" t="s">
        <v>14</v>
      </c>
      <c r="B12" s="1">
        <v>278.45999999999998</v>
      </c>
      <c r="C12" s="1">
        <v>0</v>
      </c>
      <c r="D12" s="1">
        <v>0</v>
      </c>
      <c r="E12" s="1">
        <v>0</v>
      </c>
      <c r="F12" s="1">
        <f>B12/2</f>
        <v>139.22999999999999</v>
      </c>
      <c r="G12" s="1">
        <f>B12/2</f>
        <v>139.22999999999999</v>
      </c>
    </row>
    <row r="13" spans="1:7">
      <c r="A13" t="s">
        <v>13</v>
      </c>
      <c r="B13" s="1">
        <v>701.4</v>
      </c>
      <c r="C13" s="1">
        <f>B13/3</f>
        <v>233.79999999999998</v>
      </c>
      <c r="D13" s="1">
        <v>0</v>
      </c>
      <c r="E13" s="1">
        <v>0</v>
      </c>
      <c r="F13" s="1">
        <f>B13/3</f>
        <v>233.79999999999998</v>
      </c>
      <c r="G13" s="1">
        <f>B13/3</f>
        <v>233.79999999999998</v>
      </c>
    </row>
    <row r="14" spans="1:7">
      <c r="A14" t="s">
        <v>12</v>
      </c>
      <c r="B14" s="1">
        <v>350.72</v>
      </c>
      <c r="C14" s="1">
        <f>B14/3</f>
        <v>116.90666666666668</v>
      </c>
      <c r="D14" s="1">
        <v>0</v>
      </c>
      <c r="E14" s="1">
        <v>0</v>
      </c>
      <c r="F14" s="1">
        <f>B14/3</f>
        <v>116.90666666666668</v>
      </c>
      <c r="G14" s="1">
        <f>B14/3</f>
        <v>116.90666666666668</v>
      </c>
    </row>
    <row r="15" spans="1:7">
      <c r="A15" t="s">
        <v>18</v>
      </c>
      <c r="B15" s="1">
        <v>82.59</v>
      </c>
      <c r="C15" s="1">
        <f t="shared" ref="C15:C24" si="0">B15/5</f>
        <v>16.518000000000001</v>
      </c>
      <c r="D15" s="1">
        <f t="shared" ref="D15:D24" si="1">B15/5</f>
        <v>16.518000000000001</v>
      </c>
      <c r="E15" s="1">
        <f t="shared" ref="E15:E24" si="2">B15/5</f>
        <v>16.518000000000001</v>
      </c>
      <c r="F15" s="1">
        <f t="shared" ref="F15:F24" si="3">B15/5</f>
        <v>16.518000000000001</v>
      </c>
      <c r="G15" s="1">
        <f t="shared" ref="G15:G24" si="4">B15/5</f>
        <v>16.518000000000001</v>
      </c>
    </row>
    <row r="16" spans="1:7">
      <c r="A16" t="s">
        <v>19</v>
      </c>
      <c r="B16" s="1">
        <v>78.62</v>
      </c>
      <c r="C16" s="1">
        <f t="shared" si="0"/>
        <v>15.724</v>
      </c>
      <c r="D16" s="1">
        <f t="shared" si="1"/>
        <v>15.724</v>
      </c>
      <c r="E16" s="1">
        <f t="shared" si="2"/>
        <v>15.724</v>
      </c>
      <c r="F16" s="1">
        <f t="shared" si="3"/>
        <v>15.724</v>
      </c>
      <c r="G16" s="1">
        <f t="shared" si="4"/>
        <v>15.724</v>
      </c>
    </row>
    <row r="17" spans="1:7">
      <c r="A17" t="s">
        <v>20</v>
      </c>
      <c r="B17" s="1">
        <v>88.81</v>
      </c>
      <c r="C17" s="1">
        <f t="shared" si="0"/>
        <v>17.762</v>
      </c>
      <c r="D17" s="1">
        <f t="shared" si="1"/>
        <v>17.762</v>
      </c>
      <c r="E17" s="1">
        <f t="shared" si="2"/>
        <v>17.762</v>
      </c>
      <c r="F17" s="1">
        <f t="shared" si="3"/>
        <v>17.762</v>
      </c>
      <c r="G17" s="1">
        <f t="shared" si="4"/>
        <v>17.762</v>
      </c>
    </row>
    <row r="18" spans="1:7">
      <c r="A18" t="s">
        <v>21</v>
      </c>
      <c r="B18" s="1">
        <v>11.5</v>
      </c>
      <c r="C18" s="1">
        <f t="shared" si="0"/>
        <v>2.2999999999999998</v>
      </c>
      <c r="D18" s="1">
        <f t="shared" si="1"/>
        <v>2.2999999999999998</v>
      </c>
      <c r="E18" s="1">
        <f t="shared" si="2"/>
        <v>2.2999999999999998</v>
      </c>
      <c r="F18" s="1">
        <f t="shared" si="3"/>
        <v>2.2999999999999998</v>
      </c>
      <c r="G18" s="1">
        <f t="shared" si="4"/>
        <v>2.2999999999999998</v>
      </c>
    </row>
    <row r="19" spans="1:7">
      <c r="A19" t="s">
        <v>22</v>
      </c>
      <c r="B19" s="1">
        <v>123.6</v>
      </c>
      <c r="C19" s="1">
        <f t="shared" si="0"/>
        <v>24.72</v>
      </c>
      <c r="D19" s="1">
        <f t="shared" si="1"/>
        <v>24.72</v>
      </c>
      <c r="E19" s="1">
        <f t="shared" si="2"/>
        <v>24.72</v>
      </c>
      <c r="F19" s="1">
        <f t="shared" si="3"/>
        <v>24.72</v>
      </c>
      <c r="G19" s="1">
        <f t="shared" si="4"/>
        <v>24.72</v>
      </c>
    </row>
    <row r="20" spans="1:7">
      <c r="A20" t="s">
        <v>23</v>
      </c>
      <c r="B20" s="1">
        <v>13.16</v>
      </c>
      <c r="C20" s="1">
        <f t="shared" si="0"/>
        <v>2.6320000000000001</v>
      </c>
      <c r="D20" s="1">
        <f t="shared" si="1"/>
        <v>2.6320000000000001</v>
      </c>
      <c r="E20" s="1">
        <f t="shared" si="2"/>
        <v>2.6320000000000001</v>
      </c>
      <c r="F20" s="1">
        <f t="shared" si="3"/>
        <v>2.6320000000000001</v>
      </c>
      <c r="G20" s="1">
        <f t="shared" si="4"/>
        <v>2.6320000000000001</v>
      </c>
    </row>
    <row r="21" spans="1:7">
      <c r="A21" t="s">
        <v>24</v>
      </c>
      <c r="B21" s="1">
        <v>163.62</v>
      </c>
      <c r="C21" s="1">
        <f t="shared" si="0"/>
        <v>32.724000000000004</v>
      </c>
      <c r="D21" s="1">
        <f t="shared" si="1"/>
        <v>32.724000000000004</v>
      </c>
      <c r="E21" s="1">
        <f t="shared" si="2"/>
        <v>32.724000000000004</v>
      </c>
      <c r="F21" s="1">
        <f t="shared" si="3"/>
        <v>32.724000000000004</v>
      </c>
      <c r="G21" s="1">
        <f t="shared" si="4"/>
        <v>32.724000000000004</v>
      </c>
    </row>
    <row r="22" spans="1:7">
      <c r="A22" t="s">
        <v>25</v>
      </c>
      <c r="B22" s="1">
        <v>56.64</v>
      </c>
      <c r="C22" s="1">
        <f t="shared" si="0"/>
        <v>11.327999999999999</v>
      </c>
      <c r="D22" s="1">
        <f t="shared" si="1"/>
        <v>11.327999999999999</v>
      </c>
      <c r="E22" s="1">
        <f t="shared" si="2"/>
        <v>11.327999999999999</v>
      </c>
      <c r="F22" s="1">
        <f t="shared" si="3"/>
        <v>11.327999999999999</v>
      </c>
      <c r="G22" s="1">
        <f t="shared" si="4"/>
        <v>11.327999999999999</v>
      </c>
    </row>
    <row r="23" spans="1:7">
      <c r="A23" t="s">
        <v>26</v>
      </c>
      <c r="B23" s="1">
        <v>21</v>
      </c>
      <c r="C23" s="1">
        <f t="shared" si="0"/>
        <v>4.2</v>
      </c>
      <c r="D23" s="1">
        <f t="shared" si="1"/>
        <v>4.2</v>
      </c>
      <c r="E23" s="1">
        <f t="shared" si="2"/>
        <v>4.2</v>
      </c>
      <c r="F23" s="1">
        <f t="shared" si="3"/>
        <v>4.2</v>
      </c>
      <c r="G23" s="1">
        <f t="shared" si="4"/>
        <v>4.2</v>
      </c>
    </row>
    <row r="24" spans="1:7">
      <c r="A24" t="s">
        <v>26</v>
      </c>
      <c r="B24" s="1">
        <v>5.5</v>
      </c>
      <c r="C24" s="1">
        <f t="shared" si="0"/>
        <v>1.1000000000000001</v>
      </c>
      <c r="D24" s="1">
        <f t="shared" si="1"/>
        <v>1.1000000000000001</v>
      </c>
      <c r="E24" s="1">
        <f t="shared" si="2"/>
        <v>1.1000000000000001</v>
      </c>
      <c r="F24" s="1">
        <f t="shared" si="3"/>
        <v>1.1000000000000001</v>
      </c>
      <c r="G24" s="1">
        <f t="shared" si="4"/>
        <v>1.1000000000000001</v>
      </c>
    </row>
    <row r="25" spans="1:7">
      <c r="A25" t="s">
        <v>27</v>
      </c>
      <c r="B25" s="1">
        <v>85.28</v>
      </c>
      <c r="C25" s="1">
        <f>B25/3</f>
        <v>28.426666666666666</v>
      </c>
      <c r="D25" s="1">
        <v>0</v>
      </c>
      <c r="E25" s="1">
        <v>0</v>
      </c>
      <c r="F25" s="1">
        <f>B25/3</f>
        <v>28.426666666666666</v>
      </c>
      <c r="G25" s="1">
        <f>B25/3</f>
        <v>28.426666666666666</v>
      </c>
    </row>
    <row r="26" spans="1:7">
      <c r="A26" t="s">
        <v>28</v>
      </c>
      <c r="B26" s="1">
        <v>85.59</v>
      </c>
      <c r="C26" s="1">
        <f t="shared" ref="C26:C31" si="5">B26/5</f>
        <v>17.118000000000002</v>
      </c>
      <c r="D26" s="1">
        <f t="shared" ref="D26:D31" si="6">B26/5</f>
        <v>17.118000000000002</v>
      </c>
      <c r="E26" s="1">
        <f t="shared" ref="E26:E31" si="7">B26/5</f>
        <v>17.118000000000002</v>
      </c>
      <c r="F26" s="1">
        <f t="shared" ref="F26:F31" si="8">B26/5</f>
        <v>17.118000000000002</v>
      </c>
      <c r="G26" s="1">
        <f t="shared" ref="G26:G31" si="9">B26/5</f>
        <v>17.118000000000002</v>
      </c>
    </row>
    <row r="27" spans="1:7">
      <c r="A27" t="s">
        <v>29</v>
      </c>
      <c r="B27" s="1">
        <v>91.56</v>
      </c>
      <c r="C27" s="1">
        <f t="shared" si="5"/>
        <v>18.312000000000001</v>
      </c>
      <c r="D27" s="1">
        <f t="shared" si="6"/>
        <v>18.312000000000001</v>
      </c>
      <c r="E27" s="1">
        <f t="shared" si="7"/>
        <v>18.312000000000001</v>
      </c>
      <c r="F27" s="1">
        <f t="shared" si="8"/>
        <v>18.312000000000001</v>
      </c>
      <c r="G27" s="1">
        <f t="shared" si="9"/>
        <v>18.312000000000001</v>
      </c>
    </row>
    <row r="28" spans="1:7">
      <c r="A28" t="s">
        <v>30</v>
      </c>
      <c r="B28" s="1">
        <v>20</v>
      </c>
      <c r="C28" s="1">
        <f t="shared" si="5"/>
        <v>4</v>
      </c>
      <c r="D28" s="1">
        <f t="shared" si="6"/>
        <v>4</v>
      </c>
      <c r="E28" s="1">
        <f t="shared" si="7"/>
        <v>4</v>
      </c>
      <c r="F28" s="1">
        <f t="shared" si="8"/>
        <v>4</v>
      </c>
      <c r="G28" s="1">
        <f t="shared" si="9"/>
        <v>4</v>
      </c>
    </row>
    <row r="29" spans="1:7">
      <c r="A29" t="s">
        <v>31</v>
      </c>
      <c r="B29" s="1">
        <v>21.26</v>
      </c>
      <c r="C29" s="1">
        <f t="shared" si="5"/>
        <v>4.2520000000000007</v>
      </c>
      <c r="D29" s="1">
        <f t="shared" si="6"/>
        <v>4.2520000000000007</v>
      </c>
      <c r="E29" s="1">
        <f t="shared" si="7"/>
        <v>4.2520000000000007</v>
      </c>
      <c r="F29" s="1">
        <f t="shared" si="8"/>
        <v>4.2520000000000007</v>
      </c>
      <c r="G29" s="1">
        <f t="shared" si="9"/>
        <v>4.2520000000000007</v>
      </c>
    </row>
    <row r="30" spans="1:7">
      <c r="A30" t="s">
        <v>32</v>
      </c>
      <c r="B30" s="1">
        <v>178.5</v>
      </c>
      <c r="C30" s="1">
        <f t="shared" si="5"/>
        <v>35.700000000000003</v>
      </c>
      <c r="D30" s="1">
        <f t="shared" si="6"/>
        <v>35.700000000000003</v>
      </c>
      <c r="E30" s="1">
        <f t="shared" si="7"/>
        <v>35.700000000000003</v>
      </c>
      <c r="F30" s="1">
        <f t="shared" si="8"/>
        <v>35.700000000000003</v>
      </c>
      <c r="G30" s="1">
        <f t="shared" si="9"/>
        <v>35.700000000000003</v>
      </c>
    </row>
    <row r="31" spans="1:7">
      <c r="A31" t="s">
        <v>33</v>
      </c>
      <c r="B31" s="1">
        <v>236.05</v>
      </c>
      <c r="C31" s="1">
        <f t="shared" si="5"/>
        <v>47.21</v>
      </c>
      <c r="D31" s="1">
        <f t="shared" si="6"/>
        <v>47.21</v>
      </c>
      <c r="E31" s="1">
        <f t="shared" si="7"/>
        <v>47.21</v>
      </c>
      <c r="F31" s="1">
        <f t="shared" si="8"/>
        <v>47.21</v>
      </c>
      <c r="G31" s="1">
        <f t="shared" si="9"/>
        <v>47.21</v>
      </c>
    </row>
    <row r="32" spans="1:7">
      <c r="A32" t="s">
        <v>34</v>
      </c>
      <c r="B32" s="1">
        <v>261.98</v>
      </c>
      <c r="C32" s="1">
        <f>B32/3</f>
        <v>87.326666666666668</v>
      </c>
      <c r="D32" s="1">
        <f>B32/3</f>
        <v>87.326666666666668</v>
      </c>
      <c r="E32" s="1">
        <f>B32/3</f>
        <v>87.326666666666668</v>
      </c>
      <c r="F32" s="1">
        <v>0</v>
      </c>
      <c r="G32" s="1">
        <v>0</v>
      </c>
    </row>
    <row r="33" spans="1:7">
      <c r="A33" t="s">
        <v>35</v>
      </c>
      <c r="B33" s="1">
        <v>100</v>
      </c>
      <c r="C33" s="1">
        <f>B33/5</f>
        <v>20</v>
      </c>
      <c r="D33" s="1">
        <f>B33/5</f>
        <v>20</v>
      </c>
      <c r="E33" s="1">
        <f>B33/5</f>
        <v>20</v>
      </c>
      <c r="F33" s="1">
        <f>B33/5</f>
        <v>20</v>
      </c>
      <c r="G33" s="1">
        <f>B33/5</f>
        <v>20</v>
      </c>
    </row>
    <row r="34" spans="1:7">
      <c r="A34" s="2" t="s">
        <v>36</v>
      </c>
      <c r="B34" s="3">
        <f>SUM(B2:B33)</f>
        <v>4926.67</v>
      </c>
      <c r="C34" s="3">
        <f t="shared" ref="C34:G34" si="10">SUM(C2:C33)</f>
        <v>1006.5140000000002</v>
      </c>
      <c r="D34" s="3">
        <f t="shared" si="10"/>
        <v>627.29066666666677</v>
      </c>
      <c r="E34" s="3">
        <f t="shared" si="10"/>
        <v>627.29066666666677</v>
      </c>
      <c r="F34" s="3">
        <f t="shared" si="10"/>
        <v>1332.6523333333332</v>
      </c>
      <c r="G34" s="3">
        <f t="shared" si="10"/>
        <v>1332.6523333333332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han</dc:creator>
  <cp:lastModifiedBy>lei han</cp:lastModifiedBy>
  <dcterms:created xsi:type="dcterms:W3CDTF">2021-09-03T18:56:39Z</dcterms:created>
  <dcterms:modified xsi:type="dcterms:W3CDTF">2021-09-09T22:02:03Z</dcterms:modified>
</cp:coreProperties>
</file>