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yectos print(nul)\docs\"/>
    </mc:Choice>
  </mc:AlternateContent>
  <xr:revisionPtr revIDLastSave="0" documentId="13_ncr:1_{4F054FF1-280F-41AB-97E3-7B099561FA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EMANA 1" sheetId="1" r:id="rId1"/>
  </sheets>
  <definedNames>
    <definedName name="_xlnm._FilterDatabase" localSheetId="0" hidden="1">'SEMANA 1'!$A$7:$B$45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4" i="1"/>
  <c r="J38" i="1"/>
  <c r="J37" i="1"/>
  <c r="J36" i="1"/>
  <c r="J35" i="1"/>
  <c r="J33" i="1"/>
  <c r="J32" i="1"/>
  <c r="J31" i="1"/>
  <c r="J15" i="1"/>
  <c r="J14" i="1"/>
  <c r="J13" i="1"/>
  <c r="J12" i="1"/>
  <c r="J11" i="1"/>
  <c r="J10" i="1"/>
  <c r="J9" i="1"/>
  <c r="J8" i="1"/>
  <c r="J26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</calcChain>
</file>

<file path=xl/sharedStrings.xml><?xml version="1.0" encoding="utf-8"?>
<sst xmlns="http://schemas.openxmlformats.org/spreadsheetml/2006/main" count="149" uniqueCount="101">
  <si>
    <t>CONTROL ASIGNACIONES</t>
  </si>
  <si>
    <t>Universidad Piloto de Colombia</t>
  </si>
  <si>
    <t xml:space="preserve"> </t>
  </si>
  <si>
    <t>Planeación</t>
  </si>
  <si>
    <t>Seguimiento</t>
  </si>
  <si>
    <t>Actividad</t>
  </si>
  <si>
    <t>Responsable</t>
  </si>
  <si>
    <t>Rol que recibe</t>
  </si>
  <si>
    <t>Tamaño estimado (hojas, secciones)</t>
  </si>
  <si>
    <t>Tiempo estimado (minutos)</t>
  </si>
  <si>
    <t>Fecha Acordada Entrega</t>
  </si>
  <si>
    <t>Hora Acordada entrega</t>
  </si>
  <si>
    <t>Fecha Entregada</t>
  </si>
  <si>
    <t>Hora Entrega</t>
  </si>
  <si>
    <t>Diferencia</t>
  </si>
  <si>
    <t>Tamaño real</t>
  </si>
  <si>
    <t>Tiempo real</t>
  </si>
  <si>
    <t>Observaciones</t>
  </si>
  <si>
    <t>LC</t>
  </si>
  <si>
    <t>Esteban Prieto</t>
  </si>
  <si>
    <t>LE</t>
  </si>
  <si>
    <t>Planificación del proyecto</t>
  </si>
  <si>
    <t>Elaboración del acta de iniciación</t>
  </si>
  <si>
    <t>Desarrollo de la página web</t>
  </si>
  <si>
    <t>Revisión de la página web</t>
  </si>
  <si>
    <t>Evaluación de log de defectos</t>
  </si>
  <si>
    <t>Script de definición de procesos</t>
  </si>
  <si>
    <t>Asignación de roles</t>
  </si>
  <si>
    <t>Bitacoras</t>
  </si>
  <si>
    <t>Formas elaboradas</t>
  </si>
  <si>
    <t>Acta de reunión</t>
  </si>
  <si>
    <t>Elaboración de diapositivas(Informe final)</t>
  </si>
  <si>
    <t>Conformación del equipo (Nombre, Logo, Integrantes)</t>
  </si>
  <si>
    <t>Leidy Giraldo</t>
  </si>
  <si>
    <t>LE,LC,LD,LA,LP,LS</t>
  </si>
  <si>
    <t>LP</t>
  </si>
  <si>
    <t>LA</t>
  </si>
  <si>
    <t>LD</t>
  </si>
  <si>
    <t>LS</t>
  </si>
  <si>
    <t xml:space="preserve">            LE</t>
  </si>
  <si>
    <t xml:space="preserve">            LD</t>
  </si>
  <si>
    <t xml:space="preserve">            LP</t>
  </si>
  <si>
    <t xml:space="preserve">            LA</t>
  </si>
  <si>
    <t xml:space="preserve">            LS</t>
  </si>
  <si>
    <t xml:space="preserve">            LC</t>
  </si>
  <si>
    <t>Maestro de documentos</t>
  </si>
  <si>
    <t>Publicación de documentos</t>
  </si>
  <si>
    <t>Elaboración del acta de control de asignaciones</t>
  </si>
  <si>
    <t>Planeación de Reuniones</t>
  </si>
  <si>
    <t>Santiago Herrada</t>
  </si>
  <si>
    <t>Matias Marin</t>
  </si>
  <si>
    <t>Leidy Giraldo, Santiago Herrada,Matias Marín, Esteban Prieto,Nicolas Cubillos</t>
  </si>
  <si>
    <t xml:space="preserve">      Leidy Giraldo</t>
  </si>
  <si>
    <t>Kerlon Sanchez</t>
  </si>
  <si>
    <t>Nicolas Cubillos</t>
  </si>
  <si>
    <t xml:space="preserve">       Leidy Giraldo</t>
  </si>
  <si>
    <t xml:space="preserve">    Kerlon Sanchez</t>
  </si>
  <si>
    <t xml:space="preserve">    Santiago Herrada</t>
  </si>
  <si>
    <t xml:space="preserve">    Nicolas Cubillos</t>
  </si>
  <si>
    <t xml:space="preserve">    Esteban Prieto</t>
  </si>
  <si>
    <t xml:space="preserve">   Esteban Prieto</t>
  </si>
  <si>
    <t xml:space="preserve">           LP</t>
  </si>
  <si>
    <t xml:space="preserve">           LE</t>
  </si>
  <si>
    <t xml:space="preserve">           LS</t>
  </si>
  <si>
    <t xml:space="preserve">           LC</t>
  </si>
  <si>
    <t>Realizamos la la elección de los integrantes del grupo e implementamos ideas para el logo y el nombre del grupo.</t>
  </si>
  <si>
    <t>Se escogió minusiosamente la eleción de roles para cada actividad, se realizo mediante experiencias en anteriores proyectos.</t>
  </si>
  <si>
    <t>Reunión Inicial donde gestionamos papeles responsabilidades, objetivos y del proyecto DashKPI.</t>
  </si>
  <si>
    <t xml:space="preserve">Iniciamos la primera reunión del grupo donde distribuimos los roles </t>
  </si>
  <si>
    <t>Reunión inicial de equipo para revisar roles y definir objetivos generales y específicos del proyecto KPITrack</t>
  </si>
  <si>
    <t>Reunión inicial donde me correspondió el rol de planeación asigne al líder de calidad el llenado del script de definición de procesos</t>
  </si>
  <si>
    <t>Reunión inicial de equipo para revisar los roles, definir los objetivos generales y específicos del proyecto</t>
  </si>
  <si>
    <t>Reunión inicial de equipo donde la lider propuso con el lider de planeación las actividades y planeación del proyecto</t>
  </si>
  <si>
    <t>Empecé a crear el alcance metas y restricciones para el acta de iniciación del proyecto</t>
  </si>
  <si>
    <t>elaboración del alcance metas y restricciones para el acta de iniciación del proyecto</t>
  </si>
  <si>
    <t>Elaboración del alcance, metas y restricciones para el acta de iniciación del proyecto, realizando una lluvia de ideas que complementaba la participación de todos los actores en el mismo.</t>
  </si>
  <si>
    <t>Elaboración del alcance, metas y restricciones para el acta de iniciación</t>
  </si>
  <si>
    <t>Asigne a cada rol el llenado de sus bitácoras, además la planificación y elaboración del acta de iniciación</t>
  </si>
  <si>
    <t>Elaboración con mi equipo el acta de iniciación, objetivos, metas y proyecciones</t>
  </si>
  <si>
    <t>Ciclo: 1</t>
  </si>
  <si>
    <t>Grupo: 3</t>
  </si>
  <si>
    <t>PROYECTO:  KPI's by Print(Null);</t>
  </si>
  <si>
    <t xml:space="preserve">Revise el resultado final de la pagina que presentaremos los primeros avances al trabajo en grupo </t>
  </si>
  <si>
    <t>Realice la revisión y aplique en los documentos con cambios significativos y mejoras en las plantaciones anteriormente</t>
  </si>
  <si>
    <t xml:space="preserve">    Matias Marin</t>
  </si>
  <si>
    <t>Se revisaron y corrigieron pequeños Bugs que involucraban al correcto funcionamiento de la web, decoración y ajustes básicos del Front</t>
  </si>
  <si>
    <t>Tras la propuesta general e implementación de este, supervise y colabore en la subida de la página del proyecto</t>
  </si>
  <si>
    <t>Tras la propuesta y acuerdo del grupo empezamos a realizar y a programar la pagina web junto con el lider de desarrollo</t>
  </si>
  <si>
    <t>Planee que en este lapso se revisara la finalización y prueba de la página web</t>
  </si>
  <si>
    <t>Diligenciar el formato correspondiente al script de definición de procesos</t>
  </si>
  <si>
    <t>Despues de la planeación que tuvo el lider con el mismo nombre, este día se finalizo las bitacoras, y se reviso cada una en caso de correcciones.</t>
  </si>
  <si>
    <t>Se realizo la documentos e información que creíamos necesaria de momento para ir avanzando con el proyecto</t>
  </si>
  <si>
    <t>Ordenar en grupo todos los documentos asignados para la primera entrega</t>
  </si>
  <si>
    <t>Finalizamos los documentos faltantes e asigne a cada uno la finalización del mismo, después planeamos el trabajo para la fase 2</t>
  </si>
  <si>
    <t>Revisión de Bitacoras</t>
  </si>
  <si>
    <t>Para poder llenar la tabla de control de asignaciones ordene la revisión de cada una de las bitácoras ya hechas y previamente revisadas por el líder de calidad y el líder del equipo</t>
  </si>
  <si>
    <t xml:space="preserve">Realización de un excel con los documentos hechos </t>
  </si>
  <si>
    <t>Con las bitácoras ya en mi poder, empecé a llenar la tabla con los datos coherentes a cada una de las bitácoras de los lideres</t>
  </si>
  <si>
    <t xml:space="preserve">Diapositivas con los documentos hechos </t>
  </si>
  <si>
    <t>subir todos los archivos a la pagina web</t>
  </si>
  <si>
    <t>No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</si>
</sst>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h:mm:ss;@"/>
    <numFmt numFmtId="165" formatCode="dd/mm/yyyy;@"/>
    <numFmt numFmtId="166" formatCode="_ [$€-2]\ * #,##0.00_ ;_ [$€-2]\ * \-#,##0.00_ ;_ [$€-2]\ * &quot;-&quot;??_ 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/>
    <xf numFmtId="1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/>
    <xf numFmtId="1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164" fontId="0" fillId="0" borderId="1" xfId="0" applyNumberFormat="1" applyBorder="1"/>
    <xf numFmtId="165" fontId="0" fillId="0" borderId="1" xfId="0" applyNumberFormat="1" applyBorder="1"/>
    <xf numFmtId="0" fontId="3" fillId="0" borderId="0" xfId="0" applyFont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 wrapText="1"/>
    </xf>
    <xf numFmtId="41" fontId="2" fillId="0" borderId="1" xfId="2" applyFont="1" applyFill="1" applyBorder="1" applyAlignment="1">
      <alignment vertical="top" wrapText="1"/>
    </xf>
    <xf numFmtId="165" fontId="2" fillId="0" borderId="1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/>
    </xf>
    <xf numFmtId="165" fontId="1" fillId="0" borderId="0" xfId="0" applyNumberFormat="1" applyFont="1"/>
    <xf numFmtId="165" fontId="8" fillId="2" borderId="5" xfId="0" applyNumberFormat="1" applyFont="1" applyFill="1" applyBorder="1"/>
    <xf numFmtId="165" fontId="8" fillId="2" borderId="3" xfId="0" applyNumberFormat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14" fontId="2" fillId="0" borderId="0" xfId="0" applyNumberFormat="1" applyFont="1"/>
    <xf numFmtId="0" fontId="2" fillId="0" borderId="1" xfId="2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horizontal="left" vertical="top" wrapText="1"/>
    </xf>
    <xf numFmtId="165" fontId="8" fillId="2" borderId="4" xfId="0" applyNumberFormat="1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65" fontId="8" fillId="4" borderId="4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">
    <cellStyle name="Euro" xfId="1" xr:uid="{00000000-0005-0000-0000-000000000000}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zoomScale="84" zoomScaleNormal="110" workbookViewId="0">
      <selection activeCell="J72" sqref="J72"/>
    </sheetView>
  </sheetViews>
  <sheetFormatPr baseColWidth="10" defaultColWidth="11.42578125" defaultRowHeight="12.75" x14ac:dyDescent="0.2"/>
  <cols>
    <col min="1" max="1" width="54.7109375" style="4" bestFit="1" customWidth="1"/>
    <col min="2" max="2" width="15.42578125" style="4" customWidth="1"/>
    <col min="3" max="3" width="13.140625" style="4" customWidth="1"/>
    <col min="4" max="5" width="12.28515625" style="4" customWidth="1"/>
    <col min="6" max="8" width="10.7109375" style="4" customWidth="1"/>
    <col min="9" max="10" width="10.7109375" style="3" customWidth="1"/>
    <col min="11" max="11" width="10.7109375" style="2" customWidth="1"/>
    <col min="12" max="12" width="10.7109375" style="1" customWidth="1"/>
    <col min="13" max="13" width="48.140625" style="1" bestFit="1" customWidth="1"/>
    <col min="14" max="14" width="10.7109375" customWidth="1"/>
  </cols>
  <sheetData>
    <row r="1" spans="1:13" ht="32.25" customHeight="1" x14ac:dyDescent="0.2">
      <c r="A1" s="39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3"/>
      <c r="M1" s="44"/>
    </row>
    <row r="2" spans="1:13" ht="20.25" customHeight="1" x14ac:dyDescent="0.2">
      <c r="A2" s="40"/>
      <c r="B2" s="42"/>
      <c r="C2" s="42"/>
      <c r="D2" s="42"/>
      <c r="E2" s="42"/>
      <c r="F2" s="42"/>
      <c r="G2" s="42"/>
      <c r="H2" s="42"/>
      <c r="I2" s="42"/>
      <c r="J2" s="42"/>
      <c r="K2" s="42"/>
      <c r="L2" s="45"/>
      <c r="M2" s="46"/>
    </row>
    <row r="3" spans="1:13" ht="12.75" customHeight="1" x14ac:dyDescent="0.2">
      <c r="A3" s="47" t="s">
        <v>1</v>
      </c>
      <c r="B3" s="49" t="s">
        <v>81</v>
      </c>
      <c r="C3" s="49"/>
      <c r="D3" s="49"/>
      <c r="E3" s="49"/>
      <c r="F3" s="49"/>
      <c r="G3" s="49"/>
      <c r="H3" s="49"/>
      <c r="I3" s="49"/>
      <c r="J3" s="49"/>
      <c r="K3" s="49"/>
      <c r="L3" s="51" t="s">
        <v>80</v>
      </c>
      <c r="M3" s="52"/>
    </row>
    <row r="4" spans="1:13" ht="13.5" thickBot="1" x14ac:dyDescent="0.25">
      <c r="A4" s="48"/>
      <c r="B4" s="50"/>
      <c r="C4" s="50"/>
      <c r="D4" s="50"/>
      <c r="E4" s="50"/>
      <c r="F4" s="50"/>
      <c r="G4" s="50"/>
      <c r="H4" s="50"/>
      <c r="I4" s="50"/>
      <c r="J4" s="50"/>
      <c r="K4" s="50"/>
      <c r="L4" s="17" t="s">
        <v>79</v>
      </c>
      <c r="M4" s="16"/>
    </row>
    <row r="5" spans="1:13" ht="13.5" thickBot="1" x14ac:dyDescent="0.25"/>
    <row r="6" spans="1:13" ht="15.75" thickBot="1" x14ac:dyDescent="0.3">
      <c r="A6" s="26" t="s">
        <v>2</v>
      </c>
      <c r="B6" s="35" t="s">
        <v>3</v>
      </c>
      <c r="C6" s="35"/>
      <c r="D6" s="35"/>
      <c r="E6" s="35"/>
      <c r="F6" s="35"/>
      <c r="G6" s="35"/>
      <c r="H6" s="36" t="s">
        <v>4</v>
      </c>
      <c r="I6" s="37"/>
      <c r="J6" s="37"/>
      <c r="K6" s="37"/>
      <c r="L6" s="38"/>
      <c r="M6" s="27"/>
    </row>
    <row r="7" spans="1:13" s="15" customFormat="1" ht="49.5" customHeight="1" x14ac:dyDescent="0.2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23" t="s">
        <v>12</v>
      </c>
      <c r="I7" s="23" t="s">
        <v>13</v>
      </c>
      <c r="J7" s="23" t="s">
        <v>14</v>
      </c>
      <c r="K7" s="23" t="s">
        <v>15</v>
      </c>
      <c r="L7" s="23" t="s">
        <v>16</v>
      </c>
      <c r="M7" s="20" t="s">
        <v>17</v>
      </c>
    </row>
    <row r="8" spans="1:13" s="6" customFormat="1" ht="40.5" customHeight="1" x14ac:dyDescent="0.2">
      <c r="A8" s="24" t="s">
        <v>32</v>
      </c>
      <c r="B8" s="18" t="s">
        <v>33</v>
      </c>
      <c r="C8" s="18" t="s">
        <v>20</v>
      </c>
      <c r="D8" s="21">
        <v>1</v>
      </c>
      <c r="E8" s="21">
        <v>45</v>
      </c>
      <c r="F8" s="12">
        <v>45882</v>
      </c>
      <c r="G8" s="11">
        <v>0.375</v>
      </c>
      <c r="H8" s="12">
        <v>45877</v>
      </c>
      <c r="I8" s="11">
        <v>0.4375</v>
      </c>
      <c r="J8" s="10">
        <f t="shared" ref="J8:J15" si="0">E8-L8</f>
        <v>-15</v>
      </c>
      <c r="K8" s="9">
        <v>1</v>
      </c>
      <c r="L8" s="8">
        <v>60</v>
      </c>
      <c r="M8" s="7" t="s">
        <v>65</v>
      </c>
    </row>
    <row r="9" spans="1:13" s="6" customFormat="1" ht="81" customHeight="1" x14ac:dyDescent="0.2">
      <c r="A9" s="24" t="s">
        <v>27</v>
      </c>
      <c r="B9" s="18" t="s">
        <v>51</v>
      </c>
      <c r="C9" s="18" t="s">
        <v>34</v>
      </c>
      <c r="D9" s="21">
        <v>1</v>
      </c>
      <c r="E9" s="21">
        <v>60</v>
      </c>
      <c r="F9" s="12">
        <v>45882</v>
      </c>
      <c r="G9" s="11">
        <v>0.375</v>
      </c>
      <c r="H9" s="12">
        <v>45877</v>
      </c>
      <c r="I9" s="11">
        <v>0.4375</v>
      </c>
      <c r="J9" s="10">
        <f t="shared" si="0"/>
        <v>0</v>
      </c>
      <c r="K9" s="9">
        <v>1</v>
      </c>
      <c r="L9" s="8">
        <v>60</v>
      </c>
      <c r="M9" s="7" t="s">
        <v>66</v>
      </c>
    </row>
    <row r="10" spans="1:13" s="6" customFormat="1" ht="35.1" customHeight="1" x14ac:dyDescent="0.2">
      <c r="A10" s="24" t="s">
        <v>21</v>
      </c>
      <c r="B10" s="28" t="s">
        <v>52</v>
      </c>
      <c r="C10" s="28" t="s">
        <v>39</v>
      </c>
      <c r="D10" s="21">
        <v>1</v>
      </c>
      <c r="E10" s="31">
        <v>50</v>
      </c>
      <c r="F10" s="12">
        <v>45882</v>
      </c>
      <c r="G10" s="11">
        <v>0.375</v>
      </c>
      <c r="H10" s="12">
        <v>45877</v>
      </c>
      <c r="I10" s="11">
        <v>0.45833333333333331</v>
      </c>
      <c r="J10" s="10">
        <f t="shared" si="0"/>
        <v>-10</v>
      </c>
      <c r="K10" s="9">
        <v>1</v>
      </c>
      <c r="L10" s="8">
        <v>60</v>
      </c>
      <c r="M10" s="7" t="s">
        <v>72</v>
      </c>
    </row>
    <row r="11" spans="1:13" s="6" customFormat="1" ht="33.950000000000003" customHeight="1" x14ac:dyDescent="0.2">
      <c r="A11" s="24" t="s">
        <v>21</v>
      </c>
      <c r="B11" s="22" t="s">
        <v>49</v>
      </c>
      <c r="C11" s="22" t="s">
        <v>35</v>
      </c>
      <c r="D11" s="21">
        <v>1</v>
      </c>
      <c r="E11" s="31">
        <v>50</v>
      </c>
      <c r="F11" s="12">
        <v>45882</v>
      </c>
      <c r="G11" s="11">
        <v>0.375</v>
      </c>
      <c r="H11" s="12">
        <v>45877</v>
      </c>
      <c r="I11" s="11">
        <v>0.45833333333333331</v>
      </c>
      <c r="J11" s="10">
        <f t="shared" si="0"/>
        <v>-10</v>
      </c>
      <c r="K11" s="9">
        <v>1</v>
      </c>
      <c r="L11" s="8">
        <v>60</v>
      </c>
      <c r="M11" s="7" t="s">
        <v>70</v>
      </c>
    </row>
    <row r="12" spans="1:13" s="6" customFormat="1" ht="38.450000000000003" customHeight="1" x14ac:dyDescent="0.2">
      <c r="A12" s="24" t="s">
        <v>21</v>
      </c>
      <c r="B12" s="18" t="s">
        <v>50</v>
      </c>
      <c r="C12" s="18" t="s">
        <v>36</v>
      </c>
      <c r="D12" s="21">
        <v>1</v>
      </c>
      <c r="E12" s="31">
        <v>50</v>
      </c>
      <c r="F12" s="12">
        <v>45882</v>
      </c>
      <c r="G12" s="11">
        <v>0.375</v>
      </c>
      <c r="H12" s="12">
        <v>45877</v>
      </c>
      <c r="I12" s="11">
        <v>0.45833333333333331</v>
      </c>
      <c r="J12" s="10">
        <f t="shared" si="0"/>
        <v>-10</v>
      </c>
      <c r="K12" s="9">
        <v>1</v>
      </c>
      <c r="L12" s="8">
        <v>60</v>
      </c>
      <c r="M12" s="7" t="s">
        <v>67</v>
      </c>
    </row>
    <row r="13" spans="1:13" s="6" customFormat="1" ht="30.95" customHeight="1" x14ac:dyDescent="0.2">
      <c r="A13" s="24" t="s">
        <v>21</v>
      </c>
      <c r="B13" s="18" t="s">
        <v>19</v>
      </c>
      <c r="C13" s="18" t="s">
        <v>18</v>
      </c>
      <c r="D13" s="21">
        <v>1</v>
      </c>
      <c r="E13" s="31">
        <v>50</v>
      </c>
      <c r="F13" s="12">
        <v>45882</v>
      </c>
      <c r="G13" s="11">
        <v>0.375</v>
      </c>
      <c r="H13" s="12">
        <v>45877</v>
      </c>
      <c r="I13" s="11">
        <v>0.45833333333333331</v>
      </c>
      <c r="J13" s="10">
        <f t="shared" si="0"/>
        <v>-10</v>
      </c>
      <c r="K13" s="9">
        <v>1</v>
      </c>
      <c r="L13" s="8">
        <v>60</v>
      </c>
      <c r="M13" s="7" t="s">
        <v>69</v>
      </c>
    </row>
    <row r="14" spans="1:13" s="6" customFormat="1" ht="27" customHeight="1" x14ac:dyDescent="0.2">
      <c r="A14" s="24" t="s">
        <v>21</v>
      </c>
      <c r="B14" s="18" t="s">
        <v>53</v>
      </c>
      <c r="C14" s="18" t="s">
        <v>37</v>
      </c>
      <c r="D14" s="21">
        <v>1</v>
      </c>
      <c r="E14" s="31">
        <v>50</v>
      </c>
      <c r="F14" s="12">
        <v>45882</v>
      </c>
      <c r="G14" s="11">
        <v>0.375</v>
      </c>
      <c r="H14" s="12">
        <v>45877</v>
      </c>
      <c r="I14" s="11">
        <v>0.45833333333333331</v>
      </c>
      <c r="J14" s="10">
        <f t="shared" si="0"/>
        <v>-10</v>
      </c>
      <c r="K14" s="9">
        <v>1</v>
      </c>
      <c r="L14" s="8">
        <v>60</v>
      </c>
      <c r="M14" s="7" t="s">
        <v>71</v>
      </c>
    </row>
    <row r="15" spans="1:13" s="6" customFormat="1" ht="27.6" customHeight="1" x14ac:dyDescent="0.2">
      <c r="A15" s="24" t="s">
        <v>21</v>
      </c>
      <c r="B15" s="18" t="s">
        <v>54</v>
      </c>
      <c r="C15" s="18" t="s">
        <v>38</v>
      </c>
      <c r="D15" s="21">
        <v>1</v>
      </c>
      <c r="E15" s="31">
        <v>50</v>
      </c>
      <c r="F15" s="12">
        <v>45882</v>
      </c>
      <c r="G15" s="11">
        <v>0.375</v>
      </c>
      <c r="H15" s="12">
        <v>45877</v>
      </c>
      <c r="I15" s="11">
        <v>0.45833333333333331</v>
      </c>
      <c r="J15" s="10">
        <f t="shared" si="0"/>
        <v>-10</v>
      </c>
      <c r="K15" s="9">
        <v>1</v>
      </c>
      <c r="L15" s="8">
        <v>60</v>
      </c>
      <c r="M15" s="7" t="s">
        <v>68</v>
      </c>
    </row>
    <row r="16" spans="1:13" s="6" customFormat="1" ht="24" customHeight="1" x14ac:dyDescent="0.2">
      <c r="A16" s="24" t="s">
        <v>22</v>
      </c>
      <c r="B16" s="18" t="s">
        <v>33</v>
      </c>
      <c r="C16" s="18" t="s">
        <v>20</v>
      </c>
      <c r="D16" s="21">
        <v>1</v>
      </c>
      <c r="E16" s="31">
        <v>70</v>
      </c>
      <c r="F16" s="12">
        <v>45882</v>
      </c>
      <c r="G16" s="11">
        <v>0.375</v>
      </c>
      <c r="H16" s="12">
        <v>45877</v>
      </c>
      <c r="I16" s="11">
        <v>0.5</v>
      </c>
      <c r="J16" s="10">
        <f t="shared" ref="J16:J29" si="1">E16-L16</f>
        <v>10</v>
      </c>
      <c r="K16" s="9">
        <v>1</v>
      </c>
      <c r="L16" s="8">
        <v>60</v>
      </c>
      <c r="M16" s="7" t="s">
        <v>78</v>
      </c>
    </row>
    <row r="17" spans="1:13" s="6" customFormat="1" ht="29.45" customHeight="1" x14ac:dyDescent="0.2">
      <c r="A17" s="24" t="s">
        <v>22</v>
      </c>
      <c r="B17" s="18" t="s">
        <v>49</v>
      </c>
      <c r="C17" s="18" t="s">
        <v>35</v>
      </c>
      <c r="D17" s="21">
        <v>1</v>
      </c>
      <c r="E17" s="31">
        <v>70</v>
      </c>
      <c r="F17" s="12">
        <v>45882</v>
      </c>
      <c r="G17" s="11">
        <v>0.375</v>
      </c>
      <c r="H17" s="12">
        <v>45877</v>
      </c>
      <c r="I17" s="11">
        <v>0.5</v>
      </c>
      <c r="J17" s="10">
        <f t="shared" si="1"/>
        <v>10</v>
      </c>
      <c r="K17" s="9">
        <v>1</v>
      </c>
      <c r="L17" s="8">
        <v>60</v>
      </c>
      <c r="M17" s="7" t="s">
        <v>77</v>
      </c>
    </row>
    <row r="18" spans="1:13" s="6" customFormat="1" ht="33.950000000000003" customHeight="1" x14ac:dyDescent="0.2">
      <c r="A18" s="28" t="s">
        <v>22</v>
      </c>
      <c r="B18" s="22" t="s">
        <v>50</v>
      </c>
      <c r="C18" s="22" t="s">
        <v>36</v>
      </c>
      <c r="D18" s="21">
        <v>1</v>
      </c>
      <c r="E18" s="31">
        <v>70</v>
      </c>
      <c r="F18" s="12">
        <v>45882</v>
      </c>
      <c r="G18" s="11">
        <v>0.375</v>
      </c>
      <c r="H18" s="12">
        <v>45877</v>
      </c>
      <c r="I18" s="11">
        <v>0.5</v>
      </c>
      <c r="J18" s="10">
        <f t="shared" si="1"/>
        <v>10</v>
      </c>
      <c r="K18" s="9">
        <v>1</v>
      </c>
      <c r="L18" s="8">
        <v>60</v>
      </c>
      <c r="M18" s="7" t="s">
        <v>75</v>
      </c>
    </row>
    <row r="19" spans="1:13" s="6" customFormat="1" ht="33.950000000000003" customHeight="1" x14ac:dyDescent="0.2">
      <c r="A19" s="24" t="s">
        <v>22</v>
      </c>
      <c r="B19" s="18" t="s">
        <v>19</v>
      </c>
      <c r="C19" s="18" t="s">
        <v>18</v>
      </c>
      <c r="D19" s="21">
        <v>1</v>
      </c>
      <c r="E19" s="31">
        <v>70</v>
      </c>
      <c r="F19" s="12">
        <v>45882</v>
      </c>
      <c r="G19" s="11">
        <v>0.375</v>
      </c>
      <c r="H19" s="12">
        <v>45877</v>
      </c>
      <c r="I19" s="11">
        <v>0.5</v>
      </c>
      <c r="J19" s="10">
        <f t="shared" si="1"/>
        <v>10</v>
      </c>
      <c r="K19" s="9">
        <v>1</v>
      </c>
      <c r="L19" s="8">
        <v>60</v>
      </c>
      <c r="M19" s="7" t="s">
        <v>74</v>
      </c>
    </row>
    <row r="20" spans="1:13" s="6" customFormat="1" ht="28.5" customHeight="1" x14ac:dyDescent="0.2">
      <c r="A20" s="24" t="s">
        <v>22</v>
      </c>
      <c r="B20" s="22" t="s">
        <v>53</v>
      </c>
      <c r="C20" s="22" t="s">
        <v>37</v>
      </c>
      <c r="D20" s="21">
        <v>1</v>
      </c>
      <c r="E20" s="31">
        <v>70</v>
      </c>
      <c r="F20" s="12">
        <v>45882</v>
      </c>
      <c r="G20" s="11">
        <v>0.375</v>
      </c>
      <c r="H20" s="12">
        <v>45877</v>
      </c>
      <c r="I20" s="11">
        <v>0.5</v>
      </c>
      <c r="J20" s="10">
        <f t="shared" si="1"/>
        <v>10</v>
      </c>
      <c r="K20" s="9">
        <v>1</v>
      </c>
      <c r="L20" s="8">
        <v>60</v>
      </c>
      <c r="M20" s="7" t="s">
        <v>76</v>
      </c>
    </row>
    <row r="21" spans="1:13" s="6" customFormat="1" ht="24.95" customHeight="1" x14ac:dyDescent="0.2">
      <c r="A21" s="24" t="s">
        <v>22</v>
      </c>
      <c r="B21" s="22" t="s">
        <v>54</v>
      </c>
      <c r="C21" s="22" t="s">
        <v>38</v>
      </c>
      <c r="D21" s="21">
        <v>1</v>
      </c>
      <c r="E21" s="31">
        <v>70</v>
      </c>
      <c r="F21" s="12">
        <v>45882</v>
      </c>
      <c r="G21" s="11">
        <v>0.375</v>
      </c>
      <c r="H21" s="12">
        <v>45877</v>
      </c>
      <c r="I21" s="11">
        <v>0.5</v>
      </c>
      <c r="J21" s="10">
        <f t="shared" si="1"/>
        <v>10</v>
      </c>
      <c r="K21" s="9">
        <v>1</v>
      </c>
      <c r="L21" s="8">
        <v>60</v>
      </c>
      <c r="M21" s="7" t="s">
        <v>73</v>
      </c>
    </row>
    <row r="22" spans="1:13" s="6" customFormat="1" ht="12.75" customHeight="1" x14ac:dyDescent="0.2">
      <c r="A22" s="24" t="s">
        <v>25</v>
      </c>
      <c r="B22" s="22" t="s">
        <v>33</v>
      </c>
      <c r="C22" s="22" t="s">
        <v>20</v>
      </c>
      <c r="D22" s="21">
        <v>1</v>
      </c>
      <c r="E22" s="32">
        <v>30</v>
      </c>
      <c r="F22" s="12">
        <v>45882</v>
      </c>
      <c r="G22" s="11">
        <v>0.375</v>
      </c>
      <c r="H22" s="12">
        <v>45877</v>
      </c>
      <c r="I22" s="11">
        <v>4.1666666666666664E-2</v>
      </c>
      <c r="J22" s="10">
        <f t="shared" si="1"/>
        <v>0</v>
      </c>
      <c r="K22" s="9">
        <v>1</v>
      </c>
      <c r="L22" s="8">
        <v>30</v>
      </c>
      <c r="M22" s="7" t="s">
        <v>100</v>
      </c>
    </row>
    <row r="23" spans="1:13" s="6" customFormat="1" ht="12.75" customHeight="1" x14ac:dyDescent="0.2">
      <c r="A23" s="24" t="s">
        <v>25</v>
      </c>
      <c r="B23" s="22" t="s">
        <v>19</v>
      </c>
      <c r="C23" s="22" t="s">
        <v>18</v>
      </c>
      <c r="D23" s="21">
        <v>1</v>
      </c>
      <c r="E23" s="6">
        <v>30</v>
      </c>
      <c r="F23" s="12">
        <v>45882</v>
      </c>
      <c r="G23" s="11">
        <v>0.375</v>
      </c>
      <c r="H23" s="12">
        <v>45877</v>
      </c>
      <c r="I23" s="11">
        <v>4.1666666666666664E-2</v>
      </c>
      <c r="J23" s="10">
        <f t="shared" si="1"/>
        <v>0</v>
      </c>
      <c r="K23" s="9">
        <v>1</v>
      </c>
      <c r="L23" s="8">
        <v>30</v>
      </c>
      <c r="M23" s="7" t="s">
        <v>100</v>
      </c>
    </row>
    <row r="24" spans="1:13" s="6" customFormat="1" ht="12.75" customHeight="1" x14ac:dyDescent="0.2">
      <c r="A24" s="24" t="s">
        <v>23</v>
      </c>
      <c r="B24" s="12" t="s">
        <v>55</v>
      </c>
      <c r="C24" s="12" t="s">
        <v>39</v>
      </c>
      <c r="D24" s="21">
        <v>1</v>
      </c>
      <c r="E24" s="32">
        <v>120</v>
      </c>
      <c r="F24" s="12">
        <v>45882</v>
      </c>
      <c r="G24" s="11">
        <v>0.375</v>
      </c>
      <c r="H24" s="30">
        <v>45879</v>
      </c>
      <c r="I24" s="11">
        <v>0.91666666666666663</v>
      </c>
      <c r="J24" s="10">
        <f t="shared" si="1"/>
        <v>60</v>
      </c>
      <c r="K24" s="9">
        <v>1</v>
      </c>
      <c r="L24" s="8">
        <v>60</v>
      </c>
      <c r="M24" s="7" t="s">
        <v>87</v>
      </c>
    </row>
    <row r="25" spans="1:13" s="6" customFormat="1" ht="12" customHeight="1" x14ac:dyDescent="0.2">
      <c r="A25" s="24" t="s">
        <v>23</v>
      </c>
      <c r="B25" s="12" t="s">
        <v>56</v>
      </c>
      <c r="C25" s="12" t="s">
        <v>40</v>
      </c>
      <c r="D25" s="21">
        <v>1</v>
      </c>
      <c r="E25" s="32">
        <v>120</v>
      </c>
      <c r="F25" s="12">
        <v>45882</v>
      </c>
      <c r="G25" s="11">
        <v>0.375</v>
      </c>
      <c r="H25" s="12">
        <v>45879</v>
      </c>
      <c r="I25" s="11">
        <v>0.91666666666666663</v>
      </c>
      <c r="J25" s="10">
        <f t="shared" si="1"/>
        <v>60</v>
      </c>
      <c r="K25" s="9">
        <v>1</v>
      </c>
      <c r="L25" s="8">
        <v>60</v>
      </c>
      <c r="M25" s="7" t="s">
        <v>86</v>
      </c>
    </row>
    <row r="26" spans="1:13" ht="25.5" x14ac:dyDescent="0.2">
      <c r="A26" s="29" t="s">
        <v>24</v>
      </c>
      <c r="B26" s="12" t="s">
        <v>57</v>
      </c>
      <c r="C26" s="12" t="s">
        <v>41</v>
      </c>
      <c r="D26" s="21">
        <v>1</v>
      </c>
      <c r="E26" s="32">
        <v>30</v>
      </c>
      <c r="F26" s="12">
        <v>45882</v>
      </c>
      <c r="G26" s="11">
        <v>0.375</v>
      </c>
      <c r="H26" s="14">
        <v>45879</v>
      </c>
      <c r="I26" s="13">
        <v>0.91666666666666663</v>
      </c>
      <c r="J26" s="10">
        <f>E26-L26</f>
        <v>-30</v>
      </c>
      <c r="K26" s="9">
        <v>1</v>
      </c>
      <c r="L26" s="33">
        <v>60</v>
      </c>
      <c r="M26" s="34" t="s">
        <v>88</v>
      </c>
    </row>
    <row r="27" spans="1:13" s="6" customFormat="1" ht="12.75" customHeight="1" x14ac:dyDescent="0.2">
      <c r="A27" s="24" t="s">
        <v>24</v>
      </c>
      <c r="B27" s="12" t="s">
        <v>84</v>
      </c>
      <c r="C27" s="12" t="s">
        <v>42</v>
      </c>
      <c r="D27" s="21">
        <v>1</v>
      </c>
      <c r="E27" s="32">
        <v>30</v>
      </c>
      <c r="F27" s="12">
        <v>45882</v>
      </c>
      <c r="G27" s="11">
        <v>0.375</v>
      </c>
      <c r="H27" s="12">
        <v>45879</v>
      </c>
      <c r="I27" s="11">
        <v>0.875</v>
      </c>
      <c r="J27" s="10">
        <f t="shared" si="1"/>
        <v>-30</v>
      </c>
      <c r="K27" s="9">
        <v>1</v>
      </c>
      <c r="L27" s="8">
        <v>60</v>
      </c>
      <c r="M27" s="7" t="s">
        <v>85</v>
      </c>
    </row>
    <row r="28" spans="1:13" s="6" customFormat="1" ht="12.75" customHeight="1" x14ac:dyDescent="0.2">
      <c r="A28" s="24" t="s">
        <v>24</v>
      </c>
      <c r="B28" s="12" t="s">
        <v>58</v>
      </c>
      <c r="C28" s="12" t="s">
        <v>43</v>
      </c>
      <c r="D28" s="21">
        <v>1</v>
      </c>
      <c r="E28" s="32">
        <v>30</v>
      </c>
      <c r="F28" s="12">
        <v>45882</v>
      </c>
      <c r="G28" s="11">
        <v>0.375</v>
      </c>
      <c r="H28" s="12">
        <v>45879</v>
      </c>
      <c r="I28" s="11">
        <v>0.91666666666666663</v>
      </c>
      <c r="J28" s="10">
        <f t="shared" si="1"/>
        <v>-90</v>
      </c>
      <c r="K28" s="9">
        <v>1</v>
      </c>
      <c r="L28" s="8">
        <v>120</v>
      </c>
      <c r="M28" s="7" t="s">
        <v>83</v>
      </c>
    </row>
    <row r="29" spans="1:13" s="6" customFormat="1" ht="12.75" customHeight="1" x14ac:dyDescent="0.2">
      <c r="A29" s="24" t="s">
        <v>24</v>
      </c>
      <c r="B29" s="12" t="s">
        <v>59</v>
      </c>
      <c r="C29" s="12" t="s">
        <v>44</v>
      </c>
      <c r="D29" s="21">
        <v>1</v>
      </c>
      <c r="E29" s="32">
        <v>30</v>
      </c>
      <c r="F29" s="12">
        <v>45882</v>
      </c>
      <c r="G29" s="11">
        <v>0.375</v>
      </c>
      <c r="H29" s="12">
        <v>45879</v>
      </c>
      <c r="I29" s="11">
        <v>0.46527777777777779</v>
      </c>
      <c r="J29" s="10">
        <f t="shared" si="1"/>
        <v>5</v>
      </c>
      <c r="K29" s="9">
        <v>1</v>
      </c>
      <c r="L29" s="8">
        <v>25</v>
      </c>
      <c r="M29" s="7" t="s">
        <v>82</v>
      </c>
    </row>
    <row r="30" spans="1:13" s="6" customFormat="1" ht="12.75" customHeight="1" x14ac:dyDescent="0.2">
      <c r="A30" s="24" t="s">
        <v>26</v>
      </c>
      <c r="B30" s="12" t="s">
        <v>60</v>
      </c>
      <c r="C30" s="12" t="s">
        <v>44</v>
      </c>
      <c r="D30" s="21">
        <v>1</v>
      </c>
      <c r="E30" s="32">
        <v>70</v>
      </c>
      <c r="F30" s="12">
        <v>45882</v>
      </c>
      <c r="G30" s="11">
        <v>0.375</v>
      </c>
      <c r="H30" s="12">
        <v>45880</v>
      </c>
      <c r="I30" s="11">
        <v>0.83333333333333337</v>
      </c>
      <c r="J30" s="10">
        <f t="shared" ref="J30:J39" si="2">E30-L30</f>
        <v>-50</v>
      </c>
      <c r="K30" s="9">
        <v>1</v>
      </c>
      <c r="L30" s="8">
        <v>120</v>
      </c>
      <c r="M30" s="7" t="s">
        <v>89</v>
      </c>
    </row>
    <row r="31" spans="1:13" s="6" customFormat="1" ht="84" customHeight="1" x14ac:dyDescent="0.2">
      <c r="A31" s="24" t="s">
        <v>28</v>
      </c>
      <c r="B31" s="12" t="s">
        <v>51</v>
      </c>
      <c r="C31" s="12" t="s">
        <v>34</v>
      </c>
      <c r="D31" s="21">
        <v>1</v>
      </c>
      <c r="E31" s="32">
        <v>120</v>
      </c>
      <c r="F31" s="12">
        <v>45882</v>
      </c>
      <c r="G31" s="11">
        <v>0.375</v>
      </c>
      <c r="H31" s="12">
        <v>45880</v>
      </c>
      <c r="I31" s="11">
        <v>0.91666666666666663</v>
      </c>
      <c r="J31" s="10">
        <f t="shared" si="2"/>
        <v>0</v>
      </c>
      <c r="K31" s="9">
        <v>1</v>
      </c>
      <c r="L31" s="8">
        <v>120</v>
      </c>
      <c r="M31" s="7" t="s">
        <v>90</v>
      </c>
    </row>
    <row r="32" spans="1:13" s="6" customFormat="1" ht="12" customHeight="1" x14ac:dyDescent="0.2">
      <c r="A32" s="24" t="s">
        <v>29</v>
      </c>
      <c r="B32" s="12" t="s">
        <v>54</v>
      </c>
      <c r="C32" s="12" t="s">
        <v>63</v>
      </c>
      <c r="D32" s="21">
        <v>1</v>
      </c>
      <c r="E32" s="32">
        <v>50</v>
      </c>
      <c r="F32" s="12">
        <v>45882</v>
      </c>
      <c r="G32" s="11">
        <v>0.375</v>
      </c>
      <c r="H32" s="12">
        <v>45880</v>
      </c>
      <c r="I32" s="11">
        <v>0.91666666666666663</v>
      </c>
      <c r="J32" s="10">
        <f t="shared" si="2"/>
        <v>-70</v>
      </c>
      <c r="K32" s="9">
        <v>1</v>
      </c>
      <c r="L32" s="8">
        <v>120</v>
      </c>
      <c r="M32" s="7" t="s">
        <v>91</v>
      </c>
    </row>
    <row r="33" spans="1:13" s="6" customFormat="1" ht="12" customHeight="1" x14ac:dyDescent="0.2">
      <c r="A33" s="24" t="s">
        <v>30</v>
      </c>
      <c r="B33" s="12" t="s">
        <v>19</v>
      </c>
      <c r="C33" s="12" t="s">
        <v>64</v>
      </c>
      <c r="D33" s="21">
        <v>1</v>
      </c>
      <c r="E33" s="32">
        <v>45</v>
      </c>
      <c r="F33" s="12">
        <v>45882</v>
      </c>
      <c r="G33" s="11">
        <v>0.375</v>
      </c>
      <c r="H33" s="12">
        <v>45880</v>
      </c>
      <c r="I33" s="11">
        <v>0.9375</v>
      </c>
      <c r="J33" s="10">
        <f t="shared" si="2"/>
        <v>-35</v>
      </c>
      <c r="K33" s="9">
        <v>1</v>
      </c>
      <c r="L33" s="8">
        <v>80</v>
      </c>
      <c r="M33" s="7" t="s">
        <v>92</v>
      </c>
    </row>
    <row r="34" spans="1:13" s="6" customFormat="1" ht="12" customHeight="1" x14ac:dyDescent="0.2">
      <c r="A34" s="24" t="s">
        <v>94</v>
      </c>
      <c r="B34" s="12" t="s">
        <v>49</v>
      </c>
      <c r="C34" s="12" t="s">
        <v>35</v>
      </c>
      <c r="D34" s="21">
        <v>1</v>
      </c>
      <c r="E34" s="32">
        <v>50</v>
      </c>
      <c r="F34" s="12">
        <v>45882</v>
      </c>
      <c r="G34" s="11">
        <v>0.375</v>
      </c>
      <c r="H34" s="12">
        <v>45880</v>
      </c>
      <c r="I34" s="11">
        <v>0.92083333333333328</v>
      </c>
      <c r="J34" s="10">
        <f t="shared" si="2"/>
        <v>0</v>
      </c>
      <c r="K34" s="9">
        <v>1</v>
      </c>
      <c r="L34" s="8">
        <v>50</v>
      </c>
      <c r="M34" s="7" t="s">
        <v>95</v>
      </c>
    </row>
    <row r="35" spans="1:13" s="6" customFormat="1" ht="12" customHeight="1" x14ac:dyDescent="0.2">
      <c r="A35" s="24" t="s">
        <v>48</v>
      </c>
      <c r="B35" s="12" t="s">
        <v>49</v>
      </c>
      <c r="C35" s="12" t="s">
        <v>61</v>
      </c>
      <c r="D35" s="21">
        <v>1</v>
      </c>
      <c r="E35" s="32">
        <v>50</v>
      </c>
      <c r="F35" s="12">
        <v>45882</v>
      </c>
      <c r="G35" s="11">
        <v>0.375</v>
      </c>
      <c r="H35" s="12">
        <v>45880</v>
      </c>
      <c r="I35" s="11">
        <v>0.95833333333333337</v>
      </c>
      <c r="J35" s="10">
        <f t="shared" si="2"/>
        <v>-4</v>
      </c>
      <c r="K35" s="9">
        <v>1</v>
      </c>
      <c r="L35" s="8">
        <v>54</v>
      </c>
      <c r="M35" s="7" t="s">
        <v>93</v>
      </c>
    </row>
    <row r="36" spans="1:13" s="6" customFormat="1" ht="12" customHeight="1" x14ac:dyDescent="0.2">
      <c r="A36" s="24" t="s">
        <v>31</v>
      </c>
      <c r="B36" s="12" t="s">
        <v>33</v>
      </c>
      <c r="C36" s="12" t="s">
        <v>62</v>
      </c>
      <c r="D36" s="21">
        <v>1</v>
      </c>
      <c r="E36" s="32">
        <v>60</v>
      </c>
      <c r="F36" s="12">
        <v>45882</v>
      </c>
      <c r="G36" s="11">
        <v>0.375</v>
      </c>
      <c r="H36" s="12">
        <v>45880</v>
      </c>
      <c r="I36" s="11">
        <v>0.95833333333333337</v>
      </c>
      <c r="J36" s="10">
        <f t="shared" si="2"/>
        <v>10</v>
      </c>
      <c r="K36" s="9">
        <v>1</v>
      </c>
      <c r="L36" s="8">
        <v>50</v>
      </c>
      <c r="M36" s="7" t="s">
        <v>98</v>
      </c>
    </row>
    <row r="37" spans="1:13" s="6" customFormat="1" ht="12" customHeight="1" x14ac:dyDescent="0.2">
      <c r="A37" s="24" t="s">
        <v>45</v>
      </c>
      <c r="B37" s="12" t="s">
        <v>33</v>
      </c>
      <c r="C37" s="12" t="s">
        <v>62</v>
      </c>
      <c r="D37" s="21">
        <v>1</v>
      </c>
      <c r="E37" s="32">
        <v>55</v>
      </c>
      <c r="F37" s="12">
        <v>45882</v>
      </c>
      <c r="G37" s="11">
        <v>0.375</v>
      </c>
      <c r="H37" s="12">
        <v>45880</v>
      </c>
      <c r="I37" s="11">
        <v>0.95833333333333337</v>
      </c>
      <c r="J37" s="10">
        <f t="shared" si="2"/>
        <v>0</v>
      </c>
      <c r="K37" s="9">
        <v>1</v>
      </c>
      <c r="L37" s="8">
        <v>55</v>
      </c>
      <c r="M37" s="7" t="s">
        <v>96</v>
      </c>
    </row>
    <row r="38" spans="1:13" s="6" customFormat="1" ht="12" customHeight="1" x14ac:dyDescent="0.2">
      <c r="A38" s="24" t="s">
        <v>47</v>
      </c>
      <c r="B38" s="12" t="s">
        <v>49</v>
      </c>
      <c r="C38" s="12" t="s">
        <v>61</v>
      </c>
      <c r="D38" s="21">
        <v>1</v>
      </c>
      <c r="E38" s="32">
        <v>60</v>
      </c>
      <c r="F38" s="12">
        <v>45882</v>
      </c>
      <c r="G38" s="11">
        <v>0.375</v>
      </c>
      <c r="H38" s="12">
        <v>45880</v>
      </c>
      <c r="I38" s="11">
        <v>0.875</v>
      </c>
      <c r="J38" s="10">
        <f t="shared" si="2"/>
        <v>-6</v>
      </c>
      <c r="K38" s="9">
        <v>1</v>
      </c>
      <c r="L38" s="8">
        <v>66</v>
      </c>
      <c r="M38" s="7" t="s">
        <v>97</v>
      </c>
    </row>
    <row r="39" spans="1:13" s="6" customFormat="1" ht="12" customHeight="1" x14ac:dyDescent="0.2">
      <c r="A39" s="24" t="s">
        <v>46</v>
      </c>
      <c r="B39" s="12" t="s">
        <v>54</v>
      </c>
      <c r="C39" s="12" t="s">
        <v>63</v>
      </c>
      <c r="D39" s="21">
        <v>1</v>
      </c>
      <c r="E39" s="32">
        <v>20</v>
      </c>
      <c r="F39" s="12">
        <v>45882</v>
      </c>
      <c r="G39" s="11">
        <v>0.375</v>
      </c>
      <c r="H39" s="12">
        <v>45880</v>
      </c>
      <c r="I39" s="11">
        <v>0.95833333333333337</v>
      </c>
      <c r="J39" s="10">
        <f t="shared" si="2"/>
        <v>0</v>
      </c>
      <c r="K39" s="9">
        <v>1</v>
      </c>
      <c r="L39" s="8">
        <v>20</v>
      </c>
      <c r="M39" s="7" t="s">
        <v>99</v>
      </c>
    </row>
    <row r="40" spans="1:13" s="6" customFormat="1" ht="12" customHeight="1" x14ac:dyDescent="0.2">
      <c r="A40" s="24"/>
      <c r="B40" s="12"/>
      <c r="C40" s="12"/>
      <c r="D40" s="12"/>
      <c r="F40" s="12"/>
      <c r="G40" s="11"/>
      <c r="H40" s="12"/>
      <c r="I40" s="11"/>
      <c r="J40" s="10"/>
      <c r="K40" s="9"/>
      <c r="L40" s="8"/>
      <c r="M40" s="7"/>
    </row>
    <row r="41" spans="1:13" s="6" customFormat="1" ht="12" customHeight="1" x14ac:dyDescent="0.2">
      <c r="B41" s="12"/>
      <c r="C41" s="12"/>
      <c r="D41" s="12"/>
      <c r="E41" s="12"/>
      <c r="F41" s="12"/>
      <c r="G41" s="11"/>
      <c r="H41" s="12"/>
      <c r="I41" s="11"/>
      <c r="J41" s="10"/>
      <c r="K41" s="9"/>
      <c r="L41" s="8"/>
      <c r="M41" s="7"/>
    </row>
    <row r="42" spans="1:13" s="6" customFormat="1" ht="12" customHeight="1" x14ac:dyDescent="0.2">
      <c r="A42" s="24"/>
      <c r="B42" s="12"/>
      <c r="C42" s="12"/>
      <c r="D42" s="12"/>
      <c r="E42" s="12"/>
      <c r="F42" s="12"/>
      <c r="G42" s="11"/>
      <c r="H42" s="12"/>
      <c r="I42" s="11"/>
      <c r="J42" s="10"/>
      <c r="K42" s="9"/>
      <c r="L42" s="8"/>
      <c r="M42" s="8"/>
    </row>
    <row r="43" spans="1:13" s="6" customFormat="1" ht="12" customHeight="1" x14ac:dyDescent="0.2">
      <c r="A43" s="24"/>
      <c r="B43" s="12"/>
      <c r="C43" s="12"/>
      <c r="D43" s="12"/>
      <c r="E43" s="12"/>
      <c r="F43" s="12"/>
      <c r="G43" s="11"/>
      <c r="H43" s="12"/>
      <c r="I43" s="11"/>
      <c r="J43" s="10"/>
      <c r="K43" s="9"/>
      <c r="L43" s="8"/>
      <c r="M43" s="8"/>
    </row>
    <row r="44" spans="1:13" s="6" customFormat="1" ht="12" customHeight="1" x14ac:dyDescent="0.2">
      <c r="A44" s="24"/>
      <c r="B44" s="12"/>
      <c r="C44" s="12"/>
      <c r="D44" s="12"/>
      <c r="E44" s="12"/>
      <c r="F44" s="12"/>
      <c r="G44" s="11"/>
      <c r="H44" s="12"/>
      <c r="I44" s="11"/>
      <c r="J44" s="10"/>
      <c r="K44" s="9"/>
      <c r="L44" s="8"/>
      <c r="M44" s="8"/>
    </row>
    <row r="45" spans="1:13" s="6" customFormat="1" ht="12.75" customHeight="1" x14ac:dyDescent="0.2">
      <c r="A45" s="9"/>
      <c r="B45" s="12"/>
      <c r="C45" s="12"/>
      <c r="D45" s="12"/>
      <c r="E45" s="12"/>
      <c r="F45" s="12"/>
      <c r="G45" s="11"/>
      <c r="H45" s="12"/>
      <c r="I45" s="11"/>
      <c r="J45" s="10"/>
      <c r="K45" s="9"/>
      <c r="L45" s="8"/>
      <c r="M45" s="7"/>
    </row>
    <row r="46" spans="1:13" x14ac:dyDescent="0.2">
      <c r="M46" s="5"/>
    </row>
    <row r="47" spans="1:13" x14ac:dyDescent="0.2">
      <c r="A47" s="25"/>
      <c r="M47" s="5"/>
    </row>
    <row r="48" spans="1:13" x14ac:dyDescent="0.2">
      <c r="A48" s="25"/>
      <c r="B48" s="25"/>
      <c r="C48" s="25"/>
      <c r="M48" s="5"/>
    </row>
    <row r="49" spans="13:13" x14ac:dyDescent="0.2">
      <c r="M49" s="5"/>
    </row>
    <row r="50" spans="13:13" x14ac:dyDescent="0.2">
      <c r="M50" s="5"/>
    </row>
    <row r="51" spans="13:13" x14ac:dyDescent="0.2">
      <c r="M51" s="5"/>
    </row>
    <row r="74" s="6" customFormat="1" ht="12" customHeight="1" x14ac:dyDescent="0.2"/>
  </sheetData>
  <mergeCells count="8">
    <mergeCell ref="B6:G6"/>
    <mergeCell ref="H6:L6"/>
    <mergeCell ref="A1:A2"/>
    <mergeCell ref="B1:K2"/>
    <mergeCell ref="L1:M2"/>
    <mergeCell ref="A3:A4"/>
    <mergeCell ref="B3:K4"/>
    <mergeCell ref="L3:M3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cp:keywords/>
  <dc:description/>
  <cp:lastModifiedBy>LEIDY SOFIA GIRALDO BETANCOURTH</cp:lastModifiedBy>
  <cp:revision/>
  <dcterms:created xsi:type="dcterms:W3CDTF">2016-02-05T21:36:42Z</dcterms:created>
  <dcterms:modified xsi:type="dcterms:W3CDTF">2025-08-12T17:02:33Z</dcterms:modified>
  <cp:category/>
  <cp:contentStatus/>
</cp:coreProperties>
</file>