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29040" windowHeight="15840" tabRatio="721" firstSheet="0" activeTab="1" autoFilterDateGrouping="1"/>
  </bookViews>
  <sheets>
    <sheet name="График" sheetId="1" state="visible" r:id="rId1"/>
    <sheet name="Шаблон" sheetId="2" state="visible" r:id="rId2"/>
    <sheet name="Волкова А" sheetId="3" state="visible" r:id="rId3"/>
    <sheet name="Громов Б" sheetId="4" state="visible" r:id="rId4"/>
    <sheet name="Ковалев Б" sheetId="5" state="visible" r:id="rId5"/>
    <sheet name="Панин А" sheetId="6" state="visible" r:id="rId6"/>
    <sheet name="Панин С" sheetId="7" state="visible" r:id="rId7"/>
    <sheet name="Рагулин С" sheetId="8" state="visible" r:id="rId8"/>
  </sheets>
  <definedNames>
    <definedName name="_xlnm.Print_Area" localSheetId="0">'График'!$A$1:$AC$79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17">
    <font>
      <name val="Tahoma"/>
      <sz val="8"/>
    </font>
    <font>
      <name val="Arial Cyr"/>
      <charset val="204"/>
      <sz val="10"/>
    </font>
    <font>
      <name val="Arial Cyr"/>
      <charset val="204"/>
      <sz val="11"/>
    </font>
    <font>
      <name val="Arial Cyr"/>
      <charset val="204"/>
      <sz val="18"/>
    </font>
    <font>
      <name val="Arial Cyr"/>
      <sz val="14"/>
    </font>
    <font>
      <name val="Arial Cyr"/>
      <charset val="204"/>
      <sz val="16"/>
    </font>
    <font>
      <name val="Arial Cyr"/>
      <b val="1"/>
      <sz val="18"/>
    </font>
    <font>
      <name val="Arial Cyr"/>
      <charset val="204"/>
      <sz val="14"/>
    </font>
    <font>
      <name val="Arial"/>
      <charset val="204"/>
      <family val="2"/>
      <sz val="14"/>
    </font>
    <font>
      <name val="Arial Cyr"/>
      <charset val="204"/>
      <b val="1"/>
      <sz val="14"/>
    </font>
    <font>
      <name val="Arial Cyr"/>
      <charset val="204"/>
      <color rgb="FFFF0000"/>
      <sz val="18"/>
    </font>
    <font>
      <name val="Arial Cyr"/>
      <charset val="204"/>
      <color rgb="FF0000FF"/>
      <sz val="14"/>
    </font>
    <font>
      <name val="Arial Cyr"/>
      <charset val="204"/>
      <color rgb="FF800080"/>
      <sz val="14"/>
    </font>
    <font>
      <name val="Arial Cyr"/>
      <charset val="204"/>
      <color rgb="FF008000"/>
      <sz val="14"/>
    </font>
    <font>
      <name val="Arial Cyr"/>
      <charset val="204"/>
      <color rgb="FFFF0000"/>
      <sz val="14"/>
    </font>
    <font>
      <name val="Tahoma"/>
      <charset val="1"/>
      <color indexed="81"/>
      <sz val="9"/>
    </font>
    <font>
      <name val="Arial Cyr"/>
      <charset val="204"/>
      <i val="1"/>
      <sz val="12"/>
    </font>
  </fonts>
  <fills count="13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49" fontId="7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1" fontId="7" fillId="3" borderId="0" applyAlignment="1" pivotButton="0" quotePrefix="0" xfId="0">
      <alignment horizontal="center"/>
    </xf>
    <xf numFmtId="1" fontId="11" fillId="6" borderId="11" applyAlignment="1" pivotButton="0" quotePrefix="0" xfId="0">
      <alignment horizontal="center" vertical="center"/>
    </xf>
    <xf numFmtId="1" fontId="7" fillId="3" borderId="0" applyAlignment="1" pivotButton="0" quotePrefix="0" xfId="0">
      <alignment horizontal="center" vertical="center"/>
    </xf>
    <xf numFmtId="1" fontId="7" fillId="4" borderId="1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 indent="7"/>
    </xf>
    <xf numFmtId="0" fontId="7" fillId="3" borderId="0" applyAlignment="1" pivotButton="0" quotePrefix="0" xfId="0">
      <alignment horizontal="center" vertical="center"/>
    </xf>
    <xf numFmtId="1" fontId="12" fillId="6" borderId="11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/>
    </xf>
    <xf numFmtId="0" fontId="7" fillId="0" borderId="3" pivotButton="0" quotePrefix="0" xfId="0"/>
    <xf numFmtId="2" fontId="7" fillId="0" borderId="0" applyAlignment="1" pivotButton="0" quotePrefix="0" xfId="0">
      <alignment horizontal="center"/>
    </xf>
    <xf numFmtId="49" fontId="7" fillId="0" borderId="12" applyAlignment="1" pivotButton="0" quotePrefix="0" xfId="0">
      <alignment horizontal="center"/>
    </xf>
    <xf numFmtId="1" fontId="12" fillId="3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/>
    </xf>
    <xf numFmtId="0" fontId="7" fillId="3" borderId="0" applyAlignment="1" pivotButton="0" quotePrefix="0" xfId="0">
      <alignment horizontal="center"/>
    </xf>
    <xf numFmtId="1" fontId="14" fillId="0" borderId="11" applyAlignment="1" pivotButton="0" quotePrefix="0" xfId="0">
      <alignment horizontal="center"/>
    </xf>
    <xf numFmtId="0" fontId="7" fillId="8" borderId="0" pivotButton="0" quotePrefix="0" xfId="0"/>
    <xf numFmtId="1" fontId="5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0" fontId="7" fillId="9" borderId="0" applyAlignment="1" pivotButton="0" quotePrefix="0" xfId="0">
      <alignment horizontal="center"/>
    </xf>
    <xf numFmtId="1" fontId="7" fillId="7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2" fontId="4" fillId="0" borderId="0" applyAlignment="1" pivotButton="0" quotePrefix="0" xfId="0">
      <alignment horizontal="center"/>
    </xf>
    <xf numFmtId="1" fontId="11" fillId="6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0" fontId="7" fillId="0" borderId="6" pivotButton="0" quotePrefix="0" xfId="0"/>
    <xf numFmtId="0" fontId="7" fillId="0" borderId="7" pivotButton="0" quotePrefix="0" xfId="0"/>
    <xf numFmtId="0" fontId="4" fillId="0" borderId="0" applyAlignment="1" pivotButton="0" quotePrefix="0" xfId="0">
      <alignment horizontal="right" indent="7"/>
    </xf>
    <xf numFmtId="0" fontId="7" fillId="0" borderId="8" pivotButton="0" quotePrefix="0" xfId="0"/>
    <xf numFmtId="0" fontId="14" fillId="0" borderId="0" applyAlignment="1" pivotButton="0" quotePrefix="0" xfId="0">
      <alignment horizontal="center"/>
    </xf>
    <xf numFmtId="0" fontId="1" fillId="0" borderId="2" pivotButton="0" quotePrefix="0" xfId="0"/>
    <xf numFmtId="0" fontId="2" fillId="0" borderId="0" applyAlignment="1" pivotButton="0" quotePrefix="0" xfId="0">
      <alignment horizontal="center" vertical="center"/>
    </xf>
    <xf numFmtId="1" fontId="14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 vertical="center"/>
    </xf>
    <xf numFmtId="0" fontId="7" fillId="8" borderId="0" applyAlignment="1" pivotButton="0" quotePrefix="0" xfId="0">
      <alignment horizontal="center"/>
    </xf>
    <xf numFmtId="1" fontId="7" fillId="6" borderId="0" applyAlignment="1" pivotButton="0" quotePrefix="0" xfId="0">
      <alignment horizontal="center"/>
    </xf>
    <xf numFmtId="0" fontId="7" fillId="7" borderId="0" pivotButton="0" quotePrefix="0" xfId="0"/>
    <xf numFmtId="0" fontId="7" fillId="0" borderId="2" applyAlignment="1" pivotButton="0" quotePrefix="0" xfId="0">
      <alignment vertical="center"/>
    </xf>
    <xf numFmtId="0" fontId="7" fillId="0" borderId="9" pivotButton="0" quotePrefix="0" xfId="0"/>
    <xf numFmtId="1" fontId="7" fillId="0" borderId="0" applyAlignment="1" pivotButton="0" quotePrefix="0" xfId="0">
      <alignment horizontal="center" vertical="center"/>
    </xf>
    <xf numFmtId="0" fontId="7" fillId="0" borderId="10" pivotButton="0" quotePrefix="0" xfId="0"/>
    <xf numFmtId="1" fontId="11" fillId="3" borderId="0" applyAlignment="1" pivotButton="0" quotePrefix="0" xfId="0">
      <alignment horizontal="center"/>
    </xf>
    <xf numFmtId="1" fontId="5" fillId="0" borderId="0" applyAlignment="1" pivotButton="0" quotePrefix="0" xfId="0">
      <alignment vertical="center"/>
    </xf>
    <xf numFmtId="165" fontId="7" fillId="0" borderId="0" applyAlignment="1" pivotButton="0" quotePrefix="0" xfId="0">
      <alignment horizontal="center"/>
    </xf>
    <xf numFmtId="0" fontId="7" fillId="0" borderId="5" applyAlignment="1" pivotButton="0" quotePrefix="0" xfId="0">
      <alignment vertical="center"/>
    </xf>
    <xf numFmtId="0" fontId="7" fillId="4" borderId="0" applyAlignment="1" pivotButton="0" quotePrefix="0" xfId="0">
      <alignment horizontal="center"/>
    </xf>
    <xf numFmtId="0" fontId="4" fillId="0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4" borderId="0" pivotButton="0" quotePrefix="0" xfId="0"/>
    <xf numFmtId="49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10" borderId="5" applyAlignment="1" pivotButton="0" quotePrefix="0" xfId="0">
      <alignment horizontal="center" vertical="center"/>
    </xf>
    <xf numFmtId="0" fontId="7" fillId="10" borderId="4" applyAlignment="1" pivotButton="0" quotePrefix="0" xfId="0">
      <alignment horizontal="center" vertical="center"/>
    </xf>
    <xf numFmtId="0" fontId="7" fillId="10" borderId="1" applyAlignment="1" pivotButton="0" quotePrefix="0" xfId="0">
      <alignment horizontal="center" vertical="center"/>
    </xf>
    <xf numFmtId="0" fontId="7" fillId="10" borderId="0" applyAlignment="1" pivotButton="0" quotePrefix="0" xfId="0">
      <alignment horizontal="center" vertical="center"/>
    </xf>
    <xf numFmtId="0" fontId="7" fillId="10" borderId="2" applyAlignment="1" pivotButton="0" quotePrefix="0" xfId="0">
      <alignment horizontal="center" vertical="center"/>
    </xf>
    <xf numFmtId="1" fontId="7" fillId="3" borderId="11" applyAlignment="1" pivotButton="0" quotePrefix="0" xfId="0">
      <alignment horizontal="center" vertical="center"/>
    </xf>
    <xf numFmtId="1" fontId="7" fillId="3" borderId="11" applyAlignment="1" pivotButton="0" quotePrefix="0" xfId="0">
      <alignment horizontal="left" vertical="center"/>
    </xf>
    <xf numFmtId="1" fontId="7" fillId="4" borderId="11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pivotButton="0" quotePrefix="0" xfId="0"/>
    <xf numFmtId="49" fontId="7" fillId="0" borderId="0" applyAlignment="1" pivotButton="0" quotePrefix="0" xfId="0">
      <alignment horizontal="center"/>
    </xf>
    <xf numFmtId="0" fontId="2" fillId="5" borderId="0" applyAlignment="1" pivotButton="0" quotePrefix="0" xfId="0">
      <alignment horizontal="center" vertical="center"/>
    </xf>
    <xf numFmtId="0" fontId="10" fillId="0" borderId="14" applyAlignment="1" pivotButton="0" quotePrefix="0" xfId="0">
      <alignment horizontal="left" vertical="center"/>
    </xf>
    <xf numFmtId="0" fontId="7" fillId="0" borderId="14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" fillId="0" borderId="14" pivotButton="0" quotePrefix="0" xfId="0"/>
    <xf numFmtId="0" fontId="7" fillId="0" borderId="14" pivotButton="0" quotePrefix="0" xfId="0"/>
    <xf numFmtId="0" fontId="1" fillId="0" borderId="14" applyAlignment="1" pivotButton="0" quotePrefix="0" xfId="0">
      <alignment vertical="center"/>
    </xf>
    <xf numFmtId="0" fontId="2" fillId="0" borderId="14" applyAlignment="1" pivotButton="0" quotePrefix="0" xfId="0">
      <alignment horizontal="center"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/>
    </xf>
    <xf numFmtId="0" fontId="10" fillId="0" borderId="16" applyAlignment="1" pivotButton="0" quotePrefix="0" xfId="0">
      <alignment horizontal="center" vertical="center"/>
    </xf>
    <xf numFmtId="0" fontId="2" fillId="0" borderId="18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20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6" applyAlignment="1" pivotButton="0" quotePrefix="0" xfId="0">
      <alignment horizontal="center" vertical="center"/>
    </xf>
    <xf numFmtId="0" fontId="2" fillId="0" borderId="20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16" applyAlignment="1" pivotButton="0" quotePrefix="0" xfId="0">
      <alignment horizontal="center" vertical="center"/>
    </xf>
    <xf numFmtId="0" fontId="1" fillId="0" borderId="2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0" fontId="1" fillId="0" borderId="16" applyAlignment="1" pivotButton="0" quotePrefix="0" xfId="0">
      <alignment vertical="center"/>
    </xf>
    <xf numFmtId="0" fontId="1" fillId="0" borderId="16" pivotButton="0" quotePrefix="0" xfId="0"/>
    <xf numFmtId="0" fontId="1" fillId="0" borderId="20" pivotButton="0" quotePrefix="0" xfId="0"/>
    <xf numFmtId="0" fontId="1" fillId="0" borderId="15" pivotButton="0" quotePrefix="0" xfId="0"/>
    <xf numFmtId="0" fontId="7" fillId="0" borderId="15" applyAlignment="1" pivotButton="0" quotePrefix="0" xfId="0">
      <alignment vertical="center"/>
    </xf>
    <xf numFmtId="0" fontId="7" fillId="0" borderId="16" applyAlignment="1" pivotButton="0" quotePrefix="0" xfId="0">
      <alignment vertical="center"/>
    </xf>
    <xf numFmtId="0" fontId="7" fillId="0" borderId="17" applyAlignment="1" pivotButton="0" quotePrefix="0" xfId="0">
      <alignment horizontal="center" vertical="center"/>
    </xf>
    <xf numFmtId="0" fontId="10" fillId="0" borderId="18" applyAlignment="1" pivotButton="0" quotePrefix="0" xfId="0">
      <alignment horizontal="center" vertical="center"/>
    </xf>
    <xf numFmtId="0" fontId="7" fillId="0" borderId="0" pivotButton="0" quotePrefix="0" xfId="0"/>
    <xf numFmtId="49" fontId="7" fillId="0" borderId="0" applyAlignment="1" pivotButton="0" quotePrefix="0" xfId="0">
      <alignment horizontal="center"/>
    </xf>
    <xf numFmtId="0" fontId="2" fillId="0" borderId="24" applyAlignment="1" pivotButton="0" quotePrefix="0" xfId="0">
      <alignment horizontal="center" vertical="center"/>
    </xf>
    <xf numFmtId="0" fontId="10" fillId="0" borderId="21" applyAlignment="1" pivotButton="0" quotePrefix="0" xfId="0">
      <alignment horizontal="center" vertical="center"/>
    </xf>
    <xf numFmtId="0" fontId="2" fillId="0" borderId="23" applyAlignment="1" pivotButton="0" quotePrefix="0" xfId="0">
      <alignment vertical="center"/>
    </xf>
    <xf numFmtId="0" fontId="1" fillId="0" borderId="23" applyAlignment="1" pivotButton="0" quotePrefix="0" xfId="0">
      <alignment vertical="center"/>
    </xf>
    <xf numFmtId="0" fontId="1" fillId="0" borderId="23" pivotButton="0" quotePrefix="0" xfId="0"/>
    <xf numFmtId="0" fontId="7" fillId="10" borderId="22" applyAlignment="1" pivotButton="0" quotePrefix="0" xfId="0">
      <alignment horizontal="center" vertical="center"/>
    </xf>
    <xf numFmtId="0" fontId="2" fillId="0" borderId="27" applyAlignment="1" pivotButton="0" quotePrefix="0" xfId="0">
      <alignment horizontal="center" vertical="center"/>
    </xf>
    <xf numFmtId="0" fontId="10" fillId="0" borderId="25" applyAlignment="1" pivotButton="0" quotePrefix="0" xfId="0">
      <alignment horizontal="center" vertical="center"/>
    </xf>
    <xf numFmtId="0" fontId="2" fillId="0" borderId="25" applyAlignment="1" pivotButton="0" quotePrefix="0" xfId="0">
      <alignment vertical="center"/>
    </xf>
    <xf numFmtId="0" fontId="1" fillId="0" borderId="25" applyAlignment="1" pivotButton="0" quotePrefix="0" xfId="0">
      <alignment vertical="center"/>
    </xf>
    <xf numFmtId="0" fontId="1" fillId="0" borderId="25" pivotButton="0" quotePrefix="0" xfId="0"/>
    <xf numFmtId="0" fontId="2" fillId="2" borderId="23" applyAlignment="1" pivotButton="0" quotePrefix="0" xfId="0">
      <alignment horizontal="center" vertical="center"/>
    </xf>
    <xf numFmtId="0" fontId="2" fillId="0" borderId="21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10" fillId="0" borderId="27" applyAlignment="1" pivotButton="0" quotePrefix="0" xfId="0">
      <alignment horizontal="center" vertical="center"/>
    </xf>
    <xf numFmtId="0" fontId="7" fillId="0" borderId="21" applyAlignment="1" pivotButton="0" quotePrefix="0" xfId="0">
      <alignment horizontal="center" vertical="center"/>
    </xf>
    <xf numFmtId="0" fontId="2" fillId="0" borderId="26" applyAlignment="1" pivotButton="0" quotePrefix="0" xfId="0">
      <alignment vertical="center"/>
    </xf>
    <xf numFmtId="0" fontId="2" fillId="0" borderId="27" applyAlignment="1" pivotButton="0" quotePrefix="0" xfId="0">
      <alignment vertical="center"/>
    </xf>
    <xf numFmtId="0" fontId="7" fillId="0" borderId="25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 vertical="center"/>
    </xf>
    <xf numFmtId="0" fontId="1" fillId="0" borderId="21" applyAlignment="1" pivotButton="0" quotePrefix="0" xfId="0">
      <alignment vertical="center"/>
    </xf>
    <xf numFmtId="0" fontId="2" fillId="0" borderId="25" applyAlignment="1" pivotButton="0" quotePrefix="0" xfId="0">
      <alignment horizontal="center" vertical="center"/>
    </xf>
    <xf numFmtId="0" fontId="7" fillId="0" borderId="27" applyAlignment="1" pivotButton="0" quotePrefix="0" xfId="0">
      <alignment horizontal="center" vertical="center"/>
    </xf>
    <xf numFmtId="0" fontId="1" fillId="0" borderId="21" pivotButton="0" quotePrefix="0" xfId="0"/>
    <xf numFmtId="0" fontId="1" fillId="0" borderId="26" applyAlignment="1" pivotButton="0" quotePrefix="0" xfId="0">
      <alignment vertical="center"/>
    </xf>
    <xf numFmtId="0" fontId="1" fillId="0" borderId="27" applyAlignment="1" pivotButton="0" quotePrefix="0" xfId="0">
      <alignment vertical="center"/>
    </xf>
    <xf numFmtId="0" fontId="1" fillId="0" borderId="27" pivotButton="0" quotePrefix="0" xfId="0"/>
    <xf numFmtId="0" fontId="0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 indent="7"/>
    </xf>
    <xf numFmtId="0" fontId="7" fillId="0" borderId="0" pivotButton="0" quotePrefix="0" xfId="0"/>
    <xf numFmtId="1" fontId="7" fillId="0" borderId="0" applyAlignment="1" pivotButton="0" quotePrefix="0" xfId="0">
      <alignment horizontal="center"/>
    </xf>
    <xf numFmtId="49" fontId="7" fillId="0" borderId="0" applyAlignment="1" pivotButton="0" quotePrefix="0" xfId="0">
      <alignment horizontal="center"/>
    </xf>
    <xf numFmtId="2" fontId="4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7" fillId="0" borderId="1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7" fillId="11" borderId="28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2" fillId="12" borderId="23" applyAlignment="1" pivotButton="0" quotePrefix="0" xfId="0">
      <alignment horizontal="center" vertical="center"/>
    </xf>
    <xf numFmtId="0" fontId="2" fillId="12" borderId="25" applyAlignment="1" pivotButton="0" quotePrefix="0" xfId="0">
      <alignment horizontal="center" vertical="center"/>
    </xf>
    <xf numFmtId="0" fontId="2" fillId="3" borderId="23" applyAlignment="1" pivotButton="0" quotePrefix="0" xfId="0">
      <alignment horizontal="center" vertical="center"/>
    </xf>
    <xf numFmtId="0" fontId="2" fillId="3" borderId="25" applyAlignment="1" pivotButton="0" quotePrefix="0" xfId="0">
      <alignment horizontal="center" vertical="center"/>
    </xf>
    <xf numFmtId="0" fontId="2" fillId="2" borderId="25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4" borderId="0" pivotButton="0" quotePrefix="0" xfId="0"/>
    <xf numFmtId="0" fontId="7" fillId="3" borderId="0" pivotButton="0" quotePrefix="0" xfId="0"/>
    <xf numFmtId="0" fontId="7" fillId="6" borderId="0" pivotButton="0" quotePrefix="0" xfId="0"/>
    <xf numFmtId="0" fontId="7" fillId="9" borderId="0" pivotButton="0" quotePrefix="0" xfId="0"/>
    <xf numFmtId="49" fontId="7" fillId="0" borderId="0" applyAlignment="1" pivotButton="0" quotePrefix="0" xfId="0">
      <alignment horizontal="left"/>
    </xf>
    <xf numFmtId="49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 wrapText="1"/>
    </xf>
    <xf numFmtId="0" fontId="7" fillId="0" borderId="13" pivotButton="0" quotePrefix="0" xfId="0"/>
    <xf numFmtId="0" fontId="7" fillId="0" borderId="12" applyAlignment="1" pivotButton="0" quotePrefix="0" xfId="0">
      <alignment horizontal="left" vertical="center" wrapText="1"/>
    </xf>
    <xf numFmtId="0" fontId="0" fillId="0" borderId="12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User</author>
  </authors>
  <commentList>
    <comment ref="B6" authorId="0" shapeId="0">
      <text>
        <t xml:space="preserve">Убедитесь, что в диапазон попали все необходимые ячейки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autoPageBreaks="0" fitToPage="1"/>
  </sheetPr>
  <dimension ref="A1:AG79"/>
  <sheetViews>
    <sheetView showOutlineSymbols="0" defaultGridColor="0" view="pageBreakPreview" topLeftCell="A10" colorId="21" zoomScale="70" zoomScaleNormal="40" zoomScaleSheetLayoutView="70" workbookViewId="0">
      <selection activeCell="D19" sqref="D19"/>
    </sheetView>
  </sheetViews>
  <sheetFormatPr baseColWidth="8" defaultColWidth="10.6640625" defaultRowHeight="12.75" customHeight="1"/>
  <cols>
    <col width="19.83203125" customWidth="1" style="132" min="2" max="3"/>
    <col width="20.5" customWidth="1" style="132" min="4" max="4"/>
    <col width="20.6640625" customWidth="1" style="132" min="5" max="5"/>
    <col width="20.33203125" customWidth="1" style="132" min="6" max="29"/>
  </cols>
  <sheetData>
    <row r="1" ht="12.75" customHeight="1" s="132" thickBot="1">
      <c r="A1" s="141" t="inlineStr">
        <is>
          <t>Тест</t>
        </is>
      </c>
    </row>
    <row r="2" ht="19.5" customHeight="1" s="132" thickBot="1">
      <c r="B2" s="139" t="inlineStr">
        <is>
          <t>!!! Версия !!!</t>
        </is>
      </c>
      <c r="C2" s="147" t="n">
        <v>3</v>
      </c>
      <c r="D2" s="159" t="inlineStr">
        <is>
          <t>График дежурств отъезд 23 мая 2025г</t>
        </is>
      </c>
      <c r="K2" s="139" t="n"/>
      <c r="L2" s="139" t="n"/>
      <c r="M2" s="163" t="n"/>
      <c r="N2" s="163" t="n"/>
    </row>
    <row r="3" ht="19.5" customHeight="1" s="132">
      <c r="B3" s="139" t="n"/>
      <c r="C3" s="139" t="n"/>
      <c r="D3" s="139" t="n"/>
      <c r="E3" s="139" t="n"/>
      <c r="F3" s="161" t="n"/>
      <c r="I3" s="139" t="n"/>
      <c r="J3" s="139" t="n"/>
      <c r="K3" s="139" t="n"/>
      <c r="L3" s="139" t="n"/>
      <c r="M3" s="163" t="n"/>
      <c r="N3" s="163" t="n"/>
    </row>
    <row r="4" ht="20.25" customHeight="1" s="132">
      <c r="B4" s="162" t="inlineStr">
        <is>
          <t>Кол-во</t>
        </is>
      </c>
      <c r="C4" s="162" t="inlineStr">
        <is>
          <t>Кол-во</t>
        </is>
      </c>
      <c r="D4" s="162" t="inlineStr">
        <is>
          <t>Кол-во</t>
        </is>
      </c>
      <c r="E4" s="26" t="n"/>
      <c r="F4" s="26" t="n"/>
      <c r="G4" s="26" t="n"/>
      <c r="H4" s="26" t="n"/>
      <c r="I4" s="26" t="n"/>
      <c r="J4" s="26" t="n"/>
      <c r="K4" s="26" t="n"/>
      <c r="L4" s="26" t="n"/>
      <c r="N4" s="163" t="n"/>
    </row>
    <row r="5" ht="56.1" customHeight="1" s="132">
      <c r="B5" s="151" t="inlineStr">
        <is>
          <t>Общее кол-во
приемов пищи</t>
        </is>
      </c>
      <c r="C5" s="151" t="inlineStr">
        <is>
          <t>Дежурств на 1 участника</t>
        </is>
      </c>
      <c r="D5" s="146" t="inlineStr">
        <is>
          <t>участников на данный день</t>
        </is>
      </c>
      <c r="E5" s="49" t="n"/>
      <c r="F5" s="59" t="inlineStr">
        <is>
          <t>пятница</t>
        </is>
      </c>
      <c r="G5" s="59" t="inlineStr">
        <is>
          <t>суббота</t>
        </is>
      </c>
      <c r="H5" s="59" t="inlineStr">
        <is>
          <t>воскресенье</t>
        </is>
      </c>
      <c r="I5" s="59" t="inlineStr">
        <is>
          <t>понедельник</t>
        </is>
      </c>
      <c r="J5" s="59" t="inlineStr">
        <is>
          <t>вторник</t>
        </is>
      </c>
      <c r="K5" s="59" t="inlineStr">
        <is>
          <t>среда</t>
        </is>
      </c>
      <c r="L5" s="59" t="inlineStr">
        <is>
          <t>четверг</t>
        </is>
      </c>
      <c r="M5" s="59" t="inlineStr">
        <is>
          <t>пятница</t>
        </is>
      </c>
      <c r="N5" s="59" t="inlineStr">
        <is>
          <t>суббота</t>
        </is>
      </c>
      <c r="O5" s="59" t="inlineStr">
        <is>
          <t>воскресенье</t>
        </is>
      </c>
      <c r="P5" s="59" t="inlineStr">
        <is>
          <t>понедельник</t>
        </is>
      </c>
      <c r="Q5" s="59" t="inlineStr">
        <is>
          <t>вторник</t>
        </is>
      </c>
      <c r="R5" s="59" t="inlineStr">
        <is>
          <t>среда</t>
        </is>
      </c>
      <c r="S5" s="59" t="inlineStr">
        <is>
          <t>четверг</t>
        </is>
      </c>
      <c r="T5" s="59" t="inlineStr">
        <is>
          <t>пятница</t>
        </is>
      </c>
      <c r="U5" s="59" t="inlineStr">
        <is>
          <t>суббота</t>
        </is>
      </c>
      <c r="V5" s="59" t="inlineStr">
        <is>
          <t>воскресенье</t>
        </is>
      </c>
      <c r="W5" s="59" t="inlineStr">
        <is>
          <t>понедельник</t>
        </is>
      </c>
      <c r="X5" s="59" t="inlineStr">
        <is>
          <t>вторник</t>
        </is>
      </c>
      <c r="Y5" s="59" t="inlineStr">
        <is>
          <t>среда</t>
        </is>
      </c>
      <c r="Z5" s="59" t="inlineStr">
        <is>
          <t>четверг</t>
        </is>
      </c>
      <c r="AA5" s="59" t="inlineStr">
        <is>
          <t>пятница</t>
        </is>
      </c>
      <c r="AB5" s="59" t="inlineStr">
        <is>
          <t>суббота</t>
        </is>
      </c>
      <c r="AC5" s="59" t="inlineStr">
        <is>
          <t>воскресенье</t>
        </is>
      </c>
    </row>
    <row r="6" ht="20.25" customHeight="1" s="132">
      <c r="B6" s="162">
        <f>COUNT(D8:D111)</f>
        <v/>
      </c>
      <c r="C6" s="67">
        <f>B6/D6</f>
        <v/>
      </c>
      <c r="D6" s="10" t="n">
        <v>6</v>
      </c>
      <c r="E6" s="49" t="n"/>
      <c r="F6" s="59" t="n">
        <v>23</v>
      </c>
      <c r="G6" s="60" t="n">
        <v>24</v>
      </c>
      <c r="H6" s="59" t="n">
        <v>25</v>
      </c>
      <c r="I6" s="60" t="n">
        <v>26</v>
      </c>
      <c r="J6" s="59" t="n">
        <v>27</v>
      </c>
      <c r="K6" s="60" t="n">
        <v>28</v>
      </c>
      <c r="L6" s="59" t="n">
        <v>29</v>
      </c>
      <c r="M6" s="60" t="n">
        <v>30</v>
      </c>
      <c r="N6" s="59" t="n">
        <v>31</v>
      </c>
      <c r="O6" s="59" t="n">
        <v>1</v>
      </c>
      <c r="P6" s="59" t="n">
        <v>2</v>
      </c>
      <c r="Q6" s="59" t="n">
        <v>3</v>
      </c>
      <c r="R6" s="59" t="n">
        <v>4</v>
      </c>
      <c r="S6" s="59" t="n">
        <v>5</v>
      </c>
      <c r="T6" s="59" t="n">
        <v>6</v>
      </c>
      <c r="U6" s="59" t="n">
        <v>7</v>
      </c>
      <c r="V6" s="59" t="n">
        <v>8</v>
      </c>
      <c r="W6" s="59" t="n">
        <v>9</v>
      </c>
      <c r="X6" s="59" t="n">
        <v>10</v>
      </c>
      <c r="Y6" s="59" t="n">
        <v>11</v>
      </c>
      <c r="Z6" s="59" t="n">
        <v>12</v>
      </c>
      <c r="AA6" s="59" t="n">
        <v>13</v>
      </c>
      <c r="AB6" s="59" t="n">
        <v>14</v>
      </c>
      <c r="AC6" s="59" t="n">
        <v>15</v>
      </c>
    </row>
    <row r="7" ht="20.25" customHeight="1" s="132" thickBot="1">
      <c r="A7" s="35" t="n"/>
      <c r="B7" s="42" t="n"/>
      <c r="C7" s="42" t="n"/>
      <c r="D7" s="139" t="n"/>
      <c r="E7" s="139" t="n"/>
      <c r="F7" s="139" t="n"/>
      <c r="G7" s="139" t="n"/>
      <c r="H7" s="139" t="n"/>
      <c r="I7" s="139" t="n"/>
      <c r="J7" s="139" t="n"/>
      <c r="K7" s="139" t="n"/>
      <c r="L7" s="139" t="n"/>
      <c r="M7" s="163" t="n"/>
      <c r="N7" s="163" t="n"/>
    </row>
    <row r="8" ht="20.25" customHeight="1" s="132">
      <c r="A8" s="148" t="n"/>
      <c r="B8" s="61">
        <f>F5</f>
        <v/>
      </c>
      <c r="C8" s="62" t="inlineStr">
        <is>
          <t>Завтрак</t>
        </is>
      </c>
      <c r="D8" s="74" t="n"/>
      <c r="E8" s="98" t="n"/>
      <c r="F8" s="100" t="n"/>
      <c r="G8" s="99" t="n"/>
      <c r="H8" s="75" t="n"/>
      <c r="I8" s="76" t="n"/>
      <c r="J8" s="76" t="n"/>
      <c r="K8" s="75" t="n"/>
      <c r="L8" s="75" t="n"/>
      <c r="M8" s="77" t="n"/>
      <c r="N8" s="78" t="n"/>
      <c r="O8" s="78" t="n"/>
      <c r="P8" s="78" t="n"/>
      <c r="Q8" s="78" t="n"/>
      <c r="R8" s="78" t="n"/>
      <c r="S8" s="78" t="n"/>
      <c r="T8" s="78" t="n"/>
      <c r="U8" s="78" t="n"/>
      <c r="V8" s="78" t="n"/>
      <c r="W8" s="78" t="n"/>
      <c r="X8" s="78" t="n"/>
      <c r="Y8" s="78" t="n"/>
      <c r="Z8" s="78" t="n"/>
      <c r="AA8" s="78" t="n"/>
      <c r="AB8" s="78" t="n"/>
      <c r="AC8" s="78" t="n"/>
      <c r="AD8" s="139" t="n"/>
      <c r="AE8" s="139" t="n"/>
      <c r="AG8" s="163" t="n"/>
    </row>
    <row r="9" ht="20.25" customHeight="1" s="132">
      <c r="A9" s="158" t="n"/>
      <c r="B9" s="62">
        <f>F6</f>
        <v/>
      </c>
      <c r="C9" s="62" t="inlineStr">
        <is>
          <t>Обед</t>
        </is>
      </c>
      <c r="D9" s="74" t="n"/>
      <c r="E9" s="93" t="n"/>
      <c r="F9" s="101" t="n"/>
      <c r="G9" s="88" t="n"/>
      <c r="H9" s="81" t="n"/>
      <c r="I9" s="81" t="n"/>
      <c r="J9" s="79" t="n"/>
      <c r="K9" s="79" t="n"/>
      <c r="L9" s="79" t="n"/>
      <c r="M9" s="77" t="n"/>
      <c r="N9" s="77" t="n"/>
      <c r="O9" s="78" t="n"/>
      <c r="P9" s="78" t="n"/>
      <c r="Q9" s="78" t="n"/>
      <c r="R9" s="78" t="n"/>
      <c r="S9" s="78" t="n"/>
      <c r="T9" s="78" t="n"/>
      <c r="U9" s="78" t="n"/>
      <c r="V9" s="78" t="n"/>
      <c r="W9" s="78" t="n"/>
      <c r="X9" s="78" t="n"/>
      <c r="Y9" s="78" t="n"/>
      <c r="Z9" s="78" t="n"/>
      <c r="AA9" s="78" t="n"/>
      <c r="AB9" s="78" t="n"/>
      <c r="AC9" s="78" t="n"/>
      <c r="AD9" s="26" t="n"/>
      <c r="AE9" s="26" t="n"/>
    </row>
    <row r="10" ht="20.25" customHeight="1" s="132" thickBot="1">
      <c r="A10" s="158" t="n"/>
      <c r="B10" s="63" t="n"/>
      <c r="C10" s="109" t="inlineStr">
        <is>
          <t>Ужин</t>
        </is>
      </c>
      <c r="D10" s="123" t="n"/>
      <c r="E10" s="118" t="n"/>
      <c r="F10" s="85" t="n"/>
      <c r="G10" s="110" t="n"/>
      <c r="H10" s="111" t="n"/>
      <c r="I10" s="112" t="n"/>
      <c r="J10" s="113" t="n"/>
      <c r="K10" s="113" t="n"/>
      <c r="L10" s="113" t="n"/>
      <c r="M10" s="114" t="n"/>
      <c r="N10" s="114" t="n"/>
      <c r="O10" s="114" t="n"/>
      <c r="P10" s="114" t="n"/>
      <c r="Q10" s="114" t="n"/>
      <c r="R10" s="114" t="n"/>
      <c r="S10" s="114" t="n"/>
      <c r="T10" s="114" t="n"/>
      <c r="U10" s="114" t="n"/>
      <c r="V10" s="114" t="n"/>
      <c r="W10" s="114" t="n"/>
      <c r="X10" s="114" t="n"/>
      <c r="Y10" s="114" t="n"/>
      <c r="Z10" s="114" t="n"/>
      <c r="AA10" s="114" t="n"/>
      <c r="AB10" s="114" t="n"/>
      <c r="AC10" s="114" t="n"/>
      <c r="AD10" s="26" t="n"/>
      <c r="AE10" s="26" t="n"/>
    </row>
    <row r="11" ht="20.25" customHeight="1" s="132">
      <c r="A11" s="158" t="n">
        <v>6</v>
      </c>
      <c r="B11" s="62">
        <f>G5</f>
        <v/>
      </c>
      <c r="C11" s="62" t="inlineStr">
        <is>
          <t>Завтрак</t>
        </is>
      </c>
      <c r="D11" s="143" t="n">
        <v>6</v>
      </c>
      <c r="E11" s="152" t="inlineStr">
        <is>
          <t>Гречка</t>
        </is>
      </c>
      <c r="F11" s="89" t="n"/>
      <c r="G11" s="104" t="inlineStr">
        <is>
          <t>Панин А</t>
        </is>
      </c>
      <c r="H11" s="105" t="n"/>
      <c r="I11" s="106" t="n"/>
      <c r="J11" s="107" t="n"/>
      <c r="K11" s="107" t="n"/>
      <c r="L11" s="107" t="n"/>
      <c r="M11" s="108" t="n"/>
      <c r="N11" s="108" t="n"/>
      <c r="O11" s="78" t="n"/>
      <c r="P11" s="78" t="n"/>
      <c r="Q11" s="78" t="n"/>
      <c r="R11" s="78" t="n"/>
      <c r="S11" s="78" t="n"/>
      <c r="T11" s="78" t="n"/>
      <c r="U11" s="78" t="n"/>
      <c r="V11" s="78" t="n"/>
      <c r="W11" s="78" t="n"/>
      <c r="X11" s="78" t="n"/>
      <c r="Y11" s="78" t="n"/>
      <c r="Z11" s="78" t="n"/>
      <c r="AA11" s="78" t="n"/>
      <c r="AB11" s="78" t="n"/>
      <c r="AC11" s="78" t="n"/>
      <c r="AD11" s="26" t="n"/>
      <c r="AE11" s="26" t="n"/>
    </row>
    <row r="12" ht="20.25" customHeight="1" s="132">
      <c r="B12" s="62">
        <f>G6</f>
        <v/>
      </c>
      <c r="C12" s="62" t="inlineStr">
        <is>
          <t>Обед</t>
        </is>
      </c>
      <c r="D12" s="144" t="n">
        <v>6</v>
      </c>
      <c r="E12" s="80" t="inlineStr">
        <is>
          <t>Без супа</t>
        </is>
      </c>
      <c r="F12" s="82" t="n"/>
      <c r="G12" s="84" t="inlineStr">
        <is>
          <t>Панин А</t>
        </is>
      </c>
      <c r="H12" s="83" t="n"/>
      <c r="I12" s="81" t="n"/>
      <c r="J12" s="79" t="n"/>
      <c r="K12" s="79" t="n"/>
      <c r="L12" s="79" t="n"/>
      <c r="M12" s="77" t="n"/>
      <c r="N12" s="77" t="n"/>
      <c r="O12" s="78" t="n"/>
      <c r="P12" s="78" t="n"/>
      <c r="Q12" s="78" t="n"/>
      <c r="R12" s="78" t="n"/>
      <c r="S12" s="78" t="n"/>
      <c r="T12" s="78" t="n"/>
      <c r="U12" s="78" t="n"/>
      <c r="V12" s="78" t="n"/>
      <c r="W12" s="78" t="n"/>
      <c r="X12" s="78" t="n"/>
      <c r="Y12" s="78" t="n"/>
      <c r="Z12" s="78" t="n"/>
      <c r="AA12" s="78" t="n"/>
      <c r="AB12" s="78" t="n"/>
      <c r="AC12" s="78" t="n"/>
      <c r="AD12" s="26" t="n"/>
      <c r="AE12" s="26" t="n"/>
    </row>
    <row r="13" ht="20.25" customHeight="1" s="132" thickBot="1">
      <c r="B13" s="63" t="n"/>
      <c r="C13" s="63" t="inlineStr">
        <is>
          <t>Ужин</t>
        </is>
      </c>
      <c r="D13" s="144" t="n">
        <v>6</v>
      </c>
      <c r="E13" s="153" t="inlineStr">
        <is>
          <t>Геркулес</t>
        </is>
      </c>
      <c r="F13" s="118" t="n"/>
      <c r="G13" s="85" t="inlineStr">
        <is>
          <t>Панин А</t>
        </is>
      </c>
      <c r="H13" s="119" t="n"/>
      <c r="I13" s="112" t="n"/>
      <c r="J13" s="113" t="n"/>
      <c r="K13" s="113" t="n"/>
      <c r="L13" s="113" t="n"/>
      <c r="M13" s="114" t="n"/>
      <c r="N13" s="114" t="n"/>
      <c r="O13" s="114" t="n"/>
      <c r="P13" s="114" t="n"/>
      <c r="Q13" s="114" t="n"/>
      <c r="R13" s="114" t="n"/>
      <c r="S13" s="114" t="n"/>
      <c r="T13" s="114" t="n"/>
      <c r="U13" s="114" t="n"/>
      <c r="V13" s="114" t="n"/>
      <c r="W13" s="114" t="n"/>
      <c r="X13" s="114" t="n"/>
      <c r="Y13" s="114" t="n"/>
      <c r="Z13" s="114" t="n"/>
      <c r="AA13" s="114" t="n"/>
      <c r="AB13" s="114" t="n"/>
      <c r="AC13" s="114" t="n"/>
      <c r="AD13" s="26" t="n"/>
      <c r="AE13" s="26" t="n"/>
    </row>
    <row r="14" ht="20.25" customHeight="1" s="132">
      <c r="B14" s="62">
        <f>H5</f>
        <v/>
      </c>
      <c r="C14" s="62" t="inlineStr">
        <is>
          <t>Завтрак</t>
        </is>
      </c>
      <c r="D14" s="144" t="n">
        <v>6</v>
      </c>
      <c r="E14" s="154" t="inlineStr">
        <is>
          <t>Рис</t>
        </is>
      </c>
      <c r="F14" s="106" t="n"/>
      <c r="G14" s="86" t="n"/>
      <c r="H14" s="104" t="inlineStr">
        <is>
          <t>Громов Б</t>
        </is>
      </c>
      <c r="I14" s="116" t="n"/>
      <c r="J14" s="117" t="n"/>
      <c r="K14" s="117" t="n"/>
      <c r="L14" s="107" t="n"/>
      <c r="M14" s="108" t="n"/>
      <c r="N14" s="108" t="n"/>
      <c r="O14" s="78" t="n"/>
      <c r="P14" s="78" t="n"/>
      <c r="Q14" s="78" t="n"/>
      <c r="R14" s="78" t="n"/>
      <c r="S14" s="78" t="n"/>
      <c r="T14" s="78" t="n"/>
      <c r="U14" s="78" t="n"/>
      <c r="V14" s="78" t="n"/>
      <c r="W14" s="78" t="n"/>
      <c r="X14" s="78" t="n"/>
      <c r="Y14" s="78" t="n"/>
      <c r="Z14" s="78" t="n"/>
      <c r="AA14" s="78" t="n"/>
      <c r="AB14" s="78" t="n"/>
      <c r="AC14" s="78" t="n"/>
      <c r="AD14" s="162" t="n"/>
      <c r="AE14" s="26" t="n"/>
    </row>
    <row r="15" ht="20.25" customHeight="1" s="132">
      <c r="B15" s="62">
        <f>H6</f>
        <v/>
      </c>
      <c r="C15" s="62" t="inlineStr">
        <is>
          <t>Обед</t>
        </is>
      </c>
      <c r="D15" s="144" t="n">
        <v>6</v>
      </c>
      <c r="E15" s="80" t="inlineStr">
        <is>
          <t>Без супа</t>
        </is>
      </c>
      <c r="F15" s="81" t="n"/>
      <c r="G15" s="87" t="n"/>
      <c r="H15" s="84" t="inlineStr">
        <is>
          <t>Громов Б</t>
        </is>
      </c>
      <c r="I15" s="88" t="n"/>
      <c r="J15" s="76" t="n"/>
      <c r="K15" s="77" t="n"/>
      <c r="L15" s="79" t="n"/>
      <c r="M15" s="77" t="n"/>
      <c r="N15" s="77" t="n"/>
      <c r="O15" s="78" t="n"/>
      <c r="P15" s="78" t="n"/>
      <c r="Q15" s="78" t="n"/>
      <c r="R15" s="78" t="n"/>
      <c r="S15" s="78" t="n"/>
      <c r="T15" s="78" t="n"/>
      <c r="U15" s="78" t="n"/>
      <c r="V15" s="78" t="n"/>
      <c r="W15" s="78" t="n"/>
      <c r="X15" s="78" t="n"/>
      <c r="Y15" s="78" t="n"/>
      <c r="Z15" s="78" t="n"/>
      <c r="AA15" s="78" t="n"/>
      <c r="AB15" s="78" t="n"/>
      <c r="AC15" s="78" t="n"/>
      <c r="AD15" s="162" t="n"/>
      <c r="AE15" s="26" t="n"/>
    </row>
    <row r="16" ht="20.25" customHeight="1" s="132" thickBot="1">
      <c r="B16" s="63" t="n"/>
      <c r="C16" s="63" t="inlineStr">
        <is>
          <t>Ужин</t>
        </is>
      </c>
      <c r="D16" s="144" t="n">
        <v>6</v>
      </c>
      <c r="E16" s="155" t="inlineStr">
        <is>
          <t>Пшенка</t>
        </is>
      </c>
      <c r="F16" s="112" t="n"/>
      <c r="G16" s="121" t="n"/>
      <c r="H16" s="85" t="inlineStr">
        <is>
          <t>Громов Б</t>
        </is>
      </c>
      <c r="I16" s="122" t="n"/>
      <c r="J16" s="123" t="n"/>
      <c r="K16" s="114" t="n"/>
      <c r="L16" s="113" t="n"/>
      <c r="M16" s="114" t="n"/>
      <c r="N16" s="114" t="n"/>
      <c r="O16" s="114" t="n"/>
      <c r="P16" s="114" t="n"/>
      <c r="Q16" s="114" t="n"/>
      <c r="R16" s="114" t="n"/>
      <c r="S16" s="114" t="n"/>
      <c r="T16" s="114" t="n"/>
      <c r="U16" s="114" t="n"/>
      <c r="V16" s="114" t="n"/>
      <c r="W16" s="114" t="n"/>
      <c r="X16" s="114" t="n"/>
      <c r="Y16" s="114" t="n"/>
      <c r="Z16" s="114" t="n"/>
      <c r="AA16" s="114" t="n"/>
      <c r="AB16" s="114" t="n"/>
      <c r="AC16" s="114" t="n"/>
      <c r="AD16" s="162" t="n"/>
      <c r="AE16" s="26" t="n"/>
    </row>
    <row r="17" ht="20.25" customHeight="1" s="132">
      <c r="B17" s="62">
        <f>I5</f>
        <v/>
      </c>
      <c r="C17" s="62" t="inlineStr">
        <is>
          <t>Завтрак</t>
        </is>
      </c>
      <c r="D17" s="144" t="n">
        <v>6</v>
      </c>
      <c r="E17" s="152" t="inlineStr">
        <is>
          <t>Гречка</t>
        </is>
      </c>
      <c r="F17" s="106" t="n"/>
      <c r="G17" s="106" t="n"/>
      <c r="H17" s="89" t="n"/>
      <c r="I17" s="104" t="inlineStr">
        <is>
          <t>Волкова А</t>
        </is>
      </c>
      <c r="J17" s="120" t="n"/>
      <c r="K17" s="108" t="n"/>
      <c r="L17" s="107" t="n"/>
      <c r="M17" s="108" t="n"/>
      <c r="N17" s="108" t="n"/>
      <c r="O17" s="78" t="n"/>
      <c r="P17" s="78" t="n"/>
      <c r="Q17" s="78" t="n"/>
      <c r="R17" s="78" t="n"/>
      <c r="S17" s="78" t="n"/>
      <c r="T17" s="78" t="n"/>
      <c r="U17" s="78" t="n"/>
      <c r="V17" s="78" t="n"/>
      <c r="W17" s="78" t="n"/>
      <c r="X17" s="78" t="n"/>
      <c r="Y17" s="78" t="n"/>
      <c r="Z17" s="78" t="n"/>
      <c r="AA17" s="78" t="n"/>
      <c r="AB17" s="78" t="n"/>
      <c r="AC17" s="78" t="n"/>
      <c r="AD17" s="162" t="n"/>
      <c r="AE17" s="26" t="n"/>
    </row>
    <row r="18" ht="20.25" customHeight="1" s="132">
      <c r="B18" s="62">
        <f>I6</f>
        <v/>
      </c>
      <c r="C18" s="62" t="inlineStr">
        <is>
          <t>Обед</t>
        </is>
      </c>
      <c r="D18" s="144" t="n">
        <v>6</v>
      </c>
      <c r="E18" s="80" t="inlineStr">
        <is>
          <t>Без супа</t>
        </is>
      </c>
      <c r="F18" s="79" t="n"/>
      <c r="G18" s="79" t="n"/>
      <c r="H18" s="90" t="n"/>
      <c r="I18" s="84" t="inlineStr">
        <is>
          <t>Волкова А</t>
        </is>
      </c>
      <c r="J18" s="91" t="n"/>
      <c r="K18" s="76" t="n"/>
      <c r="L18" s="79" t="n"/>
      <c r="M18" s="77" t="n"/>
      <c r="N18" s="77" t="n"/>
      <c r="O18" s="78" t="n"/>
      <c r="P18" s="78" t="n"/>
      <c r="Q18" s="78" t="n"/>
      <c r="R18" s="78" t="n"/>
      <c r="S18" s="78" t="n"/>
      <c r="T18" s="78" t="n"/>
      <c r="U18" s="78" t="n"/>
      <c r="V18" s="78" t="n"/>
      <c r="W18" s="78" t="n"/>
      <c r="X18" s="78" t="n"/>
      <c r="Y18" s="78" t="n"/>
      <c r="Z18" s="78" t="n"/>
      <c r="AA18" s="78" t="n"/>
      <c r="AB18" s="78" t="n"/>
      <c r="AC18" s="78" t="n"/>
      <c r="AD18" s="162" t="n"/>
      <c r="AE18" s="26" t="n"/>
    </row>
    <row r="19" ht="20.25" customHeight="1" s="132" thickBot="1">
      <c r="B19" s="63" t="n"/>
      <c r="C19" s="63" t="inlineStr">
        <is>
          <t>Ужин</t>
        </is>
      </c>
      <c r="D19" s="144" t="n">
        <v>6</v>
      </c>
      <c r="E19" s="153" t="inlineStr">
        <is>
          <t>Геркулес</t>
        </is>
      </c>
      <c r="F19" s="112" t="n"/>
      <c r="G19" s="112" t="n"/>
      <c r="H19" s="118" t="n"/>
      <c r="I19" s="85" t="inlineStr">
        <is>
          <t>Волкова А</t>
        </is>
      </c>
      <c r="J19" s="122" t="n"/>
      <c r="K19" s="123" t="n"/>
      <c r="L19" s="113" t="n"/>
      <c r="M19" s="114" t="n"/>
      <c r="N19" s="114" t="n"/>
      <c r="O19" s="114" t="n"/>
      <c r="P19" s="114" t="n"/>
      <c r="Q19" s="114" t="n"/>
      <c r="R19" s="114" t="n"/>
      <c r="S19" s="114" t="n"/>
      <c r="T19" s="114" t="n"/>
      <c r="U19" s="114" t="n"/>
      <c r="V19" s="114" t="n"/>
      <c r="W19" s="114" t="n"/>
      <c r="X19" s="114" t="n"/>
      <c r="Y19" s="114" t="n"/>
      <c r="Z19" s="114" t="n"/>
      <c r="AA19" s="114" t="n"/>
      <c r="AB19" s="114" t="n"/>
      <c r="AC19" s="114" t="n"/>
      <c r="AD19" s="162" t="n"/>
      <c r="AE19" s="26" t="n"/>
    </row>
    <row r="20" ht="20.25" customHeight="1" s="132">
      <c r="B20" s="62">
        <f>J5</f>
        <v/>
      </c>
      <c r="C20" s="62" t="inlineStr">
        <is>
          <t>Завтрак</t>
        </is>
      </c>
      <c r="D20" s="144" t="n">
        <v>6</v>
      </c>
      <c r="E20" s="154" t="inlineStr">
        <is>
          <t>Рис</t>
        </is>
      </c>
      <c r="F20" s="106" t="n"/>
      <c r="G20" s="106" t="n"/>
      <c r="H20" s="124" t="n"/>
      <c r="I20" s="89" t="n"/>
      <c r="J20" s="104" t="inlineStr">
        <is>
          <t>Панин С</t>
        </is>
      </c>
      <c r="K20" s="120" t="n"/>
      <c r="L20" s="107" t="n"/>
      <c r="M20" s="108" t="n"/>
      <c r="N20" s="108" t="n"/>
      <c r="O20" s="78" t="n"/>
      <c r="P20" s="78" t="n"/>
      <c r="Q20" s="78" t="n"/>
      <c r="R20" s="78" t="n"/>
      <c r="S20" s="78" t="n"/>
      <c r="T20" s="78" t="n"/>
      <c r="U20" s="78" t="n"/>
      <c r="V20" s="78" t="n"/>
      <c r="W20" s="78" t="n"/>
      <c r="X20" s="78" t="n"/>
      <c r="Y20" s="78" t="n"/>
      <c r="Z20" s="78" t="n"/>
      <c r="AA20" s="78" t="n"/>
      <c r="AB20" s="78" t="n"/>
      <c r="AC20" s="78" t="n"/>
      <c r="AD20" s="162" t="n"/>
      <c r="AE20" s="26" t="n"/>
    </row>
    <row r="21" ht="20.25" customHeight="1" s="132">
      <c r="B21" s="62">
        <f>J6</f>
        <v/>
      </c>
      <c r="C21" s="62" t="inlineStr">
        <is>
          <t>Обед</t>
        </is>
      </c>
      <c r="D21" s="144" t="n">
        <v>6</v>
      </c>
      <c r="E21" s="80" t="inlineStr">
        <is>
          <t>Без супа</t>
        </is>
      </c>
      <c r="F21" s="81" t="n"/>
      <c r="G21" s="81" t="n"/>
      <c r="H21" s="80" t="n"/>
      <c r="I21" s="82" t="n"/>
      <c r="J21" s="84" t="inlineStr">
        <is>
          <t>Панин С</t>
        </is>
      </c>
      <c r="K21" s="91" t="n"/>
      <c r="L21" s="79" t="n"/>
      <c r="M21" s="77" t="n"/>
      <c r="N21" s="77" t="n"/>
      <c r="O21" s="78" t="n"/>
      <c r="P21" s="78" t="n"/>
      <c r="Q21" s="78" t="n"/>
      <c r="R21" s="78" t="n"/>
      <c r="S21" s="78" t="n"/>
      <c r="T21" s="78" t="n"/>
      <c r="U21" s="78" t="n"/>
      <c r="V21" s="78" t="n"/>
      <c r="W21" s="78" t="n"/>
      <c r="X21" s="78" t="n"/>
      <c r="Y21" s="78" t="n"/>
      <c r="Z21" s="78" t="n"/>
      <c r="AA21" s="78" t="n"/>
      <c r="AB21" s="78" t="n"/>
      <c r="AC21" s="78" t="n"/>
      <c r="AD21" s="162" t="n"/>
      <c r="AE21" s="26" t="n"/>
    </row>
    <row r="22" ht="20.25" customHeight="1" s="132" thickBot="1">
      <c r="B22" s="63" t="n"/>
      <c r="C22" s="63" t="inlineStr">
        <is>
          <t>Ужин</t>
        </is>
      </c>
      <c r="D22" s="144" t="n">
        <v>6</v>
      </c>
      <c r="E22" s="155" t="inlineStr">
        <is>
          <t>Пшенка</t>
        </is>
      </c>
      <c r="F22" s="112" t="n"/>
      <c r="G22" s="112" t="n"/>
      <c r="H22" s="126" t="n"/>
      <c r="I22" s="118" t="n"/>
      <c r="J22" s="85" t="inlineStr">
        <is>
          <t>Панин С</t>
        </is>
      </c>
      <c r="K22" s="127" t="n"/>
      <c r="L22" s="113" t="n"/>
      <c r="M22" s="114" t="n"/>
      <c r="N22" s="114" t="n"/>
      <c r="O22" s="114" t="n"/>
      <c r="P22" s="114" t="n"/>
      <c r="Q22" s="114" t="n"/>
      <c r="R22" s="114" t="n"/>
      <c r="S22" s="114" t="n"/>
      <c r="T22" s="114" t="n"/>
      <c r="U22" s="114" t="n"/>
      <c r="V22" s="114" t="n"/>
      <c r="W22" s="114" t="n"/>
      <c r="X22" s="114" t="n"/>
      <c r="Y22" s="114" t="n"/>
      <c r="Z22" s="114" t="n"/>
      <c r="AA22" s="114" t="n"/>
      <c r="AB22" s="114" t="n"/>
      <c r="AC22" s="114" t="n"/>
      <c r="AD22" s="162" t="n"/>
      <c r="AE22" s="26" t="n"/>
    </row>
    <row r="23" ht="19.5" customHeight="1" s="132">
      <c r="B23" s="62">
        <f>K5</f>
        <v/>
      </c>
      <c r="C23" s="62" t="inlineStr">
        <is>
          <t>Завтрак</t>
        </is>
      </c>
      <c r="D23" s="144" t="n">
        <v>6</v>
      </c>
      <c r="E23" s="152" t="inlineStr">
        <is>
          <t>Гречка</t>
        </is>
      </c>
      <c r="F23" s="107" t="n"/>
      <c r="G23" s="107" t="n"/>
      <c r="H23" s="107" t="n"/>
      <c r="I23" s="107" t="n"/>
      <c r="J23" s="92" t="n"/>
      <c r="K23" s="104" t="inlineStr">
        <is>
          <t>Рагулин С</t>
        </is>
      </c>
      <c r="L23" s="125" t="n"/>
      <c r="M23" s="108" t="n"/>
      <c r="N23" s="108" t="n"/>
      <c r="O23" s="78" t="n"/>
      <c r="P23" s="78" t="n"/>
      <c r="Q23" s="78" t="n"/>
      <c r="R23" s="78" t="n"/>
      <c r="S23" s="78" t="n"/>
      <c r="T23" s="78" t="n"/>
      <c r="U23" s="78" t="n"/>
      <c r="V23" s="78" t="n"/>
      <c r="W23" s="78" t="n"/>
      <c r="X23" s="78" t="n"/>
      <c r="Y23" s="78" t="n"/>
      <c r="Z23" s="78" t="n"/>
      <c r="AA23" s="78" t="n"/>
      <c r="AB23" s="78" t="n"/>
      <c r="AC23" s="78" t="n"/>
      <c r="AD23" s="36" t="n"/>
      <c r="AE23" s="26" t="n"/>
    </row>
    <row r="24" ht="19.5" customHeight="1" s="132">
      <c r="B24" s="62">
        <f>K6</f>
        <v/>
      </c>
      <c r="C24" s="62" t="inlineStr">
        <is>
          <t>Обед</t>
        </is>
      </c>
      <c r="D24" s="144" t="n">
        <v>6</v>
      </c>
      <c r="E24" s="80" t="inlineStr">
        <is>
          <t>Без супа</t>
        </is>
      </c>
      <c r="F24" s="79" t="n"/>
      <c r="G24" s="79" t="n"/>
      <c r="H24" s="79" t="n"/>
      <c r="I24" s="79" t="n"/>
      <c r="J24" s="93" t="n"/>
      <c r="K24" s="84" t="inlineStr">
        <is>
          <t>Рагулин С</t>
        </is>
      </c>
      <c r="L24" s="94" t="n"/>
      <c r="M24" s="77" t="n"/>
      <c r="N24" s="77" t="n"/>
      <c r="O24" s="78" t="n"/>
      <c r="P24" s="78" t="n"/>
      <c r="Q24" s="78" t="n"/>
      <c r="R24" s="78" t="n"/>
      <c r="S24" s="78" t="n"/>
      <c r="T24" s="78" t="n"/>
      <c r="U24" s="78" t="n"/>
      <c r="V24" s="78" t="n"/>
      <c r="W24" s="78" t="n"/>
      <c r="X24" s="78" t="n"/>
      <c r="Y24" s="78" t="n"/>
      <c r="Z24" s="78" t="n"/>
      <c r="AA24" s="78" t="n"/>
      <c r="AB24" s="78" t="n"/>
      <c r="AC24" s="78" t="n"/>
      <c r="AD24" s="36" t="n"/>
      <c r="AE24" s="26" t="n"/>
    </row>
    <row r="25" ht="19.5" customHeight="1" s="132" thickBot="1">
      <c r="B25" s="63" t="n"/>
      <c r="C25" s="63" t="inlineStr">
        <is>
          <t>Ужин</t>
        </is>
      </c>
      <c r="D25" s="123" t="n">
        <v>6</v>
      </c>
      <c r="E25" s="153" t="inlineStr">
        <is>
          <t>Геркулес</t>
        </is>
      </c>
      <c r="F25" s="113" t="n"/>
      <c r="G25" s="113" t="n"/>
      <c r="H25" s="113" t="n"/>
      <c r="I25" s="113" t="n"/>
      <c r="J25" s="129" t="n"/>
      <c r="K25" s="85" t="inlineStr">
        <is>
          <t>Рагулин С</t>
        </is>
      </c>
      <c r="L25" s="130" t="n"/>
      <c r="M25" s="114" t="n"/>
      <c r="N25" s="114" t="n"/>
      <c r="O25" s="114" t="n"/>
      <c r="P25" s="114" t="n"/>
      <c r="Q25" s="114" t="n"/>
      <c r="R25" s="114" t="n"/>
      <c r="S25" s="114" t="n"/>
      <c r="T25" s="114" t="n"/>
      <c r="U25" s="114" t="n"/>
      <c r="V25" s="114" t="n"/>
      <c r="W25" s="114" t="n"/>
      <c r="X25" s="114" t="n"/>
      <c r="Y25" s="114" t="n"/>
      <c r="Z25" s="114" t="n"/>
      <c r="AA25" s="114" t="n"/>
      <c r="AB25" s="114" t="n"/>
      <c r="AC25" s="114" t="n"/>
      <c r="AD25" s="73" t="n"/>
      <c r="AE25" s="26" t="n"/>
    </row>
    <row r="26" ht="19.5" customHeight="1" s="132">
      <c r="B26" s="62">
        <f>L5</f>
        <v/>
      </c>
      <c r="C26" s="62" t="inlineStr">
        <is>
          <t>Завтрак</t>
        </is>
      </c>
      <c r="D26" s="117" t="n">
        <v>6</v>
      </c>
      <c r="E26" s="154" t="inlineStr">
        <is>
          <t>Рис</t>
        </is>
      </c>
      <c r="F26" s="107" t="n"/>
      <c r="G26" s="107" t="n"/>
      <c r="H26" s="107" t="n"/>
      <c r="I26" s="107" t="n"/>
      <c r="J26" s="107" t="n"/>
      <c r="K26" s="92" t="n"/>
      <c r="L26" s="104" t="inlineStr">
        <is>
          <t>Ковалев Б</t>
        </is>
      </c>
      <c r="M26" s="128" t="n"/>
      <c r="N26" s="108" t="n"/>
      <c r="O26" s="108" t="n"/>
      <c r="P26" s="108" t="n"/>
      <c r="Q26" s="108" t="n"/>
      <c r="R26" s="108" t="n"/>
      <c r="S26" s="108" t="n"/>
      <c r="T26" s="108" t="n"/>
      <c r="U26" s="108" t="n"/>
      <c r="V26" s="108" t="n"/>
      <c r="W26" s="108" t="n"/>
      <c r="X26" s="108" t="n"/>
      <c r="Y26" s="108" t="n"/>
      <c r="Z26" s="108" t="n"/>
      <c r="AA26" s="108" t="n"/>
      <c r="AB26" s="108" t="n"/>
      <c r="AC26" s="108" t="n"/>
      <c r="AD26" s="26" t="n"/>
      <c r="AE26" s="36" t="n"/>
    </row>
    <row r="27" ht="19.5" customHeight="1" s="132">
      <c r="B27" s="62">
        <f>L6</f>
        <v/>
      </c>
      <c r="C27" s="62" t="inlineStr">
        <is>
          <t>Обед</t>
        </is>
      </c>
      <c r="D27" s="76" t="n">
        <v>6</v>
      </c>
      <c r="E27" s="80" t="inlineStr">
        <is>
          <t>Без супа</t>
        </is>
      </c>
      <c r="F27" s="79" t="n"/>
      <c r="G27" s="79" t="n"/>
      <c r="H27" s="79" t="n"/>
      <c r="I27" s="79" t="n"/>
      <c r="J27" s="79" t="n"/>
      <c r="K27" s="93" t="n"/>
      <c r="L27" s="84" t="inlineStr">
        <is>
          <t>Ковалев Б</t>
        </is>
      </c>
      <c r="M27" s="95" t="n"/>
      <c r="N27" s="77" t="n"/>
      <c r="O27" s="78" t="n"/>
      <c r="P27" s="78" t="n"/>
      <c r="Q27" s="78" t="n"/>
      <c r="R27" s="78" t="n"/>
      <c r="S27" s="78" t="n"/>
      <c r="T27" s="78" t="n"/>
      <c r="U27" s="78" t="n"/>
      <c r="V27" s="78" t="n"/>
      <c r="W27" s="78" t="n"/>
      <c r="X27" s="78" t="n"/>
      <c r="Y27" s="78" t="n"/>
      <c r="Z27" s="78" t="n"/>
      <c r="AA27" s="78" t="n"/>
      <c r="AB27" s="78" t="n"/>
      <c r="AC27" s="78" t="n"/>
      <c r="AD27" s="26" t="n"/>
      <c r="AE27" s="36" t="n"/>
    </row>
    <row r="28" ht="19.5" customHeight="1" s="132" thickBot="1">
      <c r="B28" s="63" t="n"/>
      <c r="C28" s="63" t="inlineStr">
        <is>
          <t>Ужин</t>
        </is>
      </c>
      <c r="D28" s="123" t="n">
        <v>6</v>
      </c>
      <c r="E28" s="155" t="inlineStr">
        <is>
          <t>Пшенка</t>
        </is>
      </c>
      <c r="F28" s="113" t="n"/>
      <c r="G28" s="113" t="n"/>
      <c r="H28" s="113" t="n"/>
      <c r="I28" s="113" t="n"/>
      <c r="J28" s="113" t="n"/>
      <c r="K28" s="129" t="n"/>
      <c r="L28" s="85" t="inlineStr">
        <is>
          <t>Ковалев Б</t>
        </is>
      </c>
      <c r="M28" s="131" t="n"/>
      <c r="N28" s="114" t="n"/>
      <c r="O28" s="114" t="n"/>
      <c r="P28" s="114" t="n"/>
      <c r="Q28" s="114" t="n"/>
      <c r="R28" s="114" t="n"/>
      <c r="S28" s="114" t="n"/>
      <c r="T28" s="114" t="n"/>
      <c r="U28" s="114" t="n"/>
      <c r="V28" s="114" t="n"/>
      <c r="W28" s="114" t="n"/>
      <c r="X28" s="114" t="n"/>
      <c r="Y28" s="114" t="n"/>
      <c r="Z28" s="114" t="n"/>
      <c r="AA28" s="114" t="n"/>
      <c r="AB28" s="114" t="n"/>
      <c r="AC28" s="114" t="n"/>
      <c r="AD28" s="26" t="n"/>
      <c r="AE28" s="36" t="n"/>
    </row>
    <row r="29" ht="19.5" customHeight="1" s="132">
      <c r="A29" s="158" t="n">
        <v>4</v>
      </c>
      <c r="B29" s="62">
        <f>M5</f>
        <v/>
      </c>
      <c r="C29" s="62" t="inlineStr">
        <is>
          <t>Завтрак</t>
        </is>
      </c>
      <c r="D29" s="117" t="n">
        <v>4</v>
      </c>
      <c r="E29" s="115" t="inlineStr">
        <is>
          <t>Гречка</t>
        </is>
      </c>
      <c r="F29" s="107" t="n"/>
      <c r="G29" s="107" t="n"/>
      <c r="H29" s="107" t="n"/>
      <c r="I29" s="107" t="n"/>
      <c r="J29" s="107" t="n"/>
      <c r="K29" s="107" t="n"/>
      <c r="L29" s="92" t="n"/>
      <c r="M29" s="104" t="inlineStr">
        <is>
          <t>Панин А</t>
        </is>
      </c>
      <c r="N29" s="128" t="n"/>
      <c r="O29" s="78" t="n"/>
      <c r="P29" s="78" t="n"/>
      <c r="Q29" s="78" t="n"/>
      <c r="R29" s="78" t="n"/>
      <c r="S29" s="78" t="n"/>
      <c r="T29" s="78" t="n"/>
      <c r="U29" s="78" t="n"/>
      <c r="V29" s="78" t="n"/>
      <c r="W29" s="78" t="n"/>
      <c r="X29" s="78" t="n"/>
      <c r="Y29" s="78" t="n"/>
      <c r="Z29" s="78" t="n"/>
      <c r="AA29" s="78" t="n"/>
      <c r="AB29" s="78" t="n"/>
      <c r="AC29" s="78" t="n"/>
      <c r="AD29" s="26" t="n"/>
      <c r="AE29" s="26" t="n"/>
      <c r="AF29" s="36" t="n"/>
    </row>
    <row r="30" ht="19.5" customHeight="1" s="132">
      <c r="B30" s="62">
        <f>M6</f>
        <v/>
      </c>
      <c r="C30" s="62" t="inlineStr">
        <is>
          <t>Обед</t>
        </is>
      </c>
      <c r="D30" s="144" t="n">
        <v>4</v>
      </c>
      <c r="E30" s="80" t="inlineStr">
        <is>
          <t>Без супа</t>
        </is>
      </c>
      <c r="F30" s="79" t="n"/>
      <c r="G30" s="79" t="n"/>
      <c r="H30" s="79" t="n"/>
      <c r="I30" s="79" t="n"/>
      <c r="J30" s="79" t="n"/>
      <c r="K30" s="79" t="n"/>
      <c r="L30" s="93" t="n"/>
      <c r="M30" s="84" t="inlineStr">
        <is>
          <t>Панин А</t>
        </is>
      </c>
      <c r="N30" s="95" t="n"/>
      <c r="O30" s="78" t="n"/>
      <c r="P30" s="78" t="n"/>
      <c r="Q30" s="78" t="n"/>
      <c r="R30" s="78" t="n"/>
      <c r="S30" s="78" t="n"/>
      <c r="T30" s="78" t="n"/>
      <c r="U30" s="78" t="n"/>
      <c r="V30" s="78" t="n"/>
      <c r="W30" s="78" t="n"/>
      <c r="X30" s="78" t="n"/>
      <c r="Y30" s="78" t="n"/>
      <c r="Z30" s="78" t="n"/>
      <c r="AA30" s="78" t="n"/>
      <c r="AB30" s="78" t="n"/>
      <c r="AC30" s="78" t="n"/>
      <c r="AD30" s="26" t="n"/>
      <c r="AE30" s="26" t="n"/>
      <c r="AF30" s="36" t="n"/>
    </row>
    <row r="31" ht="19.5" customHeight="1" s="132" thickBot="1">
      <c r="B31" s="63" t="n"/>
      <c r="C31" s="63" t="inlineStr">
        <is>
          <t>Ужин</t>
        </is>
      </c>
      <c r="D31" s="145" t="n">
        <v>4</v>
      </c>
      <c r="E31" s="156" t="inlineStr">
        <is>
          <t>Геркулес</t>
        </is>
      </c>
      <c r="F31" s="113" t="n"/>
      <c r="G31" s="113" t="n"/>
      <c r="H31" s="113" t="n"/>
      <c r="I31" s="113" t="n"/>
      <c r="J31" s="113" t="n"/>
      <c r="K31" s="113" t="n"/>
      <c r="L31" s="129" t="n"/>
      <c r="M31" s="85" t="inlineStr">
        <is>
          <t>Панин А</t>
        </is>
      </c>
      <c r="N31" s="131" t="n"/>
      <c r="O31" s="114" t="n"/>
      <c r="P31" s="114" t="n"/>
      <c r="Q31" s="114" t="n"/>
      <c r="R31" s="114" t="n"/>
      <c r="S31" s="114" t="n"/>
      <c r="T31" s="114" t="n"/>
      <c r="U31" s="114" t="n"/>
      <c r="V31" s="114" t="n"/>
      <c r="W31" s="114" t="n"/>
      <c r="X31" s="114" t="n"/>
      <c r="Y31" s="114" t="n"/>
      <c r="Z31" s="114" t="n"/>
      <c r="AA31" s="114" t="n"/>
      <c r="AB31" s="114" t="n"/>
      <c r="AC31" s="114" t="n"/>
      <c r="AD31" s="26" t="n"/>
      <c r="AE31" s="26" t="n"/>
      <c r="AF31" s="36" t="n"/>
    </row>
    <row r="32" ht="19.5" customHeight="1" s="132">
      <c r="B32" s="62">
        <f>N5</f>
        <v/>
      </c>
      <c r="C32" s="62" t="inlineStr">
        <is>
          <t>Завтрак</t>
        </is>
      </c>
      <c r="D32" s="143" t="n">
        <v>4</v>
      </c>
      <c r="E32" s="154" t="inlineStr">
        <is>
          <t>Рис</t>
        </is>
      </c>
      <c r="F32" s="107" t="n"/>
      <c r="G32" s="107" t="n"/>
      <c r="H32" s="107" t="n"/>
      <c r="I32" s="107" t="n"/>
      <c r="J32" s="107" t="n"/>
      <c r="K32" s="107" t="n"/>
      <c r="L32" s="107" t="n"/>
      <c r="M32" s="96" t="n"/>
      <c r="N32" s="104" t="inlineStr">
        <is>
          <t>Громов Б</t>
        </is>
      </c>
      <c r="O32" s="78" t="n"/>
      <c r="P32" s="78" t="n"/>
      <c r="Q32" s="78" t="n"/>
      <c r="R32" s="78" t="n"/>
      <c r="S32" s="78" t="n"/>
      <c r="T32" s="78" t="n"/>
      <c r="U32" s="78" t="n"/>
      <c r="V32" s="78" t="n"/>
      <c r="W32" s="78" t="n"/>
      <c r="X32" s="78" t="n"/>
      <c r="Y32" s="78" t="n"/>
      <c r="Z32" s="78" t="n"/>
      <c r="AA32" s="78" t="n"/>
      <c r="AB32" s="78" t="n"/>
      <c r="AC32" s="78" t="n"/>
      <c r="AD32" s="26" t="n"/>
      <c r="AE32" s="26" t="n"/>
      <c r="AG32" s="36" t="n"/>
    </row>
    <row r="33" ht="19.5" customHeight="1" s="132">
      <c r="B33" s="62">
        <f>N6</f>
        <v/>
      </c>
      <c r="C33" s="62" t="inlineStr">
        <is>
          <t>Обед</t>
        </is>
      </c>
      <c r="D33" s="144" t="n">
        <v>4</v>
      </c>
      <c r="E33" s="80" t="inlineStr">
        <is>
          <t>Без супа</t>
        </is>
      </c>
      <c r="F33" s="79" t="n"/>
      <c r="G33" s="79" t="n"/>
      <c r="H33" s="79" t="n"/>
      <c r="I33" s="79" t="n"/>
      <c r="J33" s="79" t="n"/>
      <c r="K33" s="79" t="n"/>
      <c r="L33" s="79" t="n"/>
      <c r="M33" s="97" t="n"/>
      <c r="N33" s="84" t="inlineStr">
        <is>
          <t>Громов Б</t>
        </is>
      </c>
      <c r="O33" s="78" t="n"/>
      <c r="P33" s="78" t="n"/>
      <c r="Q33" s="78" t="n"/>
      <c r="R33" s="78" t="n"/>
      <c r="S33" s="78" t="n"/>
      <c r="T33" s="78" t="n"/>
      <c r="U33" s="78" t="n"/>
      <c r="V33" s="78" t="n"/>
      <c r="W33" s="78" t="n"/>
      <c r="X33" s="78" t="n"/>
      <c r="Y33" s="78" t="n"/>
      <c r="Z33" s="78" t="n"/>
      <c r="AA33" s="78" t="n"/>
      <c r="AB33" s="78" t="n"/>
      <c r="AC33" s="78" t="n"/>
      <c r="AD33" s="26" t="n"/>
      <c r="AE33" s="26" t="n"/>
      <c r="AG33" s="36" t="n"/>
    </row>
    <row r="34" ht="19.5" customHeight="1" s="132" thickBot="1">
      <c r="B34" s="63" t="n"/>
      <c r="C34" s="63" t="inlineStr">
        <is>
          <t>Ужин</t>
        </is>
      </c>
      <c r="D34" s="145" t="n">
        <v>4</v>
      </c>
      <c r="E34" s="155" t="inlineStr">
        <is>
          <t>Пшенка</t>
        </is>
      </c>
      <c r="F34" s="113" t="n"/>
      <c r="G34" s="113" t="n"/>
      <c r="H34" s="113" t="n"/>
      <c r="I34" s="113" t="n"/>
      <c r="J34" s="113" t="n"/>
      <c r="K34" s="113" t="n"/>
      <c r="L34" s="129" t="n"/>
      <c r="M34" s="113" t="n"/>
      <c r="N34" s="85" t="inlineStr">
        <is>
          <t>Громов Б</t>
        </is>
      </c>
      <c r="O34" s="131" t="n"/>
      <c r="P34" s="113" t="n"/>
      <c r="Q34" s="113" t="n"/>
      <c r="R34" s="113" t="n"/>
      <c r="S34" s="113" t="n"/>
      <c r="T34" s="113" t="n"/>
      <c r="U34" s="113" t="n"/>
      <c r="V34" s="113" t="n"/>
      <c r="W34" s="113" t="n"/>
      <c r="X34" s="113" t="n"/>
      <c r="Y34" s="113" t="n"/>
      <c r="Z34" s="113" t="n"/>
      <c r="AA34" s="113" t="n"/>
      <c r="AB34" s="113" t="n"/>
      <c r="AC34" s="113" t="n"/>
    </row>
    <row r="35" ht="19.5" customHeight="1" s="132">
      <c r="B35" s="62">
        <f>O5</f>
        <v/>
      </c>
      <c r="C35" s="62" t="inlineStr">
        <is>
          <t>Завтрак</t>
        </is>
      </c>
      <c r="D35" s="143" t="n">
        <v>4</v>
      </c>
      <c r="E35" s="115" t="inlineStr">
        <is>
          <t>Гречка</t>
        </is>
      </c>
      <c r="F35" s="107" t="n"/>
      <c r="G35" s="107" t="n"/>
      <c r="H35" s="107" t="n"/>
      <c r="I35" s="107" t="n"/>
      <c r="J35" s="107" t="n"/>
      <c r="K35" s="107" t="n"/>
      <c r="L35" s="107" t="n"/>
      <c r="M35" s="96" t="n"/>
      <c r="N35" s="107" t="n"/>
      <c r="O35" s="104" t="inlineStr">
        <is>
          <t>Волкова А</t>
        </is>
      </c>
      <c r="P35" s="78" t="n"/>
      <c r="Q35" s="78" t="n"/>
      <c r="R35" s="78" t="n"/>
      <c r="S35" s="78" t="n"/>
      <c r="T35" s="78" t="n"/>
      <c r="U35" s="78" t="n"/>
      <c r="V35" s="78" t="n"/>
      <c r="W35" s="78" t="n"/>
      <c r="X35" s="78" t="n"/>
      <c r="Y35" s="78" t="n"/>
      <c r="Z35" s="78" t="n"/>
      <c r="AA35" s="78" t="n"/>
      <c r="AB35" s="78" t="n"/>
      <c r="AC35" s="78" t="n"/>
    </row>
    <row r="36" ht="19.5" customHeight="1" s="132">
      <c r="B36" s="62">
        <f>O6</f>
        <v/>
      </c>
      <c r="C36" s="62" t="inlineStr">
        <is>
          <t>Обед</t>
        </is>
      </c>
      <c r="D36" s="144" t="n">
        <v>4</v>
      </c>
      <c r="E36" s="80" t="inlineStr">
        <is>
          <t>Без супа</t>
        </is>
      </c>
      <c r="F36" s="79" t="n"/>
      <c r="G36" s="79" t="n"/>
      <c r="H36" s="79" t="n"/>
      <c r="I36" s="79" t="n"/>
      <c r="J36" s="79" t="n"/>
      <c r="K36" s="79" t="n"/>
      <c r="L36" s="79" t="n"/>
      <c r="M36" s="97" t="n"/>
      <c r="N36" s="79" t="n"/>
      <c r="O36" s="84" t="inlineStr">
        <is>
          <t>Волкова А</t>
        </is>
      </c>
      <c r="P36" s="78" t="n"/>
      <c r="Q36" s="78" t="n"/>
      <c r="R36" s="78" t="n"/>
      <c r="S36" s="78" t="n"/>
      <c r="T36" s="78" t="n"/>
      <c r="U36" s="78" t="n"/>
      <c r="V36" s="78" t="n"/>
      <c r="W36" s="78" t="n"/>
      <c r="X36" s="78" t="n"/>
      <c r="Y36" s="78" t="n"/>
      <c r="Z36" s="78" t="n"/>
      <c r="AA36" s="78" t="n"/>
      <c r="AB36" s="78" t="n"/>
      <c r="AC36" s="78" t="n"/>
    </row>
    <row r="37" ht="19.5" customHeight="1" s="132" thickBot="1">
      <c r="B37" s="63" t="n"/>
      <c r="C37" s="63" t="inlineStr">
        <is>
          <t>Ужин</t>
        </is>
      </c>
      <c r="D37" s="145" t="n">
        <v>4</v>
      </c>
      <c r="E37" s="156" t="inlineStr">
        <is>
          <t>Геркулес</t>
        </is>
      </c>
      <c r="F37" s="113" t="n"/>
      <c r="G37" s="113" t="n"/>
      <c r="H37" s="113" t="n"/>
      <c r="I37" s="113" t="n"/>
      <c r="J37" s="113" t="n"/>
      <c r="K37" s="113" t="n"/>
      <c r="L37" s="113" t="n"/>
      <c r="M37" s="113" t="n"/>
      <c r="N37" s="113" t="n"/>
      <c r="O37" s="85" t="inlineStr">
        <is>
          <t>Волкова А</t>
        </is>
      </c>
      <c r="P37" s="131" t="n"/>
      <c r="Q37" s="113" t="n"/>
      <c r="R37" s="113" t="n"/>
      <c r="S37" s="113" t="n"/>
      <c r="T37" s="113" t="n"/>
      <c r="U37" s="113" t="n"/>
      <c r="V37" s="113" t="n"/>
      <c r="W37" s="113" t="n"/>
      <c r="X37" s="113" t="n"/>
      <c r="Y37" s="113" t="n"/>
      <c r="Z37" s="113" t="n"/>
      <c r="AA37" s="113" t="n"/>
      <c r="AB37" s="113" t="n"/>
      <c r="AC37" s="113" t="n"/>
    </row>
    <row r="38" ht="19.5" customHeight="1" s="132">
      <c r="B38" s="62">
        <f>P5</f>
        <v/>
      </c>
      <c r="C38" s="62" t="inlineStr">
        <is>
          <t>Завтрак</t>
        </is>
      </c>
      <c r="D38" s="143" t="n">
        <v>4</v>
      </c>
      <c r="E38" s="154" t="inlineStr">
        <is>
          <t>Рис</t>
        </is>
      </c>
      <c r="F38" s="107" t="n"/>
      <c r="G38" s="107" t="n"/>
      <c r="H38" s="107" t="n"/>
      <c r="I38" s="107" t="n"/>
      <c r="J38" s="107" t="n"/>
      <c r="K38" s="107" t="n"/>
      <c r="L38" s="107" t="n"/>
      <c r="M38" s="96" t="n"/>
      <c r="N38" s="107" t="n"/>
      <c r="O38" s="78" t="n"/>
      <c r="P38" s="104" t="inlineStr">
        <is>
          <t>Панин С</t>
        </is>
      </c>
      <c r="Q38" s="78" t="n"/>
      <c r="R38" s="78" t="n"/>
      <c r="S38" s="78" t="n"/>
      <c r="T38" s="78" t="n"/>
      <c r="U38" s="78" t="n"/>
      <c r="V38" s="78" t="n"/>
      <c r="W38" s="78" t="n"/>
      <c r="X38" s="78" t="n"/>
      <c r="Y38" s="78" t="n"/>
      <c r="Z38" s="78" t="n"/>
      <c r="AA38" s="78" t="n"/>
      <c r="AB38" s="78" t="n"/>
      <c r="AC38" s="78" t="n"/>
    </row>
    <row r="39" ht="19.5" customHeight="1" s="132">
      <c r="B39" s="62">
        <f>P6</f>
        <v/>
      </c>
      <c r="C39" s="62" t="inlineStr">
        <is>
          <t>Обед</t>
        </is>
      </c>
      <c r="D39" s="144" t="n">
        <v>4</v>
      </c>
      <c r="E39" s="80" t="inlineStr">
        <is>
          <t>Без супа</t>
        </is>
      </c>
      <c r="F39" s="79" t="n"/>
      <c r="G39" s="79" t="n"/>
      <c r="H39" s="79" t="n"/>
      <c r="I39" s="79" t="n"/>
      <c r="J39" s="79" t="n"/>
      <c r="K39" s="79" t="n"/>
      <c r="L39" s="79" t="n"/>
      <c r="M39" s="97" t="n"/>
      <c r="N39" s="79" t="n"/>
      <c r="O39" s="78" t="n"/>
      <c r="P39" s="84" t="inlineStr">
        <is>
          <t>Панин С</t>
        </is>
      </c>
      <c r="Q39" s="78" t="n"/>
      <c r="R39" s="78" t="n"/>
      <c r="S39" s="78" t="n"/>
      <c r="T39" s="78" t="n"/>
      <c r="U39" s="78" t="n"/>
      <c r="V39" s="78" t="n"/>
      <c r="W39" s="78" t="n"/>
      <c r="X39" s="78" t="n"/>
      <c r="Y39" s="78" t="n"/>
      <c r="Z39" s="78" t="n"/>
      <c r="AA39" s="78" t="n"/>
      <c r="AB39" s="78" t="n"/>
      <c r="AC39" s="78" t="n"/>
    </row>
    <row r="40" ht="19.5" customHeight="1" s="132" thickBot="1">
      <c r="B40" s="63" t="n"/>
      <c r="C40" s="63" t="inlineStr">
        <is>
          <t>Ужин</t>
        </is>
      </c>
      <c r="D40" s="145" t="n">
        <v>4</v>
      </c>
      <c r="E40" s="155" t="inlineStr">
        <is>
          <t>Пшенка</t>
        </is>
      </c>
      <c r="F40" s="113" t="n"/>
      <c r="G40" s="113" t="n"/>
      <c r="H40" s="113" t="n"/>
      <c r="I40" s="113" t="n"/>
      <c r="J40" s="113" t="n"/>
      <c r="K40" s="113" t="n"/>
      <c r="L40" s="113" t="n"/>
      <c r="M40" s="113" t="n"/>
      <c r="N40" s="113" t="n"/>
      <c r="O40" s="113" t="n"/>
      <c r="P40" s="85" t="inlineStr">
        <is>
          <t>Панин С</t>
        </is>
      </c>
      <c r="Q40" s="131" t="n"/>
      <c r="R40" s="113" t="n"/>
      <c r="S40" s="113" t="n"/>
      <c r="T40" s="113" t="n"/>
      <c r="U40" s="113" t="n"/>
      <c r="V40" s="113" t="n"/>
      <c r="W40" s="113" t="n"/>
      <c r="X40" s="113" t="n"/>
      <c r="Y40" s="113" t="n"/>
      <c r="Z40" s="113" t="n"/>
      <c r="AA40" s="113" t="n"/>
      <c r="AB40" s="113" t="n"/>
      <c r="AC40" s="113" t="n"/>
    </row>
    <row r="41" ht="19.5" customHeight="1" s="132">
      <c r="B41" s="62">
        <f>Q5</f>
        <v/>
      </c>
      <c r="C41" s="62" t="inlineStr">
        <is>
          <t>Завтрак</t>
        </is>
      </c>
      <c r="D41" s="143" t="n">
        <v>4</v>
      </c>
      <c r="E41" s="115" t="inlineStr">
        <is>
          <t>Гречка</t>
        </is>
      </c>
      <c r="F41" s="107" t="n"/>
      <c r="G41" s="107" t="n"/>
      <c r="H41" s="107" t="n"/>
      <c r="I41" s="107" t="n"/>
      <c r="J41" s="107" t="n"/>
      <c r="K41" s="107" t="n"/>
      <c r="L41" s="107" t="n"/>
      <c r="M41" s="96" t="n"/>
      <c r="N41" s="107" t="n"/>
      <c r="O41" s="78" t="n"/>
      <c r="P41" s="78" t="n"/>
      <c r="Q41" s="104" t="inlineStr">
        <is>
          <t>Панин А</t>
        </is>
      </c>
      <c r="R41" s="78" t="n"/>
      <c r="S41" s="78" t="n"/>
      <c r="T41" s="78" t="n"/>
      <c r="U41" s="78" t="n"/>
      <c r="V41" s="78" t="n"/>
      <c r="W41" s="78" t="n"/>
      <c r="X41" s="78" t="n"/>
      <c r="Y41" s="78" t="n"/>
      <c r="Z41" s="78" t="n"/>
      <c r="AA41" s="78" t="n"/>
      <c r="AB41" s="78" t="n"/>
      <c r="AC41" s="78" t="n"/>
    </row>
    <row r="42" ht="19.5" customHeight="1" s="132">
      <c r="B42" s="62">
        <f>Q6</f>
        <v/>
      </c>
      <c r="C42" s="62" t="inlineStr">
        <is>
          <t>Обед</t>
        </is>
      </c>
      <c r="D42" s="144" t="n">
        <v>4</v>
      </c>
      <c r="E42" s="80" t="inlineStr">
        <is>
          <t>Без супа</t>
        </is>
      </c>
      <c r="F42" s="79" t="n"/>
      <c r="G42" s="79" t="n"/>
      <c r="H42" s="79" t="n"/>
      <c r="I42" s="79" t="n"/>
      <c r="J42" s="79" t="n"/>
      <c r="K42" s="79" t="n"/>
      <c r="L42" s="79" t="n"/>
      <c r="M42" s="97" t="n"/>
      <c r="N42" s="79" t="n"/>
      <c r="O42" s="78" t="n"/>
      <c r="P42" s="78" t="n"/>
      <c r="Q42" s="84" t="inlineStr">
        <is>
          <t>Панин А</t>
        </is>
      </c>
      <c r="R42" s="78" t="n"/>
      <c r="S42" s="78" t="n"/>
      <c r="T42" s="78" t="n"/>
      <c r="U42" s="78" t="n"/>
      <c r="V42" s="78" t="n"/>
      <c r="W42" s="78" t="n"/>
      <c r="X42" s="78" t="n"/>
      <c r="Y42" s="78" t="n"/>
      <c r="Z42" s="78" t="n"/>
      <c r="AA42" s="78" t="n"/>
      <c r="AB42" s="78" t="n"/>
      <c r="AC42" s="78" t="n"/>
    </row>
    <row r="43" ht="19.5" customHeight="1" s="132" thickBot="1">
      <c r="B43" s="63" t="n"/>
      <c r="C43" s="63" t="inlineStr">
        <is>
          <t>Ужин</t>
        </is>
      </c>
      <c r="D43" s="145" t="n">
        <v>4</v>
      </c>
      <c r="E43" s="156" t="inlineStr">
        <is>
          <t>Геркулес</t>
        </is>
      </c>
      <c r="F43" s="113" t="n"/>
      <c r="G43" s="113" t="n"/>
      <c r="H43" s="113" t="n"/>
      <c r="I43" s="113" t="n"/>
      <c r="J43" s="113" t="n"/>
      <c r="K43" s="113" t="n"/>
      <c r="L43" s="113" t="n"/>
      <c r="M43" s="113" t="n"/>
      <c r="N43" s="113" t="n"/>
      <c r="O43" s="113" t="n"/>
      <c r="P43" s="113" t="n"/>
      <c r="Q43" s="85" t="inlineStr">
        <is>
          <t>Панин А</t>
        </is>
      </c>
      <c r="R43" s="131" t="n"/>
      <c r="S43" s="113" t="n"/>
      <c r="T43" s="113" t="n"/>
      <c r="U43" s="113" t="n"/>
      <c r="V43" s="113" t="n"/>
      <c r="W43" s="113" t="n"/>
      <c r="X43" s="113" t="n"/>
      <c r="Y43" s="113" t="n"/>
      <c r="Z43" s="113" t="n"/>
      <c r="AA43" s="113" t="n"/>
      <c r="AB43" s="113" t="n"/>
      <c r="AC43" s="113" t="n"/>
    </row>
    <row r="44" ht="19.5" customHeight="1" s="132">
      <c r="B44" s="62">
        <f>R5</f>
        <v/>
      </c>
      <c r="C44" s="62" t="inlineStr">
        <is>
          <t>Завтрак</t>
        </is>
      </c>
      <c r="D44" s="143" t="n">
        <v>4</v>
      </c>
      <c r="E44" s="154" t="inlineStr">
        <is>
          <t>Рис</t>
        </is>
      </c>
      <c r="F44" s="107" t="n"/>
      <c r="G44" s="107" t="n"/>
      <c r="H44" s="107" t="n"/>
      <c r="I44" s="107" t="n"/>
      <c r="J44" s="107" t="n"/>
      <c r="K44" s="107" t="n"/>
      <c r="L44" s="107" t="n"/>
      <c r="M44" s="96" t="n"/>
      <c r="N44" s="107" t="n"/>
      <c r="O44" s="78" t="n"/>
      <c r="P44" s="78" t="n"/>
      <c r="Q44" s="78" t="n"/>
      <c r="R44" s="104" t="inlineStr">
        <is>
          <t>Громов Б</t>
        </is>
      </c>
      <c r="S44" s="78" t="n"/>
      <c r="T44" s="78" t="n"/>
      <c r="U44" s="78" t="n"/>
      <c r="V44" s="78" t="n"/>
      <c r="W44" s="78" t="n"/>
      <c r="X44" s="78" t="n"/>
      <c r="Y44" s="78" t="n"/>
      <c r="Z44" s="78" t="n"/>
      <c r="AA44" s="78" t="n"/>
      <c r="AB44" s="78" t="n"/>
      <c r="AC44" s="78" t="n"/>
    </row>
    <row r="45" ht="19.5" customHeight="1" s="132">
      <c r="B45" s="62">
        <f>R6</f>
        <v/>
      </c>
      <c r="C45" s="62" t="inlineStr">
        <is>
          <t>Обед</t>
        </is>
      </c>
      <c r="D45" s="144" t="n">
        <v>4</v>
      </c>
      <c r="E45" s="80" t="inlineStr">
        <is>
          <t>Без супа</t>
        </is>
      </c>
      <c r="F45" s="79" t="n"/>
      <c r="G45" s="79" t="n"/>
      <c r="H45" s="79" t="n"/>
      <c r="I45" s="79" t="n"/>
      <c r="J45" s="79" t="n"/>
      <c r="K45" s="79" t="n"/>
      <c r="L45" s="79" t="n"/>
      <c r="M45" s="97" t="n"/>
      <c r="N45" s="79" t="n"/>
      <c r="O45" s="78" t="n"/>
      <c r="P45" s="78" t="n"/>
      <c r="Q45" s="78" t="n"/>
      <c r="R45" s="84" t="inlineStr">
        <is>
          <t>Громов Б</t>
        </is>
      </c>
      <c r="S45" s="78" t="n"/>
      <c r="T45" s="78" t="n"/>
      <c r="U45" s="78" t="n"/>
      <c r="V45" s="78" t="n"/>
      <c r="W45" s="78" t="n"/>
      <c r="X45" s="78" t="n"/>
      <c r="Y45" s="78" t="n"/>
      <c r="Z45" s="78" t="n"/>
      <c r="AA45" s="78" t="n"/>
      <c r="AB45" s="78" t="n"/>
      <c r="AC45" s="78" t="n"/>
    </row>
    <row r="46" ht="19.5" customHeight="1" s="132" thickBot="1">
      <c r="B46" s="63" t="n"/>
      <c r="C46" s="63" t="inlineStr">
        <is>
          <t>Ужин</t>
        </is>
      </c>
      <c r="D46" s="145" t="n">
        <v>4</v>
      </c>
      <c r="E46" s="155" t="inlineStr">
        <is>
          <t>Пшенка</t>
        </is>
      </c>
      <c r="F46" s="113" t="n"/>
      <c r="G46" s="113" t="n"/>
      <c r="H46" s="113" t="n"/>
      <c r="I46" s="113" t="n"/>
      <c r="J46" s="113" t="n"/>
      <c r="K46" s="113" t="n"/>
      <c r="L46" s="113" t="n"/>
      <c r="M46" s="113" t="n"/>
      <c r="N46" s="113" t="n"/>
      <c r="O46" s="113" t="n"/>
      <c r="P46" s="113" t="n"/>
      <c r="Q46" s="113" t="n"/>
      <c r="R46" s="85" t="inlineStr">
        <is>
          <t>Громов Б</t>
        </is>
      </c>
      <c r="S46" s="131" t="n"/>
      <c r="T46" s="113" t="n"/>
      <c r="U46" s="113" t="n"/>
      <c r="V46" s="113" t="n"/>
      <c r="W46" s="113" t="n"/>
      <c r="X46" s="113" t="n"/>
      <c r="Y46" s="113" t="n"/>
      <c r="Z46" s="113" t="n"/>
      <c r="AA46" s="113" t="n"/>
      <c r="AB46" s="113" t="n"/>
      <c r="AC46" s="113" t="n"/>
    </row>
    <row r="47" ht="19.5" customHeight="1" s="132">
      <c r="B47" s="62">
        <f>S5</f>
        <v/>
      </c>
      <c r="C47" s="62" t="inlineStr">
        <is>
          <t>Завтрак</t>
        </is>
      </c>
      <c r="D47" s="143" t="n">
        <v>4</v>
      </c>
      <c r="E47" s="115" t="inlineStr">
        <is>
          <t>Гречка</t>
        </is>
      </c>
      <c r="F47" s="107" t="n"/>
      <c r="G47" s="107" t="n"/>
      <c r="H47" s="107" t="n"/>
      <c r="I47" s="107" t="n"/>
      <c r="J47" s="107" t="n"/>
      <c r="K47" s="107" t="n"/>
      <c r="L47" s="107" t="n"/>
      <c r="M47" s="96" t="n"/>
      <c r="N47" s="107" t="n"/>
      <c r="O47" s="78" t="n"/>
      <c r="P47" s="78" t="n"/>
      <c r="Q47" s="78" t="n"/>
      <c r="R47" s="78" t="n"/>
      <c r="S47" s="104" t="inlineStr">
        <is>
          <t>Волкова А</t>
        </is>
      </c>
      <c r="T47" s="78" t="n"/>
      <c r="U47" s="78" t="n"/>
      <c r="V47" s="78" t="n"/>
      <c r="W47" s="78" t="n"/>
      <c r="X47" s="78" t="n"/>
      <c r="Y47" s="78" t="n"/>
      <c r="Z47" s="78" t="n"/>
      <c r="AA47" s="78" t="n"/>
      <c r="AB47" s="78" t="n"/>
      <c r="AC47" s="78" t="n"/>
    </row>
    <row r="48" ht="19.5" customHeight="1" s="132">
      <c r="B48" s="62">
        <f>S6</f>
        <v/>
      </c>
      <c r="C48" s="62" t="inlineStr">
        <is>
          <t>Обед</t>
        </is>
      </c>
      <c r="D48" s="144" t="n">
        <v>4</v>
      </c>
      <c r="E48" s="80" t="inlineStr">
        <is>
          <t>Без супа</t>
        </is>
      </c>
      <c r="F48" s="79" t="n"/>
      <c r="G48" s="79" t="n"/>
      <c r="H48" s="79" t="n"/>
      <c r="I48" s="79" t="n"/>
      <c r="J48" s="79" t="n"/>
      <c r="K48" s="79" t="n"/>
      <c r="L48" s="79" t="n"/>
      <c r="M48" s="97" t="n"/>
      <c r="N48" s="79" t="n"/>
      <c r="O48" s="78" t="n"/>
      <c r="P48" s="78" t="n"/>
      <c r="Q48" s="78" t="n"/>
      <c r="R48" s="78" t="n"/>
      <c r="S48" s="84" t="inlineStr">
        <is>
          <t>Волкова А</t>
        </is>
      </c>
      <c r="T48" s="78" t="n"/>
      <c r="U48" s="78" t="n"/>
      <c r="V48" s="78" t="n"/>
      <c r="W48" s="78" t="n"/>
      <c r="X48" s="78" t="n"/>
      <c r="Y48" s="78" t="n"/>
      <c r="Z48" s="78" t="n"/>
      <c r="AA48" s="78" t="n"/>
      <c r="AB48" s="78" t="n"/>
      <c r="AC48" s="78" t="n"/>
    </row>
    <row r="49" ht="19.5" customHeight="1" s="132" thickBot="1">
      <c r="B49" s="63" t="n"/>
      <c r="C49" s="63" t="inlineStr">
        <is>
          <t>Ужин</t>
        </is>
      </c>
      <c r="D49" s="145" t="n">
        <v>4</v>
      </c>
      <c r="E49" s="156" t="inlineStr">
        <is>
          <t>Геркулес</t>
        </is>
      </c>
      <c r="F49" s="113" t="n"/>
      <c r="G49" s="113" t="n"/>
      <c r="H49" s="113" t="n"/>
      <c r="I49" s="113" t="n"/>
      <c r="J49" s="113" t="n"/>
      <c r="K49" s="113" t="n"/>
      <c r="L49" s="113" t="n"/>
      <c r="M49" s="113" t="n"/>
      <c r="N49" s="113" t="n"/>
      <c r="O49" s="113" t="n"/>
      <c r="P49" s="113" t="n"/>
      <c r="Q49" s="113" t="n"/>
      <c r="R49" s="113" t="n"/>
      <c r="S49" s="85" t="inlineStr">
        <is>
          <t>Волкова А</t>
        </is>
      </c>
      <c r="T49" s="131" t="n"/>
      <c r="U49" s="113" t="n"/>
      <c r="V49" s="113" t="n"/>
      <c r="W49" s="113" t="n"/>
      <c r="X49" s="113" t="n"/>
      <c r="Y49" s="113" t="n"/>
      <c r="Z49" s="113" t="n"/>
      <c r="AA49" s="113" t="n"/>
      <c r="AB49" s="113" t="n"/>
      <c r="AC49" s="113" t="n"/>
    </row>
    <row r="50" ht="19.5" customHeight="1" s="132">
      <c r="B50" s="62">
        <f>T5</f>
        <v/>
      </c>
      <c r="C50" s="62" t="inlineStr">
        <is>
          <t>Завтрак</t>
        </is>
      </c>
      <c r="D50" s="143" t="n">
        <v>4</v>
      </c>
      <c r="E50" s="154" t="inlineStr">
        <is>
          <t>Рис</t>
        </is>
      </c>
      <c r="F50" s="107" t="n"/>
      <c r="G50" s="107" t="n"/>
      <c r="H50" s="107" t="n"/>
      <c r="I50" s="107" t="n"/>
      <c r="J50" s="107" t="n"/>
      <c r="K50" s="107" t="n"/>
      <c r="L50" s="107" t="n"/>
      <c r="M50" s="96" t="n"/>
      <c r="N50" s="107" t="n"/>
      <c r="O50" s="78" t="n"/>
      <c r="P50" s="78" t="n"/>
      <c r="Q50" s="78" t="n"/>
      <c r="R50" s="78" t="n"/>
      <c r="S50" s="78" t="n"/>
      <c r="T50" s="104" t="inlineStr">
        <is>
          <t>Панин С</t>
        </is>
      </c>
      <c r="U50" s="78" t="n"/>
      <c r="V50" s="78" t="n"/>
      <c r="W50" s="78" t="n"/>
      <c r="X50" s="78" t="n"/>
      <c r="Y50" s="78" t="n"/>
      <c r="Z50" s="78" t="n"/>
      <c r="AA50" s="78" t="n"/>
      <c r="AB50" s="78" t="n"/>
      <c r="AC50" s="78" t="n"/>
    </row>
    <row r="51" ht="19.5" customHeight="1" s="132">
      <c r="B51" s="62">
        <f>T6</f>
        <v/>
      </c>
      <c r="C51" s="62" t="inlineStr">
        <is>
          <t>Обед</t>
        </is>
      </c>
      <c r="D51" s="144" t="n">
        <v>4</v>
      </c>
      <c r="E51" s="80" t="inlineStr">
        <is>
          <t>Без супа</t>
        </is>
      </c>
      <c r="F51" s="79" t="n"/>
      <c r="G51" s="79" t="n"/>
      <c r="H51" s="79" t="n"/>
      <c r="I51" s="79" t="n"/>
      <c r="J51" s="79" t="n"/>
      <c r="K51" s="79" t="n"/>
      <c r="L51" s="79" t="n"/>
      <c r="M51" s="97" t="n"/>
      <c r="N51" s="79" t="n"/>
      <c r="O51" s="78" t="n"/>
      <c r="P51" s="78" t="n"/>
      <c r="Q51" s="78" t="n"/>
      <c r="R51" s="78" t="n"/>
      <c r="S51" s="78" t="n"/>
      <c r="T51" s="84" t="inlineStr">
        <is>
          <t>Панин С</t>
        </is>
      </c>
      <c r="U51" s="78" t="n"/>
      <c r="V51" s="78" t="n"/>
      <c r="W51" s="78" t="n"/>
      <c r="X51" s="78" t="n"/>
      <c r="Y51" s="78" t="n"/>
      <c r="Z51" s="78" t="n"/>
      <c r="AA51" s="78" t="n"/>
      <c r="AB51" s="78" t="n"/>
      <c r="AC51" s="78" t="n"/>
    </row>
    <row r="52" ht="19.5" customHeight="1" s="132" thickBot="1">
      <c r="B52" s="63" t="n"/>
      <c r="C52" s="63" t="inlineStr">
        <is>
          <t>Ужин</t>
        </is>
      </c>
      <c r="D52" s="145" t="n">
        <v>4</v>
      </c>
      <c r="E52" s="155" t="inlineStr">
        <is>
          <t>Пшенка</t>
        </is>
      </c>
      <c r="F52" s="113" t="n"/>
      <c r="G52" s="113" t="n"/>
      <c r="H52" s="113" t="n"/>
      <c r="I52" s="113" t="n"/>
      <c r="J52" s="113" t="n"/>
      <c r="K52" s="113" t="n"/>
      <c r="L52" s="113" t="n"/>
      <c r="M52" s="113" t="n"/>
      <c r="N52" s="113" t="n"/>
      <c r="O52" s="113" t="n"/>
      <c r="P52" s="113" t="n"/>
      <c r="Q52" s="113" t="n"/>
      <c r="R52" s="113" t="n"/>
      <c r="S52" s="113" t="n"/>
      <c r="T52" s="85" t="inlineStr">
        <is>
          <t>Панин С</t>
        </is>
      </c>
      <c r="U52" s="131" t="n"/>
      <c r="V52" s="113" t="n"/>
      <c r="W52" s="113" t="n"/>
      <c r="X52" s="113" t="n"/>
      <c r="Y52" s="113" t="n"/>
      <c r="Z52" s="113" t="n"/>
      <c r="AA52" s="113" t="n"/>
      <c r="AB52" s="113" t="n"/>
      <c r="AC52" s="113" t="n"/>
    </row>
    <row r="53" ht="19.5" customHeight="1" s="132">
      <c r="B53" s="62">
        <f>U5</f>
        <v/>
      </c>
      <c r="C53" s="62" t="inlineStr">
        <is>
          <t>Завтрак</t>
        </is>
      </c>
      <c r="D53" s="143" t="n">
        <v>4</v>
      </c>
      <c r="E53" s="115" t="inlineStr">
        <is>
          <t>Гречка</t>
        </is>
      </c>
      <c r="F53" s="107" t="n"/>
      <c r="G53" s="107" t="n"/>
      <c r="H53" s="107" t="n"/>
      <c r="I53" s="107" t="n"/>
      <c r="J53" s="107" t="n"/>
      <c r="K53" s="107" t="n"/>
      <c r="L53" s="107" t="n"/>
      <c r="M53" s="96" t="n"/>
      <c r="N53" s="107" t="n"/>
      <c r="O53" s="78" t="n"/>
      <c r="P53" s="78" t="n"/>
      <c r="Q53" s="78" t="n"/>
      <c r="R53" s="78" t="n"/>
      <c r="S53" s="78" t="n"/>
      <c r="T53" s="78" t="n"/>
      <c r="U53" s="104" t="inlineStr">
        <is>
          <t>Панин А</t>
        </is>
      </c>
      <c r="V53" s="78" t="n"/>
      <c r="W53" s="78" t="n"/>
      <c r="X53" s="78" t="n"/>
      <c r="Y53" s="78" t="n"/>
      <c r="Z53" s="78" t="n"/>
      <c r="AA53" s="78" t="n"/>
      <c r="AB53" s="78" t="n"/>
      <c r="AC53" s="78" t="n"/>
    </row>
    <row r="54" ht="19.5" customHeight="1" s="132">
      <c r="B54" s="62">
        <f>U6</f>
        <v/>
      </c>
      <c r="C54" s="62" t="inlineStr">
        <is>
          <t>Обед</t>
        </is>
      </c>
      <c r="D54" s="144" t="n">
        <v>4</v>
      </c>
      <c r="E54" s="80" t="inlineStr">
        <is>
          <t>Без супа</t>
        </is>
      </c>
      <c r="F54" s="79" t="n"/>
      <c r="G54" s="79" t="n"/>
      <c r="H54" s="79" t="n"/>
      <c r="I54" s="79" t="n"/>
      <c r="J54" s="79" t="n"/>
      <c r="K54" s="79" t="n"/>
      <c r="L54" s="79" t="n"/>
      <c r="M54" s="97" t="n"/>
      <c r="N54" s="79" t="n"/>
      <c r="O54" s="78" t="n"/>
      <c r="P54" s="78" t="n"/>
      <c r="Q54" s="78" t="n"/>
      <c r="R54" s="78" t="n"/>
      <c r="S54" s="78" t="n"/>
      <c r="T54" s="78" t="n"/>
      <c r="U54" s="84" t="inlineStr">
        <is>
          <t>Панин А</t>
        </is>
      </c>
      <c r="V54" s="78" t="n"/>
      <c r="W54" s="78" t="n"/>
      <c r="X54" s="78" t="n"/>
      <c r="Y54" s="78" t="n"/>
      <c r="Z54" s="78" t="n"/>
      <c r="AA54" s="78" t="n"/>
      <c r="AB54" s="78" t="n"/>
      <c r="AC54" s="78" t="n"/>
    </row>
    <row r="55" ht="19.5" customHeight="1" s="132" thickBot="1">
      <c r="B55" s="63" t="n"/>
      <c r="C55" s="63" t="inlineStr">
        <is>
          <t>Ужин</t>
        </is>
      </c>
      <c r="D55" s="145" t="n">
        <v>4</v>
      </c>
      <c r="E55" s="156" t="inlineStr">
        <is>
          <t>Геркулес</t>
        </is>
      </c>
      <c r="F55" s="113" t="n"/>
      <c r="G55" s="113" t="n"/>
      <c r="H55" s="113" t="n"/>
      <c r="I55" s="113" t="n"/>
      <c r="J55" s="113" t="n"/>
      <c r="K55" s="113" t="n"/>
      <c r="L55" s="113" t="n"/>
      <c r="M55" s="113" t="n"/>
      <c r="N55" s="113" t="n"/>
      <c r="O55" s="113" t="n"/>
      <c r="P55" s="113" t="n"/>
      <c r="Q55" s="113" t="n"/>
      <c r="R55" s="113" t="n"/>
      <c r="S55" s="113" t="n"/>
      <c r="T55" s="113" t="n"/>
      <c r="U55" s="85" t="inlineStr">
        <is>
          <t>Панин А</t>
        </is>
      </c>
      <c r="V55" s="131" t="n"/>
      <c r="W55" s="113" t="n"/>
      <c r="X55" s="113" t="n"/>
      <c r="Y55" s="113" t="n"/>
      <c r="Z55" s="113" t="n"/>
      <c r="AA55" s="113" t="n"/>
      <c r="AB55" s="113" t="n"/>
      <c r="AC55" s="113" t="n"/>
    </row>
    <row r="56" ht="19.5" customHeight="1" s="132">
      <c r="B56" s="62">
        <f>V5</f>
        <v/>
      </c>
      <c r="C56" s="62" t="inlineStr">
        <is>
          <t>Завтрак</t>
        </is>
      </c>
      <c r="D56" s="143" t="n">
        <v>4</v>
      </c>
      <c r="E56" s="154" t="inlineStr">
        <is>
          <t>Рис</t>
        </is>
      </c>
      <c r="F56" s="107" t="n"/>
      <c r="G56" s="107" t="n"/>
      <c r="H56" s="107" t="n"/>
      <c r="I56" s="107" t="n"/>
      <c r="J56" s="107" t="n"/>
      <c r="K56" s="107" t="n"/>
      <c r="L56" s="107" t="n"/>
      <c r="M56" s="96" t="n"/>
      <c r="N56" s="107" t="n"/>
      <c r="O56" s="78" t="n"/>
      <c r="P56" s="78" t="n"/>
      <c r="Q56" s="78" t="n"/>
      <c r="R56" s="78" t="n"/>
      <c r="S56" s="78" t="n"/>
      <c r="T56" s="78" t="n"/>
      <c r="U56" s="78" t="n"/>
      <c r="V56" s="104" t="inlineStr">
        <is>
          <t>Громов Б</t>
        </is>
      </c>
      <c r="W56" s="78" t="n"/>
      <c r="X56" s="78" t="n"/>
      <c r="Y56" s="78" t="n"/>
      <c r="Z56" s="78" t="n"/>
      <c r="AA56" s="78" t="n"/>
      <c r="AB56" s="78" t="n"/>
      <c r="AC56" s="78" t="n"/>
    </row>
    <row r="57" ht="19.5" customHeight="1" s="132">
      <c r="B57" s="62">
        <f>V6</f>
        <v/>
      </c>
      <c r="C57" s="62" t="inlineStr">
        <is>
          <t>Обед</t>
        </is>
      </c>
      <c r="D57" s="144" t="n">
        <v>4</v>
      </c>
      <c r="E57" s="80" t="inlineStr">
        <is>
          <t>Без супа</t>
        </is>
      </c>
      <c r="F57" s="79" t="n"/>
      <c r="G57" s="79" t="n"/>
      <c r="H57" s="79" t="n"/>
      <c r="I57" s="79" t="n"/>
      <c r="J57" s="79" t="n"/>
      <c r="K57" s="79" t="n"/>
      <c r="L57" s="79" t="n"/>
      <c r="M57" s="97" t="n"/>
      <c r="N57" s="79" t="n"/>
      <c r="O57" s="78" t="n"/>
      <c r="P57" s="78" t="n"/>
      <c r="Q57" s="78" t="n"/>
      <c r="R57" s="78" t="n"/>
      <c r="S57" s="78" t="n"/>
      <c r="T57" s="78" t="n"/>
      <c r="U57" s="78" t="n"/>
      <c r="V57" s="84" t="inlineStr">
        <is>
          <t>Громов Б</t>
        </is>
      </c>
      <c r="W57" s="78" t="n"/>
      <c r="X57" s="78" t="n"/>
      <c r="Y57" s="78" t="n"/>
      <c r="Z57" s="78" t="n"/>
      <c r="AA57" s="78" t="n"/>
      <c r="AB57" s="78" t="n"/>
      <c r="AC57" s="78" t="n"/>
    </row>
    <row r="58" ht="19.5" customHeight="1" s="132" thickBot="1">
      <c r="B58" s="63" t="n"/>
      <c r="C58" s="63" t="inlineStr">
        <is>
          <t>Ужин</t>
        </is>
      </c>
      <c r="D58" s="145" t="n">
        <v>4</v>
      </c>
      <c r="E58" s="155" t="inlineStr">
        <is>
          <t>Пшенка</t>
        </is>
      </c>
      <c r="F58" s="113" t="n"/>
      <c r="G58" s="113" t="n"/>
      <c r="H58" s="113" t="n"/>
      <c r="I58" s="113" t="n"/>
      <c r="J58" s="113" t="n"/>
      <c r="K58" s="113" t="n"/>
      <c r="L58" s="113" t="n"/>
      <c r="M58" s="113" t="n"/>
      <c r="N58" s="113" t="n"/>
      <c r="O58" s="113" t="n"/>
      <c r="P58" s="113" t="n"/>
      <c r="Q58" s="113" t="n"/>
      <c r="R58" s="113" t="n"/>
      <c r="S58" s="113" t="n"/>
      <c r="T58" s="113" t="n"/>
      <c r="U58" s="113" t="n"/>
      <c r="V58" s="85" t="inlineStr">
        <is>
          <t>Громов Б</t>
        </is>
      </c>
      <c r="W58" s="131" t="n"/>
      <c r="X58" s="113" t="n"/>
      <c r="Y58" s="113" t="n"/>
      <c r="Z58" s="113" t="n"/>
      <c r="AA58" s="113" t="n"/>
      <c r="AB58" s="113" t="n"/>
      <c r="AC58" s="113" t="n"/>
    </row>
    <row r="59" ht="19.5" customHeight="1" s="132">
      <c r="B59" s="62">
        <f>W5</f>
        <v/>
      </c>
      <c r="C59" s="62" t="inlineStr">
        <is>
          <t>Завтрак</t>
        </is>
      </c>
      <c r="D59" s="143" t="n">
        <v>4</v>
      </c>
      <c r="E59" s="115" t="inlineStr">
        <is>
          <t>Гречка</t>
        </is>
      </c>
      <c r="F59" s="107" t="n"/>
      <c r="G59" s="107" t="n"/>
      <c r="H59" s="107" t="n"/>
      <c r="I59" s="107" t="n"/>
      <c r="J59" s="107" t="n"/>
      <c r="K59" s="107" t="n"/>
      <c r="L59" s="107" t="n"/>
      <c r="M59" s="96" t="n"/>
      <c r="N59" s="107" t="n"/>
      <c r="O59" s="78" t="n"/>
      <c r="P59" s="78" t="n"/>
      <c r="Q59" s="78" t="n"/>
      <c r="R59" s="78" t="n"/>
      <c r="S59" s="78" t="n"/>
      <c r="T59" s="78" t="n"/>
      <c r="U59" s="78" t="n"/>
      <c r="V59" s="78" t="n"/>
      <c r="W59" s="104" t="inlineStr">
        <is>
          <t>Волкова А</t>
        </is>
      </c>
      <c r="X59" s="78" t="n"/>
      <c r="Y59" s="78" t="n"/>
      <c r="Z59" s="78" t="n"/>
      <c r="AA59" s="78" t="n"/>
      <c r="AB59" s="78" t="n"/>
      <c r="AC59" s="78" t="n"/>
    </row>
    <row r="60" ht="19.5" customHeight="1" s="132">
      <c r="B60" s="62">
        <f>W6</f>
        <v/>
      </c>
      <c r="C60" s="62" t="inlineStr">
        <is>
          <t>Обед</t>
        </is>
      </c>
      <c r="D60" s="144" t="n">
        <v>4</v>
      </c>
      <c r="E60" s="80" t="inlineStr">
        <is>
          <t>Без супа</t>
        </is>
      </c>
      <c r="F60" s="79" t="n"/>
      <c r="G60" s="79" t="n"/>
      <c r="H60" s="79" t="n"/>
      <c r="I60" s="79" t="n"/>
      <c r="J60" s="79" t="n"/>
      <c r="K60" s="79" t="n"/>
      <c r="L60" s="79" t="n"/>
      <c r="M60" s="97" t="n"/>
      <c r="N60" s="79" t="n"/>
      <c r="O60" s="78" t="n"/>
      <c r="P60" s="78" t="n"/>
      <c r="Q60" s="78" t="n"/>
      <c r="R60" s="78" t="n"/>
      <c r="S60" s="78" t="n"/>
      <c r="T60" s="78" t="n"/>
      <c r="U60" s="78" t="n"/>
      <c r="V60" s="78" t="n"/>
      <c r="W60" s="84" t="inlineStr">
        <is>
          <t>Волкова А</t>
        </is>
      </c>
      <c r="X60" s="78" t="n"/>
      <c r="Y60" s="78" t="n"/>
      <c r="Z60" s="78" t="n"/>
      <c r="AA60" s="78" t="n"/>
      <c r="AB60" s="78" t="n"/>
      <c r="AC60" s="78" t="n"/>
    </row>
    <row r="61" ht="19.5" customHeight="1" s="132" thickBot="1">
      <c r="B61" s="63" t="n"/>
      <c r="C61" s="63" t="inlineStr">
        <is>
          <t>Ужин</t>
        </is>
      </c>
      <c r="D61" s="145" t="n">
        <v>4</v>
      </c>
      <c r="E61" s="156" t="inlineStr">
        <is>
          <t>Геркулес</t>
        </is>
      </c>
      <c r="F61" s="113" t="n"/>
      <c r="G61" s="113" t="n"/>
      <c r="H61" s="113" t="n"/>
      <c r="I61" s="113" t="n"/>
      <c r="J61" s="113" t="n"/>
      <c r="K61" s="113" t="n"/>
      <c r="L61" s="113" t="n"/>
      <c r="M61" s="113" t="n"/>
      <c r="N61" s="113" t="n"/>
      <c r="O61" s="113" t="n"/>
      <c r="P61" s="113" t="n"/>
      <c r="Q61" s="113" t="n"/>
      <c r="R61" s="113" t="n"/>
      <c r="S61" s="113" t="n"/>
      <c r="T61" s="113" t="n"/>
      <c r="U61" s="113" t="n"/>
      <c r="V61" s="113" t="n"/>
      <c r="W61" s="85" t="inlineStr">
        <is>
          <t>Волкова А</t>
        </is>
      </c>
      <c r="X61" s="131" t="n"/>
      <c r="Y61" s="113" t="n"/>
      <c r="Z61" s="113" t="n"/>
      <c r="AA61" s="113" t="n"/>
      <c r="AB61" s="113" t="n"/>
      <c r="AC61" s="113" t="n"/>
    </row>
    <row r="62" ht="19.5" customHeight="1" s="132">
      <c r="B62" s="62">
        <f>X5</f>
        <v/>
      </c>
      <c r="C62" s="62" t="inlineStr">
        <is>
          <t>Завтрак</t>
        </is>
      </c>
      <c r="D62" s="143" t="n">
        <v>4</v>
      </c>
      <c r="E62" s="154" t="inlineStr">
        <is>
          <t>Рис</t>
        </is>
      </c>
      <c r="F62" s="107" t="n"/>
      <c r="G62" s="107" t="n"/>
      <c r="H62" s="107" t="n"/>
      <c r="I62" s="107" t="n"/>
      <c r="J62" s="107" t="n"/>
      <c r="K62" s="107" t="n"/>
      <c r="L62" s="107" t="n"/>
      <c r="M62" s="96" t="n"/>
      <c r="N62" s="107" t="n"/>
      <c r="O62" s="78" t="n"/>
      <c r="P62" s="78" t="n"/>
      <c r="Q62" s="78" t="n"/>
      <c r="R62" s="78" t="n"/>
      <c r="S62" s="78" t="n"/>
      <c r="T62" s="78" t="n"/>
      <c r="U62" s="78" t="n"/>
      <c r="V62" s="78" t="n"/>
      <c r="W62" s="78" t="n"/>
      <c r="X62" s="104" t="inlineStr">
        <is>
          <t>Панин С</t>
        </is>
      </c>
      <c r="Y62" s="78" t="n"/>
      <c r="Z62" s="78" t="n"/>
      <c r="AA62" s="78" t="n"/>
      <c r="AB62" s="78" t="n"/>
      <c r="AC62" s="78" t="n"/>
    </row>
    <row r="63" ht="19.5" customHeight="1" s="132">
      <c r="B63" s="62">
        <f>X6</f>
        <v/>
      </c>
      <c r="C63" s="62" t="inlineStr">
        <is>
          <t>Обед</t>
        </is>
      </c>
      <c r="D63" s="144" t="n">
        <v>4</v>
      </c>
      <c r="E63" s="80" t="inlineStr">
        <is>
          <t>Без супа</t>
        </is>
      </c>
      <c r="F63" s="79" t="n"/>
      <c r="G63" s="79" t="n"/>
      <c r="H63" s="79" t="n"/>
      <c r="I63" s="79" t="n"/>
      <c r="J63" s="79" t="n"/>
      <c r="K63" s="79" t="n"/>
      <c r="L63" s="79" t="n"/>
      <c r="M63" s="97" t="n"/>
      <c r="N63" s="79" t="n"/>
      <c r="O63" s="78" t="n"/>
      <c r="P63" s="78" t="n"/>
      <c r="Q63" s="78" t="n"/>
      <c r="R63" s="78" t="n"/>
      <c r="S63" s="78" t="n"/>
      <c r="T63" s="78" t="n"/>
      <c r="U63" s="78" t="n"/>
      <c r="V63" s="78" t="n"/>
      <c r="W63" s="78" t="n"/>
      <c r="X63" s="84" t="inlineStr">
        <is>
          <t>Панин С</t>
        </is>
      </c>
      <c r="Y63" s="78" t="n"/>
      <c r="Z63" s="78" t="n"/>
      <c r="AA63" s="78" t="n"/>
      <c r="AB63" s="78" t="n"/>
      <c r="AC63" s="78" t="n"/>
    </row>
    <row r="64" ht="19.5" customHeight="1" s="132" thickBot="1">
      <c r="B64" s="63" t="n"/>
      <c r="C64" s="63" t="inlineStr">
        <is>
          <t>Ужин</t>
        </is>
      </c>
      <c r="D64" s="145" t="n">
        <v>4</v>
      </c>
      <c r="E64" s="155" t="inlineStr">
        <is>
          <t>Пшенка</t>
        </is>
      </c>
      <c r="F64" s="113" t="n"/>
      <c r="G64" s="113" t="n"/>
      <c r="H64" s="113" t="n"/>
      <c r="I64" s="113" t="n"/>
      <c r="J64" s="113" t="n"/>
      <c r="K64" s="113" t="n"/>
      <c r="L64" s="113" t="n"/>
      <c r="M64" s="113" t="n"/>
      <c r="N64" s="113" t="n"/>
      <c r="O64" s="113" t="n"/>
      <c r="P64" s="113" t="n"/>
      <c r="Q64" s="113" t="n"/>
      <c r="R64" s="113" t="n"/>
      <c r="S64" s="113" t="n"/>
      <c r="T64" s="113" t="n"/>
      <c r="U64" s="113" t="n"/>
      <c r="V64" s="113" t="n"/>
      <c r="W64" s="113" t="n"/>
      <c r="X64" s="85" t="inlineStr">
        <is>
          <t>Панин С</t>
        </is>
      </c>
      <c r="Y64" s="131" t="n"/>
      <c r="Z64" s="113" t="n"/>
      <c r="AA64" s="113" t="n"/>
      <c r="AB64" s="113" t="n"/>
      <c r="AC64" s="113" t="n"/>
    </row>
    <row r="65" ht="19.5" customHeight="1" s="132">
      <c r="B65" s="62">
        <f>Y5</f>
        <v/>
      </c>
      <c r="C65" s="62" t="inlineStr">
        <is>
          <t>Завтрак</t>
        </is>
      </c>
      <c r="D65" s="143" t="n">
        <v>4</v>
      </c>
      <c r="E65" s="115" t="inlineStr">
        <is>
          <t>Гречка</t>
        </is>
      </c>
      <c r="F65" s="107" t="n"/>
      <c r="G65" s="107" t="n"/>
      <c r="H65" s="107" t="n"/>
      <c r="I65" s="107" t="n"/>
      <c r="J65" s="107" t="n"/>
      <c r="K65" s="107" t="n"/>
      <c r="L65" s="107" t="n"/>
      <c r="M65" s="96" t="n"/>
      <c r="N65" s="107" t="n"/>
      <c r="O65" s="78" t="n"/>
      <c r="P65" s="78" t="n"/>
      <c r="Q65" s="78" t="n"/>
      <c r="R65" s="78" t="n"/>
      <c r="S65" s="78" t="n"/>
      <c r="T65" s="78" t="n"/>
      <c r="U65" s="78" t="n"/>
      <c r="V65" s="78" t="n"/>
      <c r="W65" s="78" t="n"/>
      <c r="X65" s="78" t="n"/>
      <c r="Y65" s="104" t="inlineStr">
        <is>
          <t>Панин А</t>
        </is>
      </c>
      <c r="Z65" s="78" t="n"/>
      <c r="AA65" s="78" t="n"/>
      <c r="AB65" s="78" t="n"/>
      <c r="AC65" s="78" t="n"/>
    </row>
    <row r="66" ht="19.5" customHeight="1" s="132">
      <c r="B66" s="62">
        <f>Y6</f>
        <v/>
      </c>
      <c r="C66" s="62" t="inlineStr">
        <is>
          <t>Обед</t>
        </is>
      </c>
      <c r="D66" s="144" t="n">
        <v>4</v>
      </c>
      <c r="E66" s="80" t="inlineStr">
        <is>
          <t>Без супа</t>
        </is>
      </c>
      <c r="F66" s="79" t="n"/>
      <c r="G66" s="79" t="n"/>
      <c r="H66" s="79" t="n"/>
      <c r="I66" s="79" t="n"/>
      <c r="J66" s="79" t="n"/>
      <c r="K66" s="79" t="n"/>
      <c r="L66" s="79" t="n"/>
      <c r="M66" s="97" t="n"/>
      <c r="N66" s="79" t="n"/>
      <c r="O66" s="78" t="n"/>
      <c r="P66" s="78" t="n"/>
      <c r="Q66" s="78" t="n"/>
      <c r="R66" s="78" t="n"/>
      <c r="S66" s="78" t="n"/>
      <c r="T66" s="78" t="n"/>
      <c r="U66" s="78" t="n"/>
      <c r="V66" s="78" t="n"/>
      <c r="W66" s="78" t="n"/>
      <c r="X66" s="78" t="n"/>
      <c r="Y66" s="84" t="inlineStr">
        <is>
          <t>Панин А</t>
        </is>
      </c>
      <c r="Z66" s="78" t="n"/>
      <c r="AA66" s="78" t="n"/>
      <c r="AB66" s="78" t="n"/>
      <c r="AC66" s="78" t="n"/>
    </row>
    <row r="67" ht="19.5" customHeight="1" s="132" thickBot="1">
      <c r="B67" s="63" t="n"/>
      <c r="C67" s="63" t="inlineStr">
        <is>
          <t>Ужин</t>
        </is>
      </c>
      <c r="D67" s="145" t="n">
        <v>4</v>
      </c>
      <c r="E67" s="156" t="inlineStr">
        <is>
          <t>Геркулес</t>
        </is>
      </c>
      <c r="F67" s="113" t="n"/>
      <c r="G67" s="113" t="n"/>
      <c r="H67" s="113" t="n"/>
      <c r="I67" s="113" t="n"/>
      <c r="J67" s="113" t="n"/>
      <c r="K67" s="113" t="n"/>
      <c r="L67" s="113" t="n"/>
      <c r="M67" s="113" t="n"/>
      <c r="N67" s="113" t="n"/>
      <c r="O67" s="113" t="n"/>
      <c r="P67" s="113" t="n"/>
      <c r="Q67" s="113" t="n"/>
      <c r="R67" s="113" t="n"/>
      <c r="S67" s="113" t="n"/>
      <c r="T67" s="113" t="n"/>
      <c r="U67" s="113" t="n"/>
      <c r="V67" s="113" t="n"/>
      <c r="W67" s="113" t="n"/>
      <c r="X67" s="113" t="n"/>
      <c r="Y67" s="85" t="inlineStr">
        <is>
          <t>Панин А</t>
        </is>
      </c>
      <c r="Z67" s="131" t="n"/>
      <c r="AA67" s="113" t="n"/>
      <c r="AB67" s="113" t="n"/>
      <c r="AC67" s="113" t="n"/>
    </row>
    <row r="68" ht="19.5" customHeight="1" s="132">
      <c r="B68" s="62">
        <f>Z5</f>
        <v/>
      </c>
      <c r="C68" s="62" t="inlineStr">
        <is>
          <t>Завтрак</t>
        </is>
      </c>
      <c r="D68" s="143" t="n">
        <v>4</v>
      </c>
      <c r="E68" s="154" t="inlineStr">
        <is>
          <t>Рис</t>
        </is>
      </c>
      <c r="F68" s="107" t="n"/>
      <c r="G68" s="107" t="n"/>
      <c r="H68" s="107" t="n"/>
      <c r="I68" s="107" t="n"/>
      <c r="J68" s="107" t="n"/>
      <c r="K68" s="107" t="n"/>
      <c r="L68" s="107" t="n"/>
      <c r="M68" s="96" t="n"/>
      <c r="N68" s="107" t="n"/>
      <c r="O68" s="78" t="n"/>
      <c r="P68" s="78" t="n"/>
      <c r="Q68" s="78" t="n"/>
      <c r="R68" s="78" t="n"/>
      <c r="S68" s="78" t="n"/>
      <c r="T68" s="78" t="n"/>
      <c r="U68" s="78" t="n"/>
      <c r="V68" s="78" t="n"/>
      <c r="W68" s="78" t="n"/>
      <c r="X68" s="78" t="n"/>
      <c r="Y68" s="78" t="n"/>
      <c r="Z68" s="104" t="inlineStr">
        <is>
          <t>Громов Б</t>
        </is>
      </c>
      <c r="AA68" s="78" t="n"/>
      <c r="AB68" s="78" t="n"/>
      <c r="AC68" s="78" t="n"/>
    </row>
    <row r="69" ht="19.5" customHeight="1" s="132">
      <c r="B69" s="62">
        <f>Z6</f>
        <v/>
      </c>
      <c r="C69" s="62" t="inlineStr">
        <is>
          <t>Обед</t>
        </is>
      </c>
      <c r="D69" s="144" t="n">
        <v>4</v>
      </c>
      <c r="E69" s="80" t="inlineStr">
        <is>
          <t>Без супа</t>
        </is>
      </c>
      <c r="F69" s="79" t="n"/>
      <c r="G69" s="79" t="n"/>
      <c r="H69" s="79" t="n"/>
      <c r="I69" s="79" t="n"/>
      <c r="J69" s="79" t="n"/>
      <c r="K69" s="79" t="n"/>
      <c r="L69" s="79" t="n"/>
      <c r="M69" s="97" t="n"/>
      <c r="N69" s="79" t="n"/>
      <c r="O69" s="78" t="n"/>
      <c r="P69" s="78" t="n"/>
      <c r="Q69" s="78" t="n"/>
      <c r="R69" s="78" t="n"/>
      <c r="S69" s="78" t="n"/>
      <c r="T69" s="78" t="n"/>
      <c r="U69" s="78" t="n"/>
      <c r="V69" s="78" t="n"/>
      <c r="W69" s="78" t="n"/>
      <c r="X69" s="78" t="n"/>
      <c r="Y69" s="78" t="n"/>
      <c r="Z69" s="84" t="inlineStr">
        <is>
          <t>Громов Б</t>
        </is>
      </c>
      <c r="AA69" s="78" t="n"/>
      <c r="AB69" s="78" t="n"/>
      <c r="AC69" s="78" t="n"/>
    </row>
    <row r="70" ht="19.5" customHeight="1" s="132" thickBot="1">
      <c r="B70" s="63" t="n"/>
      <c r="C70" s="63" t="inlineStr">
        <is>
          <t>Ужин</t>
        </is>
      </c>
      <c r="D70" s="145" t="n">
        <v>4</v>
      </c>
      <c r="E70" s="155" t="inlineStr">
        <is>
          <t>Пшенка</t>
        </is>
      </c>
      <c r="F70" s="113" t="n"/>
      <c r="G70" s="113" t="n"/>
      <c r="H70" s="113" t="n"/>
      <c r="I70" s="113" t="n"/>
      <c r="J70" s="113" t="n"/>
      <c r="K70" s="113" t="n"/>
      <c r="L70" s="113" t="n"/>
      <c r="M70" s="113" t="n"/>
      <c r="N70" s="113" t="n"/>
      <c r="O70" s="113" t="n"/>
      <c r="P70" s="113" t="n"/>
      <c r="Q70" s="113" t="n"/>
      <c r="R70" s="113" t="n"/>
      <c r="S70" s="113" t="n"/>
      <c r="T70" s="113" t="n"/>
      <c r="U70" s="113" t="n"/>
      <c r="V70" s="113" t="n"/>
      <c r="W70" s="113" t="n"/>
      <c r="X70" s="113" t="n"/>
      <c r="Y70" s="113" t="n"/>
      <c r="Z70" s="85" t="inlineStr">
        <is>
          <t>Громов Б</t>
        </is>
      </c>
      <c r="AA70" s="131" t="n"/>
      <c r="AB70" s="113" t="n"/>
      <c r="AC70" s="113" t="n"/>
    </row>
    <row r="71" ht="19.5" customHeight="1" s="132">
      <c r="B71" s="62">
        <f>AA5</f>
        <v/>
      </c>
      <c r="C71" s="62" t="inlineStr">
        <is>
          <t>Завтрак</t>
        </is>
      </c>
      <c r="D71" s="143" t="n">
        <v>4</v>
      </c>
      <c r="E71" s="115" t="inlineStr">
        <is>
          <t>Гречка</t>
        </is>
      </c>
      <c r="F71" s="107" t="n"/>
      <c r="G71" s="107" t="n"/>
      <c r="H71" s="107" t="n"/>
      <c r="I71" s="107" t="n"/>
      <c r="J71" s="107" t="n"/>
      <c r="K71" s="107" t="n"/>
      <c r="L71" s="107" t="n"/>
      <c r="M71" s="96" t="n"/>
      <c r="N71" s="107" t="n"/>
      <c r="O71" s="78" t="n"/>
      <c r="P71" s="78" t="n"/>
      <c r="Q71" s="78" t="n"/>
      <c r="R71" s="78" t="n"/>
      <c r="S71" s="78" t="n"/>
      <c r="T71" s="78" t="n"/>
      <c r="U71" s="78" t="n"/>
      <c r="V71" s="78" t="n"/>
      <c r="W71" s="78" t="n"/>
      <c r="X71" s="78" t="n"/>
      <c r="Y71" s="78" t="n"/>
      <c r="Z71" s="78" t="n"/>
      <c r="AA71" s="104" t="inlineStr">
        <is>
          <t>Волкова А</t>
        </is>
      </c>
      <c r="AB71" s="78" t="n"/>
      <c r="AC71" s="78" t="n"/>
    </row>
    <row r="72" ht="19.5" customHeight="1" s="132">
      <c r="B72" s="62">
        <f>AA6</f>
        <v/>
      </c>
      <c r="C72" s="62" t="inlineStr">
        <is>
          <t>Обед</t>
        </is>
      </c>
      <c r="D72" s="144" t="n">
        <v>4</v>
      </c>
      <c r="E72" s="80" t="inlineStr">
        <is>
          <t>Без супа</t>
        </is>
      </c>
      <c r="F72" s="79" t="n"/>
      <c r="G72" s="79" t="n"/>
      <c r="H72" s="79" t="n"/>
      <c r="I72" s="79" t="n"/>
      <c r="J72" s="79" t="n"/>
      <c r="K72" s="79" t="n"/>
      <c r="L72" s="79" t="n"/>
      <c r="M72" s="97" t="n"/>
      <c r="N72" s="79" t="n"/>
      <c r="O72" s="78" t="n"/>
      <c r="P72" s="78" t="n"/>
      <c r="Q72" s="78" t="n"/>
      <c r="R72" s="78" t="n"/>
      <c r="S72" s="78" t="n"/>
      <c r="T72" s="78" t="n"/>
      <c r="U72" s="78" t="n"/>
      <c r="V72" s="78" t="n"/>
      <c r="W72" s="78" t="n"/>
      <c r="X72" s="78" t="n"/>
      <c r="Y72" s="78" t="n"/>
      <c r="Z72" s="78" t="n"/>
      <c r="AA72" s="84" t="inlineStr">
        <is>
          <t>Волкова А</t>
        </is>
      </c>
      <c r="AB72" s="78" t="n"/>
      <c r="AC72" s="78" t="n"/>
    </row>
    <row r="73" ht="19.5" customHeight="1" s="132" thickBot="1">
      <c r="B73" s="63" t="n"/>
      <c r="C73" s="63" t="inlineStr">
        <is>
          <t>Ужин</t>
        </is>
      </c>
      <c r="D73" s="145" t="n">
        <v>4</v>
      </c>
      <c r="E73" s="156" t="inlineStr">
        <is>
          <t>Геркулес</t>
        </is>
      </c>
      <c r="F73" s="113" t="n"/>
      <c r="G73" s="113" t="n"/>
      <c r="H73" s="113" t="n"/>
      <c r="I73" s="113" t="n"/>
      <c r="J73" s="113" t="n"/>
      <c r="K73" s="113" t="n"/>
      <c r="L73" s="113" t="n"/>
      <c r="M73" s="113" t="n"/>
      <c r="N73" s="113" t="n"/>
      <c r="O73" s="113" t="n"/>
      <c r="P73" s="113" t="n"/>
      <c r="Q73" s="113" t="n"/>
      <c r="R73" s="113" t="n"/>
      <c r="S73" s="113" t="n"/>
      <c r="T73" s="113" t="n"/>
      <c r="U73" s="113" t="n"/>
      <c r="V73" s="113" t="n"/>
      <c r="W73" s="113" t="n"/>
      <c r="X73" s="113" t="n"/>
      <c r="Y73" s="113" t="n"/>
      <c r="Z73" s="113" t="n"/>
      <c r="AA73" s="85" t="inlineStr">
        <is>
          <t>Волкова А</t>
        </is>
      </c>
      <c r="AB73" s="131" t="n"/>
      <c r="AC73" s="113" t="n"/>
    </row>
    <row r="74" ht="19.5" customHeight="1" s="132">
      <c r="B74" s="62">
        <f>AB5</f>
        <v/>
      </c>
      <c r="C74" s="62" t="inlineStr">
        <is>
          <t>Завтрак</t>
        </is>
      </c>
      <c r="D74" s="143" t="n">
        <v>4</v>
      </c>
      <c r="E74" s="154" t="inlineStr">
        <is>
          <t>Рис</t>
        </is>
      </c>
      <c r="F74" s="107" t="n"/>
      <c r="G74" s="107" t="n"/>
      <c r="H74" s="107" t="n"/>
      <c r="I74" s="107" t="n"/>
      <c r="J74" s="107" t="n"/>
      <c r="K74" s="107" t="n"/>
      <c r="L74" s="107" t="n"/>
      <c r="M74" s="96" t="n"/>
      <c r="N74" s="107" t="n"/>
      <c r="O74" s="78" t="n"/>
      <c r="P74" s="78" t="n"/>
      <c r="Q74" s="78" t="n"/>
      <c r="R74" s="78" t="n"/>
      <c r="S74" s="78" t="n"/>
      <c r="T74" s="78" t="n"/>
      <c r="U74" s="78" t="n"/>
      <c r="V74" s="78" t="n"/>
      <c r="W74" s="78" t="n"/>
      <c r="X74" s="78" t="n"/>
      <c r="Y74" s="78" t="n"/>
      <c r="Z74" s="78" t="n"/>
      <c r="AA74" s="78" t="n"/>
      <c r="AB74" s="104" t="inlineStr">
        <is>
          <t>Панин С</t>
        </is>
      </c>
      <c r="AC74" s="78" t="n"/>
    </row>
    <row r="75" ht="19.5" customHeight="1" s="132">
      <c r="B75" s="62">
        <f>AB6</f>
        <v/>
      </c>
      <c r="C75" s="62" t="inlineStr">
        <is>
          <t>Обед</t>
        </is>
      </c>
      <c r="D75" s="144" t="n">
        <v>4</v>
      </c>
      <c r="E75" s="80" t="inlineStr">
        <is>
          <t>Без супа</t>
        </is>
      </c>
      <c r="F75" s="79" t="n"/>
      <c r="G75" s="79" t="n"/>
      <c r="H75" s="79" t="n"/>
      <c r="I75" s="79" t="n"/>
      <c r="J75" s="79" t="n"/>
      <c r="K75" s="79" t="n"/>
      <c r="L75" s="79" t="n"/>
      <c r="M75" s="97" t="n"/>
      <c r="N75" s="79" t="n"/>
      <c r="O75" s="78" t="n"/>
      <c r="P75" s="78" t="n"/>
      <c r="Q75" s="78" t="n"/>
      <c r="R75" s="78" t="n"/>
      <c r="S75" s="78" t="n"/>
      <c r="T75" s="78" t="n"/>
      <c r="U75" s="78" t="n"/>
      <c r="V75" s="78" t="n"/>
      <c r="W75" s="78" t="n"/>
      <c r="X75" s="78" t="n"/>
      <c r="Y75" s="78" t="n"/>
      <c r="Z75" s="78" t="n"/>
      <c r="AA75" s="78" t="n"/>
      <c r="AB75" s="84" t="inlineStr">
        <is>
          <t>Панин С</t>
        </is>
      </c>
      <c r="AC75" s="78" t="n"/>
    </row>
    <row r="76" ht="19.5" customHeight="1" s="132" thickBot="1">
      <c r="B76" s="63" t="n"/>
      <c r="C76" s="63" t="inlineStr">
        <is>
          <t>Ужин</t>
        </is>
      </c>
      <c r="D76" s="145" t="n">
        <v>4</v>
      </c>
      <c r="E76" s="155" t="inlineStr">
        <is>
          <t>Пшенка</t>
        </is>
      </c>
      <c r="F76" s="113" t="n"/>
      <c r="G76" s="113" t="n"/>
      <c r="H76" s="113" t="n"/>
      <c r="I76" s="113" t="n"/>
      <c r="J76" s="113" t="n"/>
      <c r="K76" s="113" t="n"/>
      <c r="L76" s="113" t="n"/>
      <c r="M76" s="113" t="n"/>
      <c r="N76" s="113" t="n"/>
      <c r="O76" s="113" t="n"/>
      <c r="P76" s="113" t="n"/>
      <c r="Q76" s="113" t="n"/>
      <c r="R76" s="113" t="n"/>
      <c r="S76" s="113" t="n"/>
      <c r="T76" s="113" t="n"/>
      <c r="U76" s="113" t="n"/>
      <c r="V76" s="113" t="n"/>
      <c r="W76" s="113" t="n"/>
      <c r="X76" s="113" t="n"/>
      <c r="Y76" s="113" t="n"/>
      <c r="Z76" s="113" t="n"/>
      <c r="AA76" s="113" t="n"/>
      <c r="AB76" s="85" t="inlineStr">
        <is>
          <t>Панин С</t>
        </is>
      </c>
      <c r="AC76" s="131" t="n"/>
    </row>
    <row r="77" ht="19.5" customHeight="1" s="132">
      <c r="B77" s="62">
        <f>AC5</f>
        <v/>
      </c>
      <c r="C77" s="62" t="inlineStr">
        <is>
          <t>Завтрак</t>
        </is>
      </c>
      <c r="D77" s="143" t="n"/>
      <c r="E77" s="124" t="n"/>
      <c r="F77" s="107" t="n"/>
      <c r="G77" s="107" t="n"/>
      <c r="H77" s="107" t="n"/>
      <c r="I77" s="107" t="n"/>
      <c r="J77" s="107" t="n"/>
      <c r="K77" s="107" t="n"/>
      <c r="L77" s="107" t="n"/>
      <c r="M77" s="96" t="n"/>
      <c r="N77" s="107" t="n"/>
      <c r="O77" s="78" t="n"/>
      <c r="P77" s="78" t="n"/>
      <c r="Q77" s="78" t="n"/>
      <c r="R77" s="78" t="n"/>
      <c r="S77" s="78" t="n"/>
      <c r="T77" s="78" t="n"/>
      <c r="U77" s="78" t="n"/>
      <c r="V77" s="78" t="n"/>
      <c r="W77" s="78" t="n"/>
      <c r="X77" s="78" t="n"/>
      <c r="Y77" s="78" t="n"/>
      <c r="Z77" s="78" t="n"/>
      <c r="AA77" s="78" t="n"/>
      <c r="AB77" s="78" t="n"/>
      <c r="AC77" s="104" t="n"/>
    </row>
    <row r="78" ht="19.5" customHeight="1" s="132">
      <c r="B78" s="62">
        <f>AC6</f>
        <v/>
      </c>
      <c r="C78" s="62" t="inlineStr">
        <is>
          <t>Обед</t>
        </is>
      </c>
      <c r="D78" s="144" t="n"/>
      <c r="E78" s="80" t="n"/>
      <c r="F78" s="79" t="n"/>
      <c r="G78" s="79" t="n"/>
      <c r="H78" s="79" t="n"/>
      <c r="I78" s="79" t="n"/>
      <c r="J78" s="79" t="n"/>
      <c r="K78" s="79" t="n"/>
      <c r="L78" s="79" t="n"/>
      <c r="M78" s="97" t="n"/>
      <c r="N78" s="79" t="n"/>
      <c r="O78" s="78" t="n"/>
      <c r="P78" s="78" t="n"/>
      <c r="Q78" s="78" t="n"/>
      <c r="R78" s="78" t="n"/>
      <c r="S78" s="78" t="n"/>
      <c r="T78" s="78" t="n"/>
      <c r="U78" s="78" t="n"/>
      <c r="V78" s="78" t="n"/>
      <c r="W78" s="78" t="n"/>
      <c r="X78" s="78" t="n"/>
      <c r="Y78" s="78" t="n"/>
      <c r="Z78" s="78" t="n"/>
      <c r="AA78" s="78" t="n"/>
      <c r="AB78" s="78" t="n"/>
      <c r="AC78" s="84" t="n"/>
    </row>
    <row r="79" ht="19.5" customHeight="1" s="132" thickBot="1">
      <c r="B79" s="63" t="n"/>
      <c r="C79" s="63" t="inlineStr">
        <is>
          <t>Ужин</t>
        </is>
      </c>
      <c r="D79" s="145" t="n"/>
      <c r="E79" s="126" t="n"/>
      <c r="F79" s="79" t="n"/>
      <c r="G79" s="79" t="n"/>
      <c r="H79" s="79" t="n"/>
      <c r="I79" s="79" t="n"/>
      <c r="J79" s="79" t="n"/>
      <c r="K79" s="79" t="n"/>
      <c r="L79" s="79" t="n"/>
      <c r="M79" s="97" t="n"/>
      <c r="N79" s="79" t="n"/>
      <c r="O79" s="78" t="n"/>
      <c r="P79" s="78" t="n"/>
      <c r="Q79" s="78" t="n"/>
      <c r="R79" s="78" t="n"/>
      <c r="S79" s="78" t="n"/>
      <c r="T79" s="78" t="n"/>
      <c r="U79" s="78" t="n"/>
      <c r="V79" s="78" t="n"/>
      <c r="W79" s="78" t="n"/>
      <c r="X79" s="78" t="n"/>
      <c r="Y79" s="78" t="n"/>
      <c r="Z79" s="78" t="n"/>
      <c r="AA79" s="78" t="n"/>
      <c r="AB79" s="78" t="n"/>
      <c r="AC79" s="85" t="n"/>
    </row>
    <row r="80" ht="19.5" customHeight="1" s="132"/>
    <row r="81" ht="19.5" customHeight="1" s="132"/>
    <row r="82" ht="19.5" customHeight="1" s="132"/>
    <row r="83" ht="19.5" customHeight="1" s="132"/>
    <row r="84" ht="19.5" customHeight="1" s="132"/>
    <row r="85" ht="19.5" customHeight="1" s="132"/>
    <row r="86" ht="19.5" customHeight="1" s="132"/>
    <row r="87" ht="19.5" customHeight="1" s="132"/>
  </sheetData>
  <mergeCells count="4">
    <mergeCell ref="A29:A77"/>
    <mergeCell ref="F3:H3"/>
    <mergeCell ref="A11:A28"/>
    <mergeCell ref="D2:J2"/>
  </mergeCells>
  <pageMargins left="0.7086614173228347" right="0.7086614173228347" top="0" bottom="0" header="0.3149606299212598" footer="0.3149606299212598"/>
  <pageSetup orientation="portrait" paperSize="9" scale="37" fitToWidth="2" useFirstPageNumber="1"/>
  <rowBreaks count="1" manualBreakCount="1">
    <brk id="5" min="0" max="16383" man="1"/>
  </rowBreaks>
  <colBreaks count="1" manualBreakCount="1">
    <brk id="15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 autoPageBreaks="0" fitToPage="1"/>
  </sheetPr>
  <dimension ref="A1:CP68"/>
  <sheetViews>
    <sheetView tabSelected="1" showOutlineSymbols="0" defaultGridColor="0" view="pageBreakPreview" topLeftCell="A10" colorId="21" zoomScale="85" zoomScaleNormal="70" zoomScaleSheetLayoutView="85" workbookViewId="0">
      <selection activeCell="G39" sqref="G39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2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3" t="n"/>
      <c r="D4" s="163" t="n"/>
      <c r="E4" s="163" t="n"/>
      <c r="F4" s="163" t="n"/>
      <c r="G4" s="163" t="n"/>
      <c r="H4" s="163" t="n"/>
      <c r="I4" s="163" t="n"/>
      <c r="J4" s="163" t="n"/>
      <c r="K4" s="163" t="n"/>
      <c r="L4" s="163" t="n"/>
      <c r="M4" s="163" t="n"/>
      <c r="N4" s="163" t="n"/>
      <c r="O4" s="163" t="n"/>
      <c r="P4" s="163" t="n"/>
      <c r="R4" s="163" t="n"/>
      <c r="S4" s="163" t="n"/>
      <c r="T4" s="140" t="n"/>
      <c r="U4" s="163" t="n"/>
      <c r="V4" s="163" t="n"/>
      <c r="W4" s="163" t="n"/>
      <c r="X4" s="163" t="n"/>
      <c r="Y4" s="163" t="n"/>
      <c r="Z4" s="163" t="n"/>
      <c r="AA4" s="163" t="n"/>
      <c r="AB4" s="163" t="n"/>
      <c r="AC4" s="163" t="n"/>
      <c r="AD4" s="163" t="n"/>
      <c r="AE4" s="163" t="n"/>
      <c r="AF4" s="163" t="n"/>
      <c r="AG4" s="163" t="n"/>
      <c r="AH4" s="163" t="n"/>
      <c r="AI4" s="163" t="n"/>
      <c r="AJ4" s="163" t="n"/>
      <c r="AK4" s="163" t="n"/>
      <c r="AL4" s="163" t="n"/>
      <c r="AM4" s="163" t="n"/>
      <c r="AN4" s="163" t="n"/>
      <c r="AO4" s="163" t="n"/>
      <c r="AP4" s="163" t="n"/>
      <c r="AQ4" s="163" t="n"/>
      <c r="AR4" s="163" t="n"/>
      <c r="AS4" s="163" t="n"/>
      <c r="AT4" s="163" t="n"/>
      <c r="AU4" s="163" t="n"/>
      <c r="AV4" s="163" t="n"/>
      <c r="AW4" s="163" t="n"/>
      <c r="AX4" s="163" t="n"/>
      <c r="AY4" s="163" t="n"/>
      <c r="AZ4" s="163" t="n"/>
      <c r="BA4" s="163" t="n"/>
      <c r="BB4" s="163" t="n"/>
      <c r="BC4" s="163" t="n"/>
      <c r="BD4" s="163" t="n"/>
      <c r="BE4" s="163" t="n"/>
      <c r="BF4" s="163" t="n"/>
      <c r="BG4" s="163" t="n"/>
      <c r="BH4" s="163" t="n"/>
      <c r="BI4" s="163" t="n"/>
      <c r="BJ4" s="163" t="n"/>
      <c r="BK4" s="163" t="n"/>
      <c r="BL4" s="163" t="n"/>
      <c r="BM4" s="163" t="n"/>
      <c r="BN4" s="163" t="n"/>
      <c r="BO4" s="163" t="n"/>
      <c r="BP4" s="163" t="n"/>
      <c r="BQ4" s="163" t="n"/>
      <c r="BR4" s="163" t="n"/>
      <c r="BS4" s="163" t="n"/>
      <c r="BT4" s="163" t="n"/>
      <c r="BU4" s="163" t="n"/>
      <c r="BV4" s="163" t="n"/>
      <c r="BW4" s="163" t="n"/>
      <c r="BX4" s="163" t="n"/>
      <c r="BY4" s="163" t="n"/>
      <c r="BZ4" s="163" t="n"/>
      <c r="CA4" s="163" t="n"/>
      <c r="CB4" s="163" t="n"/>
      <c r="CC4" s="163" t="n"/>
      <c r="CD4" s="163" t="n"/>
      <c r="CE4" s="163" t="n"/>
      <c r="CF4" s="163" t="n"/>
      <c r="CG4" s="163" t="n"/>
      <c r="CH4" s="163" t="n"/>
      <c r="CI4" s="163" t="n"/>
      <c r="CJ4" s="163" t="n"/>
      <c r="CK4" s="163" t="n"/>
      <c r="CL4" s="163" t="n"/>
      <c r="CM4" s="163" t="n"/>
      <c r="CN4" s="163" t="n"/>
      <c r="CO4" s="163" t="n"/>
      <c r="CP4" s="163" t="n"/>
    </row>
    <row r="5" ht="35.25" customHeight="1" s="132" thickBot="1" thickTop="1">
      <c r="B5" s="170" t="inlineStr">
        <is>
          <t>Рассчет питания согласно графику дежурств</t>
        </is>
      </c>
      <c r="F5" s="172" t="n"/>
      <c r="I5" s="173" t="n"/>
      <c r="J5" s="20" t="n">
        <v>1</v>
      </c>
      <c r="K5" s="171" t="inlineStr">
        <is>
          <t>Коэффициент Стульникова</t>
        </is>
      </c>
      <c r="O5" s="162" t="inlineStr">
        <is>
          <t>отъезд 04 мая 2024г</t>
        </is>
      </c>
      <c r="S5" s="17" t="n"/>
      <c r="T5" s="139" t="n"/>
      <c r="U5" s="139" t="n"/>
      <c r="V5" s="139" t="n"/>
      <c r="W5" s="163" t="n"/>
      <c r="X5" s="163" t="n"/>
      <c r="Y5" s="163" t="n"/>
      <c r="Z5" s="163" t="n"/>
      <c r="AA5" s="163" t="n"/>
      <c r="AB5" s="163" t="n"/>
      <c r="AC5" s="163" t="n"/>
      <c r="AD5" s="163" t="n"/>
      <c r="AE5" s="163" t="n"/>
      <c r="AF5" s="163" t="n"/>
      <c r="AG5" s="163" t="n"/>
      <c r="AH5" s="163" t="n"/>
      <c r="AI5" s="163" t="n"/>
      <c r="AJ5" s="163" t="n"/>
      <c r="AK5" s="163" t="n"/>
      <c r="AL5" s="163" t="n"/>
      <c r="AM5" s="163" t="n"/>
      <c r="AN5" s="163" t="n"/>
      <c r="AO5" s="163" t="n"/>
      <c r="AP5" s="163" t="n"/>
      <c r="AQ5" s="163" t="n"/>
      <c r="AR5" s="163" t="n"/>
      <c r="AS5" s="163" t="n"/>
      <c r="AT5" s="163" t="n"/>
      <c r="AU5" s="163" t="n"/>
      <c r="AV5" s="163" t="n"/>
      <c r="AW5" s="163" t="n"/>
      <c r="AX5" s="163" t="n"/>
      <c r="AY5" s="163" t="n"/>
      <c r="AZ5" s="163" t="n"/>
      <c r="BA5" s="163" t="n"/>
      <c r="BB5" s="163" t="n"/>
      <c r="BC5" s="163" t="n"/>
      <c r="BD5" s="163" t="n"/>
      <c r="BE5" s="163" t="n"/>
      <c r="BF5" s="163" t="n"/>
      <c r="BG5" s="163" t="n"/>
      <c r="BH5" s="163" t="n"/>
      <c r="BI5" s="163" t="n"/>
      <c r="BJ5" s="163" t="n"/>
      <c r="BK5" s="163" t="n"/>
      <c r="BL5" s="163" t="n"/>
      <c r="BM5" s="163" t="n"/>
      <c r="BN5" s="163" t="n"/>
      <c r="BO5" s="163" t="n"/>
      <c r="BP5" s="163" t="n"/>
      <c r="BQ5" s="163" t="n"/>
      <c r="BR5" s="163" t="n"/>
      <c r="BS5" s="163" t="n"/>
      <c r="BT5" s="163" t="n"/>
      <c r="BU5" s="163" t="n"/>
      <c r="BV5" s="163" t="n"/>
      <c r="BW5" s="163" t="n"/>
      <c r="BX5" s="163" t="n"/>
      <c r="BY5" s="163" t="n"/>
      <c r="BZ5" s="163" t="n"/>
      <c r="CA5" s="163" t="n"/>
      <c r="CB5" s="163" t="n"/>
      <c r="CC5" s="163" t="n"/>
      <c r="CD5" s="163" t="n"/>
      <c r="CE5" s="163" t="n"/>
      <c r="CF5" s="163" t="n"/>
      <c r="CG5" s="163" t="n"/>
      <c r="CH5" s="163" t="n"/>
      <c r="CI5" s="163" t="n"/>
      <c r="CJ5" s="163" t="n"/>
      <c r="CK5" s="163" t="n"/>
      <c r="CL5" s="163" t="n"/>
      <c r="CM5" s="163" t="n"/>
      <c r="CN5" s="163" t="n"/>
      <c r="CO5" s="163" t="n"/>
      <c r="CP5" s="163" t="n"/>
    </row>
    <row r="6" ht="18" customHeight="1" s="132" thickTop="1">
      <c r="B6" s="133" t="n"/>
      <c r="C6" s="163" t="n"/>
      <c r="D6" s="163" t="n"/>
      <c r="E6" s="163" t="n"/>
      <c r="F6" s="163" t="n"/>
      <c r="G6" s="163" t="n"/>
      <c r="H6" s="163" t="n"/>
      <c r="I6" s="163" t="n"/>
      <c r="J6" s="163" t="n"/>
      <c r="K6" s="163" t="n"/>
      <c r="L6" s="163" t="n"/>
      <c r="M6" s="163" t="n"/>
      <c r="N6" s="163" t="n"/>
      <c r="O6" s="163" t="n"/>
      <c r="P6" s="163" t="n"/>
      <c r="Q6" s="163" t="n"/>
      <c r="R6" s="163" t="n"/>
      <c r="S6" s="163" t="n"/>
      <c r="T6" s="163" t="n"/>
      <c r="U6" s="163" t="n"/>
      <c r="V6" s="163" t="n"/>
      <c r="W6" s="163" t="n"/>
      <c r="X6" s="163" t="n"/>
      <c r="Y6" s="163" t="n"/>
      <c r="Z6" s="163" t="n"/>
      <c r="AA6" s="163" t="n"/>
      <c r="AB6" s="163" t="n"/>
      <c r="AC6" s="163" t="n"/>
      <c r="AD6" s="163" t="n"/>
      <c r="AE6" s="163" t="n"/>
      <c r="AF6" s="163" t="n"/>
      <c r="AG6" s="163" t="n"/>
      <c r="AH6" s="163" t="n"/>
      <c r="AI6" s="163" t="n"/>
      <c r="AJ6" s="163" t="n"/>
      <c r="AK6" s="163" t="n"/>
      <c r="AL6" s="163" t="n"/>
      <c r="AM6" s="163" t="n"/>
      <c r="AN6" s="163" t="n"/>
      <c r="AO6" s="163" t="n"/>
      <c r="AP6" s="163" t="n"/>
      <c r="AQ6" s="163" t="n"/>
      <c r="AR6" s="163" t="n"/>
      <c r="AS6" s="163" t="n"/>
      <c r="AT6" s="163" t="n"/>
      <c r="AU6" s="163" t="n"/>
      <c r="AV6" s="163" t="n"/>
      <c r="AW6" s="163" t="n"/>
      <c r="AX6" s="163" t="n"/>
      <c r="AY6" s="163" t="n"/>
      <c r="AZ6" s="163" t="n"/>
      <c r="BA6" s="163" t="n"/>
      <c r="BB6" s="163" t="n"/>
      <c r="BC6" s="163" t="n"/>
      <c r="BD6" s="163" t="n"/>
      <c r="BE6" s="163" t="n"/>
      <c r="BF6" s="163" t="n"/>
      <c r="BG6" s="163" t="n"/>
      <c r="BH6" s="163" t="n"/>
      <c r="BI6" s="163" t="n"/>
      <c r="BJ6" s="163" t="n"/>
      <c r="BK6" s="163" t="n"/>
      <c r="BL6" s="163" t="n"/>
      <c r="BM6" s="163" t="n"/>
      <c r="BN6" s="163" t="n"/>
      <c r="BO6" s="163" t="n"/>
      <c r="BP6" s="163" t="n"/>
      <c r="BQ6" s="163" t="n"/>
      <c r="BR6" s="163" t="n"/>
      <c r="BS6" s="163" t="n"/>
      <c r="BT6" s="163" t="n"/>
      <c r="BU6" s="163" t="n"/>
      <c r="BV6" s="163" t="n"/>
      <c r="BW6" s="163" t="n"/>
      <c r="BX6" s="163" t="n"/>
      <c r="BY6" s="163" t="n"/>
      <c r="BZ6" s="163" t="n"/>
      <c r="CA6" s="163" t="n"/>
      <c r="CB6" s="163" t="n"/>
      <c r="CC6" s="163" t="n"/>
      <c r="CD6" s="163" t="n"/>
      <c r="CE6" s="163" t="n"/>
      <c r="CF6" s="163" t="n"/>
      <c r="CG6" s="163" t="n"/>
      <c r="CH6" s="163" t="n"/>
      <c r="CI6" s="163" t="n"/>
      <c r="CJ6" s="163" t="n"/>
      <c r="CK6" s="163" t="n"/>
      <c r="CL6" s="163" t="n"/>
      <c r="CM6" s="163" t="n"/>
      <c r="CN6" s="163" t="n"/>
      <c r="CO6" s="163" t="n"/>
      <c r="CP6" s="163" t="n"/>
    </row>
    <row r="7" ht="18" customHeight="1" s="132" thickBot="1">
      <c r="B7" s="133" t="n"/>
      <c r="C7" s="163" t="n"/>
      <c r="D7" s="163" t="n"/>
      <c r="E7" s="163" t="n"/>
      <c r="F7" s="163" t="n"/>
      <c r="G7" s="163" t="inlineStr">
        <is>
          <t>Геркулес</t>
        </is>
      </c>
      <c r="H7" s="163" t="n"/>
      <c r="I7" s="163" t="inlineStr">
        <is>
          <t>Пшенка</t>
        </is>
      </c>
      <c r="J7" s="163" t="n"/>
      <c r="K7" s="163" t="n"/>
      <c r="L7" s="163" t="n"/>
      <c r="M7" s="163" t="n"/>
      <c r="N7" s="163" t="n"/>
      <c r="O7" s="163" t="n"/>
      <c r="P7" s="163" t="n"/>
      <c r="Q7" s="163" t="n"/>
      <c r="R7" s="163" t="n"/>
      <c r="S7" s="163" t="n"/>
      <c r="T7" s="163" t="n"/>
      <c r="U7" s="163" t="n"/>
      <c r="V7" s="163" t="n"/>
      <c r="W7" s="163" t="n"/>
      <c r="X7" s="163" t="n"/>
      <c r="Y7" s="163" t="n"/>
      <c r="Z7" s="163" t="n"/>
      <c r="AA7" s="163" t="n"/>
      <c r="AB7" s="163" t="n"/>
      <c r="AC7" s="163" t="n"/>
      <c r="AD7" s="163" t="n"/>
      <c r="AE7" s="163" t="n"/>
      <c r="AF7" s="163" t="n"/>
      <c r="AG7" s="163" t="n"/>
      <c r="AH7" s="163" t="n"/>
      <c r="AI7" s="163" t="n"/>
      <c r="AJ7" s="163" t="n"/>
      <c r="AK7" s="163" t="n"/>
      <c r="AL7" s="163" t="n"/>
      <c r="AM7" s="163" t="n"/>
      <c r="AN7" s="163" t="n"/>
      <c r="AO7" s="163" t="n"/>
      <c r="AP7" s="163" t="n"/>
      <c r="AQ7" s="163" t="n"/>
      <c r="AR7" s="163" t="n"/>
      <c r="AS7" s="163" t="n"/>
      <c r="AT7" s="163" t="n"/>
      <c r="AU7" s="163" t="n"/>
      <c r="AV7" s="163" t="n"/>
      <c r="AW7" s="163" t="n"/>
      <c r="AX7" s="163" t="n"/>
      <c r="AY7" s="163" t="n"/>
      <c r="AZ7" s="163" t="n"/>
      <c r="BA7" s="163" t="n"/>
      <c r="BB7" s="163" t="n"/>
      <c r="BC7" s="163" t="n"/>
      <c r="BD7" s="163" t="n"/>
      <c r="BE7" s="163" t="n"/>
      <c r="BF7" s="163" t="n"/>
      <c r="BG7" s="163" t="n"/>
      <c r="BH7" s="163" t="n"/>
      <c r="BI7" s="163" t="n"/>
      <c r="BJ7" s="163" t="n"/>
      <c r="BK7" s="163" t="n"/>
      <c r="BL7" s="163" t="n"/>
      <c r="BM7" s="163" t="n"/>
      <c r="BN7" s="163" t="n"/>
      <c r="BO7" s="163" t="n"/>
      <c r="BP7" s="163" t="n"/>
      <c r="BQ7" s="163" t="n"/>
      <c r="BR7" s="163" t="n"/>
      <c r="BS7" s="163" t="n"/>
      <c r="BT7" s="163" t="n"/>
      <c r="BU7" s="163" t="n"/>
      <c r="BV7" s="163" t="n"/>
      <c r="BW7" s="163" t="n"/>
      <c r="BX7" s="163" t="n"/>
      <c r="BY7" s="163" t="n"/>
      <c r="BZ7" s="163" t="n"/>
      <c r="CA7" s="163" t="n"/>
      <c r="CB7" s="163" t="n"/>
      <c r="CC7" s="163" t="n"/>
      <c r="CD7" s="163" t="n"/>
      <c r="CE7" s="163" t="n"/>
      <c r="CF7" s="163" t="n"/>
      <c r="CG7" s="163" t="n"/>
      <c r="CH7" s="163" t="n"/>
      <c r="CI7" s="163" t="n"/>
      <c r="CJ7" s="163" t="n"/>
      <c r="CK7" s="163" t="n"/>
      <c r="CL7" s="163" t="n"/>
      <c r="CM7" s="163" t="n"/>
      <c r="CN7" s="163" t="n"/>
      <c r="CO7" s="163" t="n"/>
      <c r="CP7" s="163" t="n"/>
    </row>
    <row r="8" ht="18" customHeight="1" s="132" thickBot="1" thickTop="1">
      <c r="B8" s="19" t="n">
        <v>1</v>
      </c>
      <c r="C8" s="165" t="inlineStr">
        <is>
          <t>Каша с молоком</t>
        </is>
      </c>
      <c r="E8" s="136">
        <f>SUM(G8,I8,K8)</f>
        <v/>
      </c>
      <c r="F8" s="169" t="inlineStr">
        <is>
          <t>=</t>
        </is>
      </c>
      <c r="G8" s="5" t="n">
        <v>0</v>
      </c>
      <c r="H8" s="169" t="inlineStr">
        <is>
          <t>+</t>
        </is>
      </c>
      <c r="I8" s="6" t="n">
        <v>0</v>
      </c>
      <c r="J8" s="163" t="n"/>
      <c r="K8" s="163" t="n"/>
      <c r="L8" s="163" t="n"/>
      <c r="M8" s="163" t="n"/>
      <c r="N8" s="163" t="n"/>
      <c r="O8" s="163" t="n"/>
      <c r="P8" s="163" t="n"/>
      <c r="Q8" s="163" t="n"/>
      <c r="R8" s="163" t="n"/>
      <c r="S8" s="163" t="n"/>
      <c r="T8" s="163" t="n"/>
      <c r="U8" s="163" t="n"/>
      <c r="V8" s="163" t="n"/>
      <c r="W8" s="163" t="n"/>
      <c r="X8" s="163" t="n"/>
      <c r="Y8" s="163" t="n"/>
      <c r="Z8" s="163" t="n"/>
      <c r="AA8" s="163" t="n"/>
      <c r="AB8" s="163" t="n"/>
      <c r="AC8" s="163" t="n"/>
      <c r="AD8" s="163" t="n"/>
      <c r="AE8" s="163" t="n"/>
      <c r="AF8" s="163" t="n"/>
      <c r="AG8" s="163" t="n"/>
      <c r="AH8" s="163" t="n"/>
      <c r="AI8" s="163" t="n"/>
      <c r="AJ8" s="163" t="n"/>
      <c r="AK8" s="163" t="n"/>
      <c r="AL8" s="163" t="n"/>
      <c r="AM8" s="163" t="n"/>
      <c r="AN8" s="163" t="n"/>
      <c r="AO8" s="163" t="n"/>
      <c r="AP8" s="163" t="n"/>
      <c r="AQ8" s="163" t="n"/>
      <c r="AR8" s="163" t="n"/>
      <c r="AS8" s="163" t="n"/>
      <c r="AT8" s="163" t="n"/>
      <c r="AU8" s="163" t="n"/>
      <c r="AV8" s="163" t="n"/>
      <c r="AW8" s="163" t="n"/>
      <c r="AX8" s="163" t="n"/>
      <c r="AY8" s="163" t="n"/>
      <c r="AZ8" s="163" t="n"/>
      <c r="BA8" s="163" t="n"/>
      <c r="BB8" s="163" t="n"/>
      <c r="BC8" s="163" t="n"/>
      <c r="BD8" s="163" t="n"/>
      <c r="BE8" s="163" t="n"/>
      <c r="BF8" s="163" t="n"/>
      <c r="BG8" s="163" t="n"/>
      <c r="BH8" s="163" t="n"/>
      <c r="BI8" s="163" t="n"/>
      <c r="BJ8" s="163" t="n"/>
      <c r="BK8" s="163" t="n"/>
      <c r="BL8" s="163" t="n"/>
      <c r="BM8" s="163" t="n"/>
      <c r="BN8" s="163" t="n"/>
      <c r="BO8" s="163" t="n"/>
      <c r="BP8" s="163" t="n"/>
      <c r="BQ8" s="163" t="n"/>
      <c r="BR8" s="163" t="n"/>
      <c r="BS8" s="163" t="n"/>
      <c r="BT8" s="163" t="n"/>
      <c r="BU8" s="163" t="n"/>
      <c r="BV8" s="163" t="n"/>
      <c r="BW8" s="163" t="n"/>
      <c r="BX8" s="163" t="n"/>
      <c r="BY8" s="163" t="n"/>
      <c r="BZ8" s="163" t="n"/>
      <c r="CA8" s="163" t="n"/>
      <c r="CB8" s="163" t="n"/>
      <c r="CC8" s="163" t="n"/>
      <c r="CD8" s="163" t="n"/>
      <c r="CE8" s="163" t="n"/>
      <c r="CF8" s="163" t="n"/>
      <c r="CG8" s="163" t="n"/>
      <c r="CH8" s="163" t="n"/>
      <c r="CI8" s="163" t="n"/>
      <c r="CJ8" s="163" t="n"/>
      <c r="CK8" s="163" t="n"/>
      <c r="CL8" s="163" t="n"/>
      <c r="CM8" s="163" t="n"/>
      <c r="CN8" s="163" t="n"/>
      <c r="CO8" s="163" t="n"/>
      <c r="CP8" s="163" t="n"/>
    </row>
    <row r="9" ht="18" customHeight="1" s="132" thickTop="1">
      <c r="B9" s="133" t="n"/>
      <c r="C9" s="163" t="n"/>
      <c r="D9" s="163" t="n"/>
      <c r="E9" s="136" t="n"/>
      <c r="F9" s="169" t="n"/>
      <c r="G9" s="38" t="n"/>
      <c r="H9" s="169" t="n"/>
      <c r="I9" s="44" t="n"/>
      <c r="J9" s="163" t="n"/>
      <c r="K9" s="163" t="n"/>
      <c r="L9" s="163" t="n"/>
      <c r="M9" s="163" t="n"/>
      <c r="N9" s="163" t="n"/>
      <c r="O9" s="163" t="n"/>
      <c r="P9" s="163" t="n"/>
      <c r="Q9" s="163" t="n"/>
      <c r="R9" s="163" t="n"/>
      <c r="S9" s="163" t="n"/>
      <c r="T9" s="163" t="n"/>
      <c r="U9" s="163" t="n"/>
      <c r="V9" s="163" t="n"/>
      <c r="W9" s="163" t="n"/>
      <c r="X9" s="163" t="n"/>
      <c r="Y9" s="163" t="n"/>
      <c r="Z9" s="163" t="n"/>
      <c r="AA9" s="163" t="n"/>
      <c r="AB9" s="163" t="n"/>
      <c r="AC9" s="163" t="n"/>
      <c r="AD9" s="163" t="n"/>
      <c r="AE9" s="163" t="n"/>
      <c r="AF9" s="163" t="n"/>
      <c r="AG9" s="163" t="n"/>
      <c r="AH9" s="163" t="n"/>
      <c r="AI9" s="163" t="n"/>
      <c r="AJ9" s="163" t="n"/>
      <c r="AK9" s="163" t="n"/>
      <c r="AL9" s="163" t="n"/>
      <c r="AM9" s="163" t="n"/>
      <c r="AN9" s="163" t="n"/>
      <c r="AO9" s="163" t="n"/>
      <c r="AP9" s="163" t="n"/>
      <c r="AQ9" s="163" t="n"/>
      <c r="AR9" s="163" t="n"/>
      <c r="AS9" s="163" t="n"/>
      <c r="AT9" s="163" t="n"/>
      <c r="AU9" s="163" t="n"/>
      <c r="AV9" s="163" t="n"/>
      <c r="AW9" s="163" t="n"/>
      <c r="AX9" s="163" t="n"/>
      <c r="AY9" s="163" t="n"/>
      <c r="AZ9" s="163" t="n"/>
      <c r="BA9" s="163" t="n"/>
      <c r="BB9" s="163" t="n"/>
      <c r="BC9" s="163" t="n"/>
      <c r="BD9" s="163" t="n"/>
      <c r="BE9" s="163" t="n"/>
      <c r="BF9" s="163" t="n"/>
      <c r="BG9" s="163" t="n"/>
      <c r="BH9" s="163" t="n"/>
      <c r="BI9" s="163" t="n"/>
      <c r="BJ9" s="163" t="n"/>
      <c r="BK9" s="163" t="n"/>
      <c r="BL9" s="163" t="n"/>
      <c r="BM9" s="163" t="n"/>
      <c r="BN9" s="163" t="n"/>
      <c r="BO9" s="163" t="n"/>
      <c r="BP9" s="163" t="n"/>
      <c r="BQ9" s="163" t="n"/>
      <c r="BR9" s="163" t="n"/>
      <c r="BS9" s="163" t="n"/>
      <c r="BT9" s="163" t="n"/>
      <c r="BU9" s="163" t="n"/>
      <c r="BV9" s="163" t="n"/>
      <c r="BW9" s="163" t="n"/>
      <c r="BX9" s="163" t="n"/>
      <c r="BY9" s="163" t="n"/>
      <c r="BZ9" s="163" t="n"/>
      <c r="CA9" s="163" t="n"/>
      <c r="CB9" s="163" t="n"/>
      <c r="CC9" s="163" t="n"/>
      <c r="CD9" s="163" t="n"/>
      <c r="CE9" s="163" t="n"/>
      <c r="CF9" s="163" t="n"/>
      <c r="CG9" s="163" t="n"/>
      <c r="CH9" s="163" t="n"/>
      <c r="CI9" s="163" t="n"/>
      <c r="CJ9" s="163" t="n"/>
      <c r="CK9" s="163" t="n"/>
      <c r="CL9" s="163" t="n"/>
      <c r="CM9" s="163" t="n"/>
      <c r="CN9" s="163" t="n"/>
      <c r="CO9" s="163" t="n"/>
      <c r="CP9" s="163" t="n"/>
    </row>
    <row r="10" ht="18" customHeight="1" s="132">
      <c r="B10" s="133" t="n"/>
      <c r="C10" s="163" t="n"/>
      <c r="D10" s="163" t="n"/>
      <c r="E10" s="136" t="n"/>
      <c r="F10" s="169" t="n"/>
      <c r="G10" s="38" t="n"/>
      <c r="H10" s="169" t="n"/>
      <c r="I10" s="38" t="n"/>
      <c r="J10" s="163" t="n"/>
      <c r="K10" s="163" t="n"/>
      <c r="L10" s="163" t="n"/>
      <c r="M10" s="163" t="n"/>
      <c r="N10" s="163" t="n"/>
      <c r="O10" s="163" t="n"/>
      <c r="P10" s="163" t="n"/>
      <c r="Q10" s="163" t="n"/>
      <c r="R10" s="163" t="n"/>
      <c r="S10" s="163" t="n"/>
      <c r="T10" s="163" t="n"/>
      <c r="U10" s="163" t="n"/>
      <c r="V10" s="163" t="n"/>
      <c r="W10" s="162" t="n"/>
      <c r="X10" s="162" t="n"/>
      <c r="Y10" s="162" t="n"/>
      <c r="Z10" s="162" t="n"/>
      <c r="AA10" s="162" t="n"/>
      <c r="AB10" s="162" t="n"/>
      <c r="AC10" s="162" t="n"/>
      <c r="AD10" s="162" t="n"/>
      <c r="AE10" s="162" t="n"/>
      <c r="AF10" s="162" t="n"/>
      <c r="AG10" s="163" t="n"/>
      <c r="AH10" s="163" t="n"/>
      <c r="AI10" s="163" t="n"/>
      <c r="AJ10" s="163" t="n"/>
      <c r="AK10" s="163" t="n"/>
      <c r="AL10" s="163" t="n"/>
      <c r="AM10" s="163" t="n"/>
      <c r="AN10" s="163" t="n"/>
      <c r="AO10" s="163" t="n"/>
      <c r="AP10" s="163" t="n"/>
      <c r="AQ10" s="163" t="n"/>
      <c r="AR10" s="163" t="n"/>
    </row>
    <row r="11" ht="18" customHeight="1" s="132">
      <c r="B11" s="133" t="n">
        <v>2</v>
      </c>
      <c r="C11" s="163" t="inlineStr">
        <is>
          <t>Перекус.</t>
        </is>
      </c>
      <c r="E11" s="37" t="n"/>
      <c r="F11" s="163" t="inlineStr">
        <is>
          <t>каждый выбирает на себя сам</t>
        </is>
      </c>
      <c r="K11" s="163" t="n"/>
      <c r="L11" s="163" t="n"/>
      <c r="M11" s="163" t="n"/>
      <c r="N11" s="163" t="n"/>
      <c r="O11" s="163" t="n"/>
      <c r="P11" s="163" t="n"/>
      <c r="Q11" s="163" t="n"/>
      <c r="R11" s="163" t="n"/>
      <c r="S11" s="163" t="n"/>
      <c r="T11" s="163" t="n"/>
      <c r="U11" s="163" t="n"/>
      <c r="V11" s="163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2" t="n"/>
      <c r="AF11" s="162" t="n"/>
      <c r="AG11" s="163" t="n"/>
      <c r="AH11" s="163" t="n"/>
      <c r="AI11" s="163" t="n"/>
      <c r="AJ11" s="163" t="n"/>
      <c r="AK11" s="163" t="n"/>
      <c r="AL11" s="163" t="n"/>
      <c r="AM11" s="163" t="n"/>
      <c r="AN11" s="163" t="n"/>
      <c r="AO11" s="163" t="n"/>
      <c r="AP11" s="163" t="n"/>
      <c r="AQ11" s="163" t="n"/>
      <c r="AR11" s="163" t="n"/>
    </row>
    <row r="12" ht="18" customHeight="1" s="132">
      <c r="B12" s="133" t="n"/>
      <c r="C12" s="163" t="n"/>
      <c r="D12" s="163" t="n"/>
      <c r="E12" s="37" t="n"/>
      <c r="F12" s="163" t="n"/>
      <c r="G12" s="163" t="n"/>
      <c r="H12" s="163" t="n"/>
      <c r="I12" s="163" t="n"/>
      <c r="J12" s="163" t="n"/>
      <c r="K12" s="163" t="n"/>
      <c r="L12" s="163" t="n"/>
      <c r="M12" s="163" t="n"/>
      <c r="N12" s="163" t="n"/>
      <c r="O12" s="163" t="n"/>
      <c r="P12" s="163" t="n"/>
      <c r="Q12" s="163" t="n"/>
      <c r="R12" s="163" t="n"/>
      <c r="S12" s="163" t="n"/>
      <c r="T12" s="163" t="n"/>
      <c r="U12" s="163" t="n"/>
      <c r="V12" s="163" t="n"/>
      <c r="W12" s="162" t="n"/>
      <c r="X12" s="162" t="n"/>
      <c r="Y12" s="162" t="n"/>
      <c r="Z12" s="162" t="n"/>
      <c r="AA12" s="162" t="n"/>
      <c r="AB12" s="162" t="n"/>
      <c r="AC12" s="162" t="n"/>
      <c r="AD12" s="162" t="n"/>
      <c r="AE12" s="162" t="n"/>
      <c r="AF12" s="162" t="n"/>
      <c r="AG12" s="163" t="n"/>
      <c r="AH12" s="163" t="n"/>
      <c r="AI12" s="163" t="n"/>
      <c r="AJ12" s="163" t="n"/>
      <c r="AK12" s="163" t="n"/>
      <c r="AL12" s="163" t="n"/>
      <c r="AM12" s="163" t="n"/>
      <c r="AN12" s="163" t="n"/>
      <c r="AO12" s="163" t="n"/>
      <c r="AP12" s="163" t="n"/>
      <c r="AQ12" s="163" t="n"/>
      <c r="AR12" s="163" t="n"/>
    </row>
    <row r="13" ht="18" customHeight="1" s="132" thickBot="1">
      <c r="B13" s="133" t="n"/>
      <c r="C13" s="163" t="n"/>
      <c r="D13" s="163" t="n"/>
      <c r="E13" s="136" t="n"/>
      <c r="F13" s="163" t="n"/>
      <c r="G13" s="44" t="inlineStr">
        <is>
          <t>Харчо</t>
        </is>
      </c>
      <c r="H13" s="163" t="n"/>
      <c r="I13" s="44" t="inlineStr">
        <is>
          <t>Борщ</t>
        </is>
      </c>
      <c r="J13" s="163" t="n"/>
      <c r="K13" s="163" t="inlineStr">
        <is>
          <t>Гороховый</t>
        </is>
      </c>
      <c r="L13" s="163" t="n"/>
      <c r="M13" s="163" t="inlineStr">
        <is>
          <t>Без супа</t>
        </is>
      </c>
      <c r="N13" s="163" t="n"/>
      <c r="O13" s="163" t="n"/>
      <c r="P13" s="163" t="n"/>
      <c r="Q13" s="163" t="n"/>
      <c r="R13" s="163" t="n"/>
      <c r="S13" s="163" t="n"/>
      <c r="T13" s="163" t="n"/>
      <c r="U13" s="163" t="n"/>
      <c r="V13" s="163" t="n"/>
      <c r="W13" s="162" t="n"/>
      <c r="X13" s="162" t="n"/>
      <c r="Y13" s="162" t="n"/>
      <c r="Z13" s="162" t="n"/>
      <c r="AA13" s="162" t="n"/>
      <c r="AB13" s="162" t="n"/>
      <c r="AC13" s="162" t="n"/>
      <c r="AD13" s="162" t="n"/>
      <c r="AE13" s="162" t="n"/>
      <c r="AF13" s="162" t="n"/>
      <c r="AG13" s="163" t="n"/>
      <c r="AH13" s="163" t="n"/>
      <c r="AI13" s="163" t="n"/>
      <c r="AJ13" s="163" t="n"/>
      <c r="AK13" s="163" t="n"/>
      <c r="AL13" s="163" t="n"/>
      <c r="AM13" s="163" t="n"/>
      <c r="AN13" s="163" t="n"/>
      <c r="AO13" s="163" t="n"/>
      <c r="AP13" s="163" t="n"/>
      <c r="AQ13" s="163" t="n"/>
      <c r="AR13" s="163" t="n"/>
    </row>
    <row r="14" ht="18" customHeight="1" s="132" thickBot="1" thickTop="1">
      <c r="B14" s="50" t="n">
        <v>3</v>
      </c>
      <c r="C14" s="164" t="inlineStr">
        <is>
          <t>Обед.</t>
        </is>
      </c>
      <c r="E14" s="136">
        <f>SUM(G14,I14,K14,M14)</f>
        <v/>
      </c>
      <c r="F14" s="169" t="inlineStr">
        <is>
          <t>=</t>
        </is>
      </c>
      <c r="G14" s="7" t="n">
        <v>0</v>
      </c>
      <c r="H14" s="169" t="inlineStr">
        <is>
          <t>+</t>
        </is>
      </c>
      <c r="I14" s="25" t="n">
        <v>0</v>
      </c>
      <c r="J14" s="169" t="inlineStr">
        <is>
          <t>+</t>
        </is>
      </c>
      <c r="K14" s="64" t="n">
        <v>0</v>
      </c>
      <c r="L14" s="133" t="inlineStr">
        <is>
          <t>+</t>
        </is>
      </c>
      <c r="M14" s="157" t="n">
        <v>0</v>
      </c>
      <c r="N14" s="163" t="n"/>
      <c r="O14" s="163" t="n"/>
      <c r="P14" s="163" t="n"/>
      <c r="Q14" s="163" t="n"/>
      <c r="R14" s="163" t="n"/>
      <c r="S14" s="163" t="n"/>
      <c r="T14" s="163" t="n"/>
      <c r="U14" s="163" t="n"/>
      <c r="V14" s="163" t="n"/>
      <c r="W14" s="162" t="n"/>
      <c r="X14" s="162" t="n"/>
      <c r="Y14" s="162" t="n"/>
      <c r="Z14" s="162" t="n"/>
      <c r="AA14" s="162" t="n"/>
      <c r="AB14" s="162" t="n"/>
      <c r="AC14" s="162" t="n"/>
      <c r="AD14" s="162" t="n"/>
      <c r="AE14" s="162" t="n"/>
      <c r="AF14" s="162" t="n"/>
      <c r="AG14" s="163" t="n"/>
      <c r="AH14" s="163" t="n"/>
      <c r="AI14" s="163" t="n"/>
      <c r="AJ14" s="163" t="n"/>
      <c r="AK14" s="163" t="n"/>
      <c r="AL14" s="163" t="n"/>
      <c r="AM14" s="163" t="n"/>
      <c r="AN14" s="163" t="n"/>
      <c r="AO14" s="163" t="n"/>
      <c r="AP14" s="163" t="n"/>
      <c r="AQ14" s="163" t="n"/>
      <c r="AR14" s="163" t="n"/>
    </row>
    <row r="15" ht="18" customHeight="1" s="132" thickTop="1">
      <c r="B15" s="133" t="n"/>
      <c r="C15" s="163" t="n"/>
      <c r="D15" s="163" t="n"/>
      <c r="E15" s="136" t="n"/>
      <c r="F15" s="169" t="n"/>
      <c r="G15" s="44" t="n"/>
      <c r="H15" s="169" t="n"/>
      <c r="I15" s="44" t="n"/>
      <c r="J15" s="169" t="n"/>
      <c r="K15" s="44" t="n"/>
      <c r="L15" s="163" t="n"/>
      <c r="M15" s="163" t="n"/>
      <c r="N15" s="163" t="n"/>
      <c r="O15" s="163" t="n"/>
      <c r="P15" s="163" t="n"/>
      <c r="Q15" s="163" t="n"/>
      <c r="R15" s="163" t="n"/>
      <c r="S15" s="163" t="n"/>
      <c r="T15" s="163" t="n"/>
      <c r="U15" s="163" t="n"/>
      <c r="V15" s="163" t="n"/>
      <c r="W15" s="162" t="n"/>
      <c r="X15" s="162" t="n"/>
      <c r="Y15" s="162" t="n"/>
      <c r="Z15" s="162" t="n"/>
      <c r="AA15" s="162" t="n"/>
      <c r="AB15" s="162" t="n"/>
      <c r="AC15" s="162" t="n"/>
      <c r="AD15" s="162" t="n"/>
      <c r="AE15" s="162" t="n"/>
      <c r="AF15" s="162" t="n"/>
      <c r="AG15" s="163" t="n"/>
      <c r="AH15" s="163" t="n"/>
      <c r="AI15" s="163" t="n"/>
      <c r="AJ15" s="163" t="n"/>
      <c r="AK15" s="163" t="n"/>
      <c r="AL15" s="163" t="n"/>
      <c r="AM15" s="163" t="n"/>
      <c r="AN15" s="163" t="n"/>
      <c r="AO15" s="163" t="n"/>
      <c r="AP15" s="163" t="n"/>
      <c r="AQ15" s="163" t="n"/>
      <c r="AR15" s="163" t="n"/>
    </row>
    <row r="16" ht="18" customHeight="1" s="132">
      <c r="B16" s="133" t="n"/>
      <c r="C16" s="163" t="n"/>
      <c r="D16" s="163" t="n"/>
      <c r="E16" s="136" t="n"/>
      <c r="F16" s="169" t="n"/>
      <c r="G16" s="44" t="n"/>
      <c r="H16" s="169" t="n"/>
      <c r="I16" s="44" t="n"/>
      <c r="J16" s="163" t="n"/>
      <c r="K16" s="163" t="n"/>
      <c r="L16" s="163" t="n"/>
      <c r="M16" s="163" t="n"/>
      <c r="N16" s="163" t="n"/>
      <c r="O16" s="163" t="n"/>
      <c r="P16" s="163" t="n"/>
      <c r="Q16" s="163" t="n"/>
      <c r="R16" s="163" t="n"/>
      <c r="S16" s="163" t="n"/>
      <c r="T16" s="163" t="n"/>
      <c r="U16" s="163" t="n"/>
      <c r="V16" s="163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2" t="n"/>
      <c r="AF16" s="162" t="n"/>
      <c r="AG16" s="163" t="n"/>
      <c r="AH16" s="163" t="n"/>
      <c r="AI16" s="163" t="n"/>
      <c r="AJ16" s="163" t="n"/>
      <c r="AK16" s="163" t="n"/>
      <c r="AL16" s="163" t="n"/>
      <c r="AM16" s="163" t="n"/>
      <c r="AN16" s="163" t="n"/>
      <c r="AO16" s="163" t="n"/>
      <c r="AP16" s="163" t="n"/>
      <c r="AQ16" s="163" t="n"/>
      <c r="AR16" s="163" t="n"/>
    </row>
    <row r="17" ht="18" customHeight="1" s="132">
      <c r="B17" s="133" t="n">
        <v>4</v>
      </c>
      <c r="C17" s="163" t="inlineStr">
        <is>
          <t>Перекус.</t>
        </is>
      </c>
      <c r="E17" s="37" t="n"/>
      <c r="F17" s="163" t="inlineStr">
        <is>
          <t>каждый выбирает на себя сам</t>
        </is>
      </c>
      <c r="K17" s="163" t="n"/>
      <c r="L17" s="163" t="n"/>
      <c r="M17" s="163" t="n"/>
      <c r="N17" s="163" t="n"/>
      <c r="O17" s="163" t="n"/>
      <c r="P17" s="163" t="n"/>
      <c r="Q17" s="163" t="n"/>
      <c r="R17" s="163" t="n"/>
      <c r="S17" s="163" t="n"/>
      <c r="T17" s="163" t="n"/>
      <c r="U17" s="163" t="n"/>
      <c r="V17" s="163" t="n"/>
      <c r="W17" s="162" t="n"/>
      <c r="X17" s="162" t="n"/>
      <c r="Y17" s="162" t="n"/>
      <c r="Z17" s="162" t="n"/>
      <c r="AA17" s="162" t="n"/>
      <c r="AB17" s="162" t="n"/>
      <c r="AC17" s="162" t="n"/>
      <c r="AD17" s="162" t="n"/>
      <c r="AE17" s="162" t="n"/>
      <c r="AF17" s="162" t="n"/>
      <c r="AG17" s="163" t="n"/>
      <c r="AH17" s="163" t="n"/>
      <c r="AI17" s="163" t="n"/>
      <c r="AJ17" s="163" t="n"/>
      <c r="AK17" s="163" t="n"/>
      <c r="AL17" s="163" t="n"/>
      <c r="AM17" s="163" t="n"/>
      <c r="AN17" s="163" t="n"/>
      <c r="AO17" s="163" t="n"/>
      <c r="AP17" s="163" t="n"/>
      <c r="AQ17" s="163" t="n"/>
      <c r="AR17" s="163" t="n"/>
    </row>
    <row r="18" ht="18" customHeight="1" s="132">
      <c r="B18" s="133" t="n"/>
      <c r="C18" s="163" t="n"/>
      <c r="D18" s="163" t="n"/>
      <c r="E18" s="37" t="n"/>
      <c r="F18" s="163" t="n"/>
      <c r="G18" s="163" t="n"/>
      <c r="H18" s="163" t="n"/>
      <c r="I18" s="163" t="n"/>
      <c r="J18" s="163" t="n"/>
      <c r="K18" s="163" t="n"/>
      <c r="L18" s="163" t="n"/>
      <c r="M18" s="163" t="n"/>
      <c r="N18" s="163" t="n"/>
      <c r="O18" s="163" t="n"/>
      <c r="P18" s="163" t="n"/>
      <c r="Q18" s="163" t="n"/>
      <c r="R18" s="163" t="n"/>
      <c r="S18" s="163" t="n"/>
      <c r="T18" s="163" t="n"/>
      <c r="U18" s="163" t="n"/>
      <c r="V18" s="163" t="n"/>
      <c r="W18" s="162" t="n"/>
      <c r="X18" s="162" t="n"/>
      <c r="Y18" s="162" t="n"/>
      <c r="Z18" s="162" t="n"/>
      <c r="AA18" s="162" t="n"/>
      <c r="AB18" s="162" t="n"/>
      <c r="AC18" s="162" t="n"/>
      <c r="AD18" s="162" t="n"/>
      <c r="AE18" s="162" t="n"/>
      <c r="AF18" s="162" t="n"/>
      <c r="AG18" s="163" t="n"/>
      <c r="AH18" s="163" t="n"/>
      <c r="AI18" s="163" t="n"/>
      <c r="AJ18" s="163" t="n"/>
      <c r="AK18" s="163" t="n"/>
      <c r="AL18" s="163" t="n"/>
      <c r="AM18" s="163" t="n"/>
      <c r="AN18" s="163" t="n"/>
      <c r="AO18" s="163" t="n"/>
      <c r="AP18" s="163" t="n"/>
      <c r="AQ18" s="163" t="n"/>
      <c r="AR18" s="163" t="n"/>
    </row>
    <row r="19" ht="18" customHeight="1" s="132" thickBot="1">
      <c r="B19" s="133" t="n"/>
      <c r="C19" s="163" t="n"/>
      <c r="D19" s="163" t="n"/>
      <c r="E19" s="136" t="n"/>
      <c r="F19" s="163" t="n"/>
      <c r="G19" s="44" t="inlineStr">
        <is>
          <t>Гречка</t>
        </is>
      </c>
      <c r="H19" s="163" t="n"/>
      <c r="I19" s="44" t="inlineStr">
        <is>
          <t>Рис</t>
        </is>
      </c>
      <c r="J19" s="163" t="n"/>
      <c r="K19" s="163" t="inlineStr">
        <is>
          <t>Макароны</t>
        </is>
      </c>
      <c r="L19" s="163" t="n"/>
      <c r="M19" s="163" t="inlineStr">
        <is>
          <t>Перловка</t>
        </is>
      </c>
      <c r="N19" s="163" t="n"/>
      <c r="O19" s="163" t="n"/>
      <c r="P19" s="163" t="n"/>
      <c r="Q19" s="163" t="n"/>
      <c r="R19" s="163" t="n"/>
      <c r="S19" s="163" t="n"/>
      <c r="T19" s="163" t="n"/>
      <c r="U19" s="163" t="n"/>
      <c r="V19" s="163" t="n"/>
      <c r="W19" s="163" t="n"/>
      <c r="X19" s="163" t="n"/>
      <c r="Y19" s="163" t="n"/>
      <c r="Z19" s="163" t="n"/>
      <c r="AA19" s="163" t="n"/>
      <c r="AB19" s="163" t="n"/>
      <c r="AC19" s="163" t="n"/>
      <c r="AD19" s="163" t="n"/>
      <c r="AE19" s="163" t="n"/>
      <c r="AF19" s="163" t="n"/>
      <c r="AG19" s="163" t="n"/>
      <c r="AH19" s="163" t="n"/>
      <c r="AI19" s="163" t="n"/>
      <c r="AJ19" s="163" t="n"/>
      <c r="AK19" s="163" t="n"/>
      <c r="AL19" s="163" t="n"/>
      <c r="AM19" s="163" t="n"/>
      <c r="AN19" s="163" t="n"/>
      <c r="AO19" s="163" t="n"/>
      <c r="AP19" s="163" t="n"/>
      <c r="AQ19" s="163" t="n"/>
      <c r="AR19" s="163" t="n"/>
    </row>
    <row r="20" ht="18" customHeight="1" s="132" thickBot="1" thickTop="1">
      <c r="B20" s="24" t="n">
        <v>5</v>
      </c>
      <c r="C20" s="167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69" t="inlineStr">
        <is>
          <t>+</t>
        </is>
      </c>
      <c r="I20" s="16" t="n">
        <v>0</v>
      </c>
      <c r="J20" s="169" t="inlineStr">
        <is>
          <t>+</t>
        </is>
      </c>
      <c r="K20" s="7" t="n">
        <v>0</v>
      </c>
      <c r="L20" s="169" t="inlineStr">
        <is>
          <t>+</t>
        </is>
      </c>
      <c r="M20" s="136">
        <f>G20+I20</f>
        <v/>
      </c>
      <c r="N20" s="163" t="n"/>
      <c r="O20" s="163" t="n"/>
      <c r="P20" s="163" t="n"/>
      <c r="Q20" s="163" t="n"/>
      <c r="R20" s="163" t="n"/>
      <c r="S20" s="163" t="n"/>
      <c r="T20" s="163" t="n"/>
      <c r="U20" s="163" t="n"/>
      <c r="V20" s="163" t="n"/>
      <c r="W20" s="163" t="n"/>
      <c r="X20" s="163" t="n"/>
      <c r="Y20" s="163" t="n"/>
      <c r="Z20" s="163" t="n"/>
      <c r="AA20" s="163" t="n"/>
      <c r="AB20" s="163" t="n"/>
      <c r="AC20" s="163" t="n"/>
      <c r="AD20" s="163" t="n"/>
      <c r="AE20" s="163" t="n"/>
      <c r="AF20" s="163" t="n"/>
      <c r="AG20" s="163" t="n"/>
      <c r="AH20" s="163" t="n"/>
      <c r="AI20" s="163" t="n"/>
      <c r="AJ20" s="163" t="n"/>
      <c r="AK20" s="163" t="n"/>
      <c r="AL20" s="163" t="n"/>
      <c r="AM20" s="163" t="n"/>
      <c r="AN20" s="163" t="n"/>
      <c r="AO20" s="163" t="n"/>
      <c r="AP20" s="163" t="n"/>
      <c r="AQ20" s="163" t="n"/>
      <c r="AR20" s="163" t="n"/>
    </row>
    <row r="21" ht="18" customHeight="1" s="132" thickTop="1">
      <c r="B21" s="133" t="n"/>
      <c r="C21" s="163" t="n"/>
      <c r="D21" s="163" t="n"/>
      <c r="E21" s="136" t="n"/>
      <c r="F21" s="169" t="n"/>
      <c r="G21" s="136" t="n"/>
      <c r="H21" s="169" t="n"/>
      <c r="I21" s="136" t="n"/>
      <c r="J21" s="163" t="n"/>
      <c r="K21" s="163" t="n"/>
      <c r="L21" s="163" t="n"/>
      <c r="M21" s="163" t="n"/>
      <c r="N21" s="163" t="n"/>
      <c r="O21" s="163" t="n"/>
      <c r="P21" s="163" t="n"/>
      <c r="Q21" s="163" t="n"/>
      <c r="R21" s="163" t="n"/>
      <c r="S21" s="163" t="n"/>
      <c r="T21" s="163" t="n"/>
      <c r="U21" s="163" t="n"/>
      <c r="V21" s="163" t="n"/>
      <c r="W21" s="163" t="n"/>
      <c r="X21" s="163" t="n"/>
      <c r="Y21" s="163" t="n"/>
      <c r="Z21" s="163" t="n"/>
      <c r="AA21" s="163" t="n"/>
      <c r="AB21" s="163" t="n"/>
      <c r="AC21" s="163" t="n"/>
      <c r="AD21" s="163" t="n"/>
      <c r="AE21" s="163" t="n"/>
      <c r="AF21" s="163" t="n"/>
      <c r="AG21" s="163" t="n"/>
      <c r="AH21" s="163" t="n"/>
      <c r="AI21" s="163" t="n"/>
      <c r="AJ21" s="163" t="n"/>
      <c r="AK21" s="163" t="n"/>
      <c r="AL21" s="163" t="n"/>
      <c r="AM21" s="163" t="n"/>
      <c r="AN21" s="163" t="n"/>
      <c r="AO21" s="163" t="n"/>
      <c r="AP21" s="163" t="n"/>
      <c r="AQ21" s="163" t="n"/>
      <c r="AR21" s="163" t="n"/>
    </row>
    <row r="22" ht="18" customHeight="1" s="132">
      <c r="B22" s="133" t="n"/>
      <c r="C22" s="163" t="inlineStr">
        <is>
          <t>Общее</t>
        </is>
      </c>
      <c r="D22" s="163" t="n"/>
      <c r="E22" s="136">
        <f>SUM(E8,E14,E20)</f>
        <v/>
      </c>
      <c r="F22" s="169" t="n"/>
      <c r="G22" s="136" t="n"/>
      <c r="H22" s="169" t="n"/>
      <c r="I22" s="168" t="inlineStr">
        <is>
          <t>Кол-во</t>
        </is>
      </c>
      <c r="K22" s="169" t="inlineStr">
        <is>
          <t>Коэфф</t>
        </is>
      </c>
      <c r="M22" s="163" t="n"/>
      <c r="N22" s="163" t="n"/>
      <c r="O22" s="163" t="n"/>
      <c r="P22" s="163" t="n"/>
      <c r="Q22" s="163" t="n"/>
      <c r="R22" s="163" t="n"/>
      <c r="S22" s="163" t="n"/>
      <c r="T22" s="163" t="n"/>
      <c r="U22" s="163" t="n"/>
      <c r="V22" s="163" t="n"/>
      <c r="W22" s="163" t="n"/>
      <c r="X22" s="163" t="n"/>
      <c r="Y22" s="163" t="n"/>
      <c r="Z22" s="163" t="n"/>
      <c r="AA22" s="163" t="n"/>
      <c r="AB22" s="163" t="n"/>
      <c r="AC22" s="163" t="n"/>
      <c r="AD22" s="163" t="n"/>
      <c r="AE22" s="163" t="n"/>
      <c r="AF22" s="163" t="n"/>
      <c r="AG22" s="163" t="n"/>
      <c r="AH22" s="163" t="n"/>
      <c r="AI22" s="163" t="n"/>
      <c r="AJ22" s="163" t="n"/>
      <c r="AK22" s="163" t="n"/>
      <c r="AL22" s="163" t="n"/>
      <c r="AM22" s="163" t="n"/>
      <c r="AN22" s="163" t="n"/>
      <c r="AO22" s="163" t="n"/>
      <c r="AP22" s="163" t="n"/>
      <c r="AQ22" s="163" t="n"/>
      <c r="AR22" s="163" t="n"/>
    </row>
    <row r="23" ht="18" customHeight="1" s="132">
      <c r="B23" s="133" t="n"/>
      <c r="C23" s="163" t="n"/>
      <c r="D23" s="163" t="n"/>
      <c r="E23" s="163" t="n"/>
      <c r="F23" s="163" t="n"/>
      <c r="G23" s="163" t="n"/>
      <c r="H23" s="2" t="n"/>
      <c r="I23" s="168" t="inlineStr">
        <is>
          <t>порций</t>
        </is>
      </c>
      <c r="K23" s="168" t="inlineStr">
        <is>
          <t>Стульникова</t>
        </is>
      </c>
      <c r="N23" s="163" t="n"/>
      <c r="O23" s="163" t="n"/>
      <c r="P23" s="163" t="n"/>
      <c r="Q23" s="163" t="n"/>
      <c r="R23" s="163" t="n"/>
      <c r="S23" s="163" t="n"/>
      <c r="T23" s="163" t="n"/>
      <c r="U23" s="163" t="n"/>
      <c r="V23" s="163" t="n"/>
      <c r="W23" s="163" t="n"/>
      <c r="X23" s="163" t="n"/>
      <c r="Y23" s="163" t="n"/>
      <c r="Z23" s="163" t="n"/>
      <c r="AA23" s="163" t="n"/>
      <c r="AB23" s="163" t="n"/>
      <c r="AC23" s="163" t="n"/>
      <c r="AD23" s="163" t="n"/>
      <c r="AE23" s="163" t="n"/>
      <c r="AF23" s="163" t="n"/>
      <c r="AG23" s="163" t="n"/>
      <c r="AH23" s="163" t="n"/>
      <c r="AI23" s="163" t="n"/>
      <c r="AJ23" s="163" t="n"/>
      <c r="AK23" s="163" t="n"/>
      <c r="AL23" s="163" t="n"/>
      <c r="AM23" s="163" t="n"/>
      <c r="AN23" s="163" t="n"/>
      <c r="AO23" s="163" t="n"/>
      <c r="AP23" s="163" t="n"/>
      <c r="AQ23" s="163" t="n"/>
      <c r="AR23" s="163" t="n"/>
    </row>
    <row r="24" ht="18" customHeight="1" s="132">
      <c r="B24" s="133" t="n"/>
      <c r="C24" s="163" t="n"/>
      <c r="D24" s="163" t="n"/>
      <c r="E24" s="163" t="n"/>
      <c r="F24" s="163" t="n"/>
      <c r="G24" s="163" t="n"/>
      <c r="H24" s="163" t="n"/>
      <c r="I24" s="169" t="n"/>
      <c r="J24" s="163" t="n"/>
      <c r="K24" s="169" t="n"/>
      <c r="M24" s="163" t="n"/>
      <c r="N24" s="163" t="n"/>
      <c r="O24" s="163" t="n"/>
      <c r="P24" s="163" t="n"/>
      <c r="Q24" s="163" t="inlineStr">
        <is>
          <t>Общий вес гр.</t>
        </is>
      </c>
      <c r="T24" s="163" t="inlineStr">
        <is>
          <t>Цена</t>
        </is>
      </c>
      <c r="U24" s="163" t="n"/>
      <c r="V24" s="163" t="n"/>
      <c r="W24" s="163" t="n"/>
      <c r="X24" s="163" t="n"/>
      <c r="Y24" s="163" t="n"/>
      <c r="Z24" s="163" t="n"/>
      <c r="AA24" s="163" t="n"/>
      <c r="AB24" s="163" t="n"/>
      <c r="AC24" s="163" t="n"/>
      <c r="AD24" s="163" t="n"/>
      <c r="AE24" s="163" t="n"/>
      <c r="AF24" s="163" t="n"/>
      <c r="AG24" s="163" t="n"/>
      <c r="AH24" s="163" t="n"/>
      <c r="AI24" s="163" t="n"/>
      <c r="AJ24" s="163" t="n"/>
      <c r="AK24" s="163" t="n"/>
      <c r="AL24" s="163" t="n"/>
      <c r="AM24" s="163" t="n"/>
      <c r="AN24" s="163" t="n"/>
      <c r="AO24" s="163" t="n"/>
      <c r="AP24" s="163" t="n"/>
      <c r="AQ24" s="163" t="n"/>
      <c r="AR24" s="163" t="n"/>
    </row>
    <row r="25" ht="18" customHeight="1" s="132">
      <c r="B25" s="133" t="n"/>
      <c r="C25" s="163" t="n"/>
      <c r="D25" s="163" t="n"/>
      <c r="E25" s="163" t="n"/>
      <c r="F25" s="163" t="n"/>
      <c r="G25" s="163" t="n"/>
      <c r="H25" s="163" t="n"/>
      <c r="I25" s="169" t="n"/>
      <c r="J25" s="163" t="n"/>
      <c r="K25" s="169" t="n"/>
      <c r="L25" s="169" t="n"/>
      <c r="M25" s="163" t="n"/>
      <c r="N25" s="163" t="n"/>
      <c r="O25" s="163" t="n"/>
      <c r="P25" s="163" t="n"/>
      <c r="Q25" s="163" t="n"/>
      <c r="R25" s="163" t="n"/>
      <c r="S25" s="163" t="n"/>
      <c r="T25" s="163" t="n"/>
      <c r="U25" s="163" t="n"/>
      <c r="V25" s="163" t="n"/>
      <c r="W25" s="163" t="n"/>
      <c r="X25" s="163" t="n"/>
      <c r="Y25" s="163" t="n"/>
      <c r="Z25" s="163" t="n"/>
      <c r="AA25" s="163" t="n"/>
      <c r="AB25" s="163" t="n"/>
      <c r="AC25" s="163" t="n"/>
      <c r="AD25" s="163" t="n"/>
      <c r="AE25" s="163" t="n"/>
      <c r="AF25" s="163" t="n"/>
      <c r="AG25" s="163" t="n"/>
      <c r="AH25" s="163" t="n"/>
      <c r="AI25" s="163" t="n"/>
      <c r="AJ25" s="163" t="n"/>
      <c r="AK25" s="163" t="n"/>
      <c r="AL25" s="163" t="n"/>
      <c r="AM25" s="163" t="n"/>
      <c r="AN25" s="163" t="n"/>
      <c r="AO25" s="163" t="n"/>
      <c r="AP25" s="163" t="n"/>
      <c r="AQ25" s="163" t="n"/>
      <c r="AR25" s="163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3" t="n"/>
      <c r="F26" s="163" t="n"/>
      <c r="G26" s="163" t="n"/>
      <c r="H26" s="163" t="n"/>
      <c r="I26" s="163" t="n"/>
      <c r="J26" s="163" t="n"/>
      <c r="K26" s="163" t="n"/>
      <c r="L26" s="163" t="n"/>
      <c r="M26" s="163" t="n"/>
      <c r="N26" s="163" t="n"/>
      <c r="O26" s="163" t="n"/>
      <c r="P26" s="163" t="n"/>
      <c r="Q26" s="163" t="n"/>
      <c r="R26" s="163" t="n"/>
      <c r="S26" s="163" t="n"/>
      <c r="T26" s="163" t="n"/>
      <c r="U26" s="163" t="n"/>
      <c r="V26" s="163" t="n"/>
      <c r="W26" s="163" t="n"/>
      <c r="X26" s="163" t="n"/>
      <c r="Y26" s="163" t="n"/>
      <c r="Z26" s="163" t="n"/>
      <c r="AA26" s="163" t="n"/>
      <c r="AB26" s="163" t="n"/>
      <c r="AC26" s="163" t="n"/>
      <c r="AD26" s="163" t="n"/>
      <c r="AE26" s="163" t="n"/>
      <c r="AF26" s="163" t="n"/>
      <c r="AG26" s="163" t="n"/>
      <c r="AH26" s="163" t="n"/>
      <c r="AI26" s="163" t="n"/>
      <c r="AJ26" s="163" t="n"/>
      <c r="AK26" s="163" t="n"/>
      <c r="AL26" s="163" t="n"/>
      <c r="AM26" s="163" t="n"/>
      <c r="AN26" s="163" t="n"/>
      <c r="AO26" s="163" t="n"/>
      <c r="AP26" s="163" t="n"/>
      <c r="AQ26" s="163" t="n"/>
      <c r="AR26" s="163" t="n"/>
    </row>
    <row r="27" ht="18" customHeight="1" s="132">
      <c r="B27" s="133" t="n"/>
      <c r="C27" s="134" t="n">
        <v>1</v>
      </c>
      <c r="D27" s="166" t="inlineStr">
        <is>
          <t>Гречка</t>
        </is>
      </c>
      <c r="G27" s="136" t="n">
        <v>80</v>
      </c>
      <c r="H27" s="169" t="inlineStr">
        <is>
          <t>×</t>
        </is>
      </c>
      <c r="I27" s="28">
        <f>G20</f>
        <v/>
      </c>
      <c r="J27" s="169" t="inlineStr">
        <is>
          <t>×</t>
        </is>
      </c>
      <c r="K27" s="136">
        <f>J5</f>
        <v/>
      </c>
      <c r="L27" s="169" t="inlineStr">
        <is>
          <t>=</t>
        </is>
      </c>
      <c r="M27" s="133">
        <f>PRODUCT(G27,I27,K27)</f>
        <v/>
      </c>
      <c r="N27" s="133" t="n"/>
      <c r="O27" s="163" t="n"/>
      <c r="P27" s="163" t="n"/>
      <c r="Q27" s="136">
        <f>M27</f>
        <v/>
      </c>
      <c r="R27" s="163" t="n"/>
      <c r="S27" s="163" t="n"/>
      <c r="T27" s="163" t="n"/>
      <c r="U27" s="163" t="n"/>
      <c r="V27" s="163" t="n"/>
      <c r="W27" s="163" t="n"/>
      <c r="X27" s="163" t="n"/>
      <c r="Y27" s="163" t="n"/>
      <c r="Z27" s="163" t="n"/>
      <c r="AA27" s="163" t="n"/>
      <c r="AB27" s="163" t="n"/>
      <c r="AC27" s="163" t="n"/>
      <c r="AD27" s="163" t="n"/>
      <c r="AE27" s="163" t="n"/>
      <c r="AF27" s="163" t="n"/>
      <c r="AG27" s="163" t="n"/>
      <c r="AH27" s="163" t="n"/>
      <c r="AI27" s="163" t="n"/>
      <c r="AJ27" s="163" t="n"/>
      <c r="AK27" s="163" t="n"/>
      <c r="AL27" s="163" t="n"/>
      <c r="AM27" s="163" t="n"/>
      <c r="AN27" s="163" t="n"/>
      <c r="AO27" s="163" t="n"/>
      <c r="AP27" s="163" t="n"/>
      <c r="AQ27" s="163" t="n"/>
      <c r="AR27" s="163" t="n"/>
    </row>
    <row r="28" ht="18" customHeight="1" s="132">
      <c r="B28" s="133" t="n"/>
      <c r="C28" s="134" t="n">
        <v>2</v>
      </c>
      <c r="D28" s="165" t="inlineStr">
        <is>
          <t>Рис</t>
        </is>
      </c>
      <c r="G28" s="136" t="n">
        <v>80</v>
      </c>
      <c r="H28" s="169" t="inlineStr">
        <is>
          <t>×</t>
        </is>
      </c>
      <c r="I28" s="46">
        <f>I20</f>
        <v/>
      </c>
      <c r="J28" s="169" t="inlineStr">
        <is>
          <t>×</t>
        </is>
      </c>
      <c r="K28" s="136">
        <f>J5</f>
        <v/>
      </c>
      <c r="L28" s="169" t="inlineStr">
        <is>
          <t>=</t>
        </is>
      </c>
      <c r="M28" s="133">
        <f>PRODUCT(G28,I28,K28)</f>
        <v/>
      </c>
      <c r="N28" s="133" t="n"/>
      <c r="O28" s="163" t="n"/>
      <c r="P28" s="163" t="n"/>
      <c r="Q28" s="136">
        <f>M28</f>
        <v/>
      </c>
      <c r="R28" s="163" t="n"/>
      <c r="S28" s="163" t="n"/>
      <c r="T28" s="140" t="n"/>
      <c r="U28" s="163" t="n"/>
      <c r="V28" s="163" t="n"/>
      <c r="W28" s="163" t="n"/>
      <c r="X28" s="163" t="n"/>
      <c r="Y28" s="163" t="n"/>
      <c r="Z28" s="163" t="n"/>
      <c r="AA28" s="163" t="n"/>
      <c r="AB28" s="163" t="n"/>
      <c r="AC28" s="163" t="n"/>
      <c r="AD28" s="163" t="n"/>
      <c r="AE28" s="163" t="n"/>
      <c r="AF28" s="163" t="n"/>
      <c r="AG28" s="163" t="n"/>
      <c r="AH28" s="163" t="n"/>
      <c r="AI28" s="163" t="n"/>
      <c r="AJ28" s="163" t="n"/>
      <c r="AK28" s="163" t="n"/>
      <c r="AL28" s="163" t="n"/>
      <c r="AM28" s="163" t="n"/>
      <c r="AN28" s="163" t="n"/>
      <c r="AO28" s="163" t="n"/>
      <c r="AP28" s="163" t="n"/>
      <c r="AQ28" s="163" t="n"/>
      <c r="AR28" s="163" t="n"/>
    </row>
    <row r="29" ht="18" customHeight="1" s="132" thickBot="1">
      <c r="B29" s="133" t="n"/>
      <c r="C29" s="134" t="n">
        <v>3</v>
      </c>
      <c r="D29" s="163" t="inlineStr">
        <is>
          <t>Перловка</t>
        </is>
      </c>
      <c r="E29" s="163" t="n"/>
      <c r="F29" s="163" t="n"/>
      <c r="G29" s="136" t="n">
        <v>0</v>
      </c>
      <c r="H29" s="169" t="inlineStr">
        <is>
          <t>×</t>
        </is>
      </c>
      <c r="I29" s="29">
        <f>M20</f>
        <v/>
      </c>
      <c r="J29" s="169" t="inlineStr">
        <is>
          <t>×</t>
        </is>
      </c>
      <c r="K29" s="136">
        <f>J5</f>
        <v/>
      </c>
      <c r="L29" s="169" t="inlineStr">
        <is>
          <t>=</t>
        </is>
      </c>
      <c r="M29" s="133">
        <f>PRODUCT(G29,I29,K29)</f>
        <v/>
      </c>
      <c r="N29" s="133" t="n"/>
      <c r="O29" s="163" t="n"/>
      <c r="P29" s="163" t="n"/>
      <c r="Q29" s="136">
        <f>M29</f>
        <v/>
      </c>
      <c r="R29" s="163" t="n"/>
      <c r="S29" s="163" t="n"/>
      <c r="T29" s="140" t="n"/>
      <c r="U29" s="163" t="n"/>
      <c r="V29" s="163" t="n"/>
      <c r="W29" s="163" t="n"/>
      <c r="X29" s="163" t="n"/>
      <c r="Y29" s="163" t="n"/>
      <c r="Z29" s="163" t="n"/>
      <c r="AA29" s="163" t="n"/>
      <c r="AB29" s="163" t="n"/>
      <c r="AC29" s="163" t="n"/>
      <c r="AD29" s="163" t="n"/>
      <c r="AE29" s="163" t="n"/>
      <c r="AF29" s="163" t="n"/>
      <c r="AG29" s="163" t="n"/>
      <c r="AH29" s="163" t="n"/>
      <c r="AI29" s="163" t="n"/>
      <c r="AJ29" s="163" t="n"/>
      <c r="AK29" s="163" t="n"/>
      <c r="AL29" s="163" t="n"/>
      <c r="AM29" s="163" t="n"/>
      <c r="AN29" s="163" t="n"/>
      <c r="AO29" s="163" t="n"/>
      <c r="AP29" s="163" t="n"/>
      <c r="AQ29" s="163" t="n"/>
      <c r="AR29" s="163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3" t="n"/>
      <c r="G30" s="136" t="n">
        <v>80</v>
      </c>
      <c r="H30" s="169" t="inlineStr">
        <is>
          <t>×</t>
        </is>
      </c>
      <c r="I30" s="29">
        <f>K20</f>
        <v/>
      </c>
      <c r="J30" s="169" t="inlineStr">
        <is>
          <t>×</t>
        </is>
      </c>
      <c r="K30" s="136">
        <f>J5</f>
        <v/>
      </c>
      <c r="L30" s="169" t="inlineStr">
        <is>
          <t>=</t>
        </is>
      </c>
      <c r="M30" s="133">
        <f>PRODUCT(G30,I30,K30)</f>
        <v/>
      </c>
      <c r="N30" s="133" t="n"/>
      <c r="O30" s="163" t="n"/>
      <c r="P30" s="163" t="n"/>
      <c r="Q30" s="136">
        <f>M30</f>
        <v/>
      </c>
      <c r="R30" s="163" t="n"/>
      <c r="S30" s="163" t="n"/>
      <c r="T30" s="140" t="n"/>
      <c r="U30" s="163" t="n"/>
      <c r="V30" s="163" t="n"/>
      <c r="W30" s="163" t="n"/>
      <c r="X30" s="163" t="n"/>
      <c r="Y30" s="163" t="n"/>
      <c r="Z30" s="163" t="n"/>
      <c r="AA30" s="163" t="n"/>
      <c r="AB30" s="163" t="n"/>
      <c r="AC30" s="163" t="n"/>
      <c r="AD30" s="163" t="n"/>
      <c r="AE30" s="163" t="n"/>
      <c r="AF30" s="163" t="n"/>
      <c r="AG30" s="163" t="n"/>
      <c r="AH30" s="163" t="n"/>
      <c r="AI30" s="163" t="n"/>
      <c r="AJ30" s="163" t="n"/>
      <c r="AK30" s="163" t="n"/>
      <c r="AL30" s="163" t="n"/>
      <c r="AM30" s="163" t="n"/>
      <c r="AN30" s="163" t="n"/>
      <c r="AO30" s="163" t="n"/>
      <c r="AP30" s="163" t="n"/>
      <c r="AQ30" s="163" t="n"/>
      <c r="AR30" s="163" t="n"/>
    </row>
    <row r="31" ht="18" customHeight="1" s="132" thickTop="1">
      <c r="B31" s="133" t="n"/>
      <c r="C31" s="134" t="n">
        <v>5</v>
      </c>
      <c r="D31" s="163" t="inlineStr">
        <is>
          <t>Тушенка</t>
        </is>
      </c>
      <c r="G31" s="136" t="n">
        <v>100</v>
      </c>
      <c r="H31" s="169" t="inlineStr">
        <is>
          <t>×</t>
        </is>
      </c>
      <c r="I31" s="136">
        <f>E20</f>
        <v/>
      </c>
      <c r="J31" s="169" t="inlineStr">
        <is>
          <t>×</t>
        </is>
      </c>
      <c r="K31" s="136">
        <f>J5</f>
        <v/>
      </c>
      <c r="L31" s="169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3" t="inlineStr">
        <is>
          <t>банки</t>
        </is>
      </c>
      <c r="S31" s="67">
        <f>ROUNDUP(Q31, 0)</f>
        <v/>
      </c>
      <c r="T31" s="140" t="n"/>
      <c r="U31" s="163" t="n"/>
      <c r="V31" s="163" t="n"/>
      <c r="W31" s="163" t="n"/>
      <c r="X31" s="14" t="n"/>
      <c r="Y31" s="163" t="n"/>
      <c r="Z31" s="163" t="n"/>
      <c r="AA31" s="163" t="n"/>
      <c r="AB31" s="163" t="n"/>
      <c r="AC31" s="163" t="n"/>
      <c r="AD31" s="163" t="n"/>
      <c r="AE31" s="163" t="n"/>
      <c r="AF31" s="163" t="n"/>
      <c r="AG31" s="163" t="n"/>
      <c r="AH31" s="163" t="n"/>
      <c r="AI31" s="163" t="n"/>
      <c r="AJ31" s="163" t="n"/>
      <c r="AK31" s="163" t="n"/>
      <c r="AL31" s="163" t="n"/>
      <c r="AM31" s="163" t="n"/>
      <c r="AN31" s="163" t="n"/>
      <c r="AO31" s="163" t="n"/>
      <c r="AP31" s="163" t="n"/>
      <c r="AQ31" s="163" t="n"/>
      <c r="AR31" s="163" t="n"/>
    </row>
    <row r="32" ht="18" customHeight="1" s="132">
      <c r="B32" s="133" t="n"/>
      <c r="C32" s="134" t="n">
        <v>6</v>
      </c>
      <c r="D32" s="163" t="inlineStr">
        <is>
          <t>Печенье, 2 шт.</t>
        </is>
      </c>
      <c r="G32" s="136" t="n">
        <v>2</v>
      </c>
      <c r="H32" s="169" t="inlineStr">
        <is>
          <t>×</t>
        </is>
      </c>
      <c r="I32" s="136">
        <f>E20</f>
        <v/>
      </c>
      <c r="J32" s="169" t="inlineStr">
        <is>
          <t>×</t>
        </is>
      </c>
      <c r="K32" s="136">
        <f>J5</f>
        <v/>
      </c>
      <c r="L32" s="169" t="inlineStr">
        <is>
          <t>=</t>
        </is>
      </c>
      <c r="M32" s="133">
        <f>PRODUCT(G32,I32,K32)</f>
        <v/>
      </c>
      <c r="N32" s="169" t="n"/>
      <c r="O32" s="136" t="n"/>
      <c r="P32" s="169" t="n"/>
      <c r="Q32" s="136" t="n"/>
      <c r="R32" s="163" t="n"/>
      <c r="S32" s="163" t="n"/>
      <c r="T32" s="140" t="n"/>
      <c r="U32" s="163" t="n"/>
      <c r="V32" s="163" t="n"/>
      <c r="W32" s="163" t="n"/>
      <c r="X32" s="163" t="n"/>
      <c r="Y32" s="163" t="n"/>
      <c r="Z32" s="163" t="n"/>
      <c r="AA32" s="163" t="n"/>
      <c r="AB32" s="163" t="n"/>
      <c r="AC32" s="163" t="n"/>
      <c r="AD32" s="163" t="n"/>
      <c r="AE32" s="163" t="n"/>
      <c r="AF32" s="163" t="n"/>
      <c r="AG32" s="163" t="n"/>
      <c r="AH32" s="163" t="n"/>
      <c r="AI32" s="163" t="n"/>
      <c r="AJ32" s="163" t="n"/>
      <c r="AK32" s="163" t="n"/>
      <c r="AL32" s="163" t="n"/>
      <c r="AM32" s="163" t="n"/>
      <c r="AN32" s="163" t="n"/>
      <c r="AO32" s="163" t="n"/>
      <c r="AP32" s="163" t="n"/>
      <c r="AQ32" s="163" t="n"/>
      <c r="AR32" s="163" t="n"/>
    </row>
    <row r="33" ht="18" customHeight="1" s="132">
      <c r="B33" s="133" t="n"/>
      <c r="C33" s="134" t="n">
        <v>7</v>
      </c>
      <c r="D33" s="163" t="inlineStr">
        <is>
          <t>Лимон в чай</t>
        </is>
      </c>
      <c r="G33" s="136" t="n"/>
      <c r="H33" s="169" t="n"/>
      <c r="I33" s="136" t="n"/>
      <c r="J33" s="169" t="n"/>
      <c r="K33" s="136" t="n"/>
      <c r="L33" s="169" t="n"/>
      <c r="M33" s="133" t="n"/>
      <c r="N33" s="133" t="n"/>
      <c r="O33" s="163" t="n"/>
      <c r="P33" s="163" t="n"/>
      <c r="Q33" s="136" t="n"/>
      <c r="R33" s="163" t="n"/>
      <c r="S33" s="163" t="n"/>
      <c r="T33" s="140" t="n"/>
      <c r="U33" s="163" t="n"/>
      <c r="V33" s="163" t="n"/>
      <c r="W33" s="163" t="n"/>
      <c r="X33" s="163" t="n"/>
      <c r="Y33" s="163" t="n"/>
      <c r="Z33" s="163" t="n"/>
      <c r="AA33" s="163" t="n"/>
      <c r="AB33" s="163" t="n"/>
      <c r="AC33" s="163" t="n"/>
      <c r="AD33" s="163" t="n"/>
      <c r="AE33" s="163" t="n"/>
      <c r="AF33" s="163" t="n"/>
      <c r="AG33" s="163" t="n"/>
      <c r="AH33" s="163" t="n"/>
      <c r="AI33" s="163" t="n"/>
      <c r="AJ33" s="163" t="n"/>
      <c r="AK33" s="163" t="n"/>
      <c r="AL33" s="163" t="n"/>
      <c r="AM33" s="163" t="n"/>
      <c r="AN33" s="163" t="n"/>
      <c r="AO33" s="163" t="n"/>
      <c r="AP33" s="163" t="n"/>
      <c r="AQ33" s="163" t="n"/>
      <c r="AR33" s="163" t="n"/>
    </row>
    <row r="34" ht="18" customHeight="1" s="132">
      <c r="B34" s="133" t="n"/>
      <c r="C34" s="134" t="n"/>
      <c r="D34" s="163" t="n"/>
      <c r="E34" s="163" t="n"/>
      <c r="F34" s="163" t="n"/>
      <c r="G34" s="136" t="n"/>
      <c r="H34" s="169" t="n"/>
      <c r="I34" s="136" t="n"/>
      <c r="J34" s="169" t="n"/>
      <c r="K34" s="136" t="n"/>
      <c r="L34" s="169" t="n"/>
      <c r="M34" s="133" t="n"/>
      <c r="N34" s="133" t="n"/>
      <c r="O34" s="163" t="n"/>
      <c r="P34" s="163" t="n"/>
      <c r="Q34" s="136" t="n"/>
      <c r="R34" s="163" t="n"/>
      <c r="S34" s="163" t="n"/>
      <c r="T34" s="163" t="n"/>
      <c r="U34" s="163" t="n"/>
      <c r="V34" s="163" t="n"/>
      <c r="W34" s="163" t="n"/>
      <c r="X34" s="163" t="n"/>
      <c r="Y34" s="163" t="n"/>
      <c r="Z34" s="163" t="n"/>
      <c r="AA34" s="163" t="n"/>
      <c r="AB34" s="163" t="n"/>
      <c r="AC34" s="163" t="n"/>
      <c r="AD34" s="163" t="n"/>
      <c r="AE34" s="163" t="n"/>
      <c r="AF34" s="163" t="n"/>
      <c r="AG34" s="163" t="n"/>
      <c r="AH34" s="163" t="n"/>
      <c r="AI34" s="163" t="n"/>
      <c r="AJ34" s="163" t="n"/>
      <c r="AK34" s="163" t="n"/>
      <c r="AL34" s="163" t="n"/>
      <c r="AM34" s="163" t="n"/>
      <c r="AN34" s="163" t="n"/>
      <c r="AO34" s="163" t="n"/>
      <c r="AP34" s="163" t="n"/>
      <c r="AQ34" s="163" t="n"/>
      <c r="AR34" s="163" t="n"/>
    </row>
    <row r="35" ht="18" customHeight="1" s="132">
      <c r="B35" s="133" t="n">
        <v>2</v>
      </c>
      <c r="C35" s="163" t="inlineStr">
        <is>
          <t>Перекус.</t>
        </is>
      </c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63" t="n"/>
      <c r="Q35" s="136" t="n"/>
      <c r="R35" s="163" t="n"/>
      <c r="S35" s="163" t="n"/>
      <c r="T35" s="163" t="n"/>
      <c r="U35" s="163" t="n"/>
      <c r="V35" s="163" t="n"/>
      <c r="W35" s="163" t="n"/>
      <c r="X35" s="163" t="n"/>
      <c r="Y35" s="163" t="n"/>
      <c r="Z35" s="163" t="n"/>
      <c r="AA35" s="163" t="n"/>
      <c r="AB35" s="163" t="n"/>
      <c r="AC35" s="163" t="n"/>
      <c r="AD35" s="163" t="n"/>
      <c r="AE35" s="163" t="n"/>
      <c r="AF35" s="163" t="n"/>
      <c r="AG35" s="163" t="n"/>
      <c r="AH35" s="163" t="n"/>
      <c r="AI35" s="163" t="n"/>
      <c r="AJ35" s="163" t="n"/>
      <c r="AK35" s="163" t="n"/>
      <c r="AL35" s="163" t="n"/>
      <c r="AM35" s="163" t="n"/>
      <c r="AN35" s="163" t="n"/>
      <c r="AO35" s="163" t="n"/>
      <c r="AP35" s="163" t="n"/>
      <c r="AQ35" s="163" t="n"/>
      <c r="AR35" s="163" t="n"/>
    </row>
    <row r="36" ht="18" customHeight="1" s="132">
      <c r="B36" s="133" t="n"/>
      <c r="C36" s="163" t="n"/>
      <c r="D36" s="163" t="n"/>
      <c r="E36" s="163" t="n"/>
      <c r="F36" s="163" t="n"/>
      <c r="G36" s="163" t="n"/>
      <c r="H36" s="163" t="n"/>
      <c r="I36" s="163" t="n"/>
      <c r="J36" s="163" t="n"/>
      <c r="K36" s="163" t="n"/>
      <c r="L36" s="163" t="n"/>
      <c r="M36" s="163" t="n"/>
      <c r="N36" s="163" t="n"/>
      <c r="O36" s="163" t="n"/>
      <c r="P36" s="163" t="n"/>
      <c r="Q36" s="136" t="n"/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3" t="n"/>
      <c r="AG36" s="163" t="n"/>
      <c r="AH36" s="163" t="n"/>
      <c r="AI36" s="163" t="n"/>
      <c r="AJ36" s="163" t="n"/>
      <c r="AK36" s="163" t="n"/>
      <c r="AL36" s="163" t="n"/>
      <c r="AM36" s="163" t="n"/>
      <c r="AN36" s="163" t="n"/>
      <c r="AO36" s="163" t="n"/>
      <c r="AP36" s="163" t="n"/>
      <c r="AQ36" s="163" t="n"/>
      <c r="AR36" s="163" t="n"/>
    </row>
    <row r="37" ht="18" customHeight="1" s="132">
      <c r="B37" s="50" t="n">
        <v>3</v>
      </c>
      <c r="C37" s="164" t="inlineStr">
        <is>
          <t>Обед.</t>
        </is>
      </c>
      <c r="E37" s="163" t="n"/>
      <c r="F37" s="163" t="inlineStr">
        <is>
          <t>супы на усмотрение участников</t>
        </is>
      </c>
      <c r="K37" s="163" t="n"/>
      <c r="L37" s="163" t="n"/>
      <c r="M37" s="163" t="n"/>
      <c r="N37" s="163" t="n"/>
      <c r="O37" s="163" t="n"/>
      <c r="P37" s="163" t="n"/>
      <c r="Q37" s="136" t="n"/>
      <c r="R37" s="163" t="n"/>
      <c r="S37" s="163" t="n"/>
      <c r="T37" s="163" t="n"/>
      <c r="U37" s="163" t="n"/>
      <c r="V37" s="163" t="n"/>
      <c r="W37" s="163" t="n"/>
      <c r="X37" s="163" t="n"/>
      <c r="Y37" s="163" t="n"/>
      <c r="Z37" s="163" t="n"/>
      <c r="AA37" s="163" t="n"/>
      <c r="AB37" s="163" t="n"/>
      <c r="AC37" s="163" t="n"/>
      <c r="AD37" s="163" t="n"/>
      <c r="AE37" s="163" t="n"/>
      <c r="AF37" s="163" t="n"/>
      <c r="AG37" s="163" t="n"/>
      <c r="AH37" s="163" t="n"/>
      <c r="AI37" s="163" t="n"/>
      <c r="AJ37" s="163" t="n"/>
      <c r="AK37" s="163" t="n"/>
      <c r="AL37" s="163" t="n"/>
      <c r="AM37" s="163" t="n"/>
      <c r="AN37" s="163" t="n"/>
      <c r="AO37" s="163" t="n"/>
      <c r="AP37" s="163" t="n"/>
      <c r="AQ37" s="163" t="n"/>
      <c r="AR37" s="163" t="n"/>
    </row>
    <row r="38" ht="18" customHeight="1" s="132">
      <c r="B38" s="133" t="n"/>
      <c r="C38" s="134" t="n">
        <v>1</v>
      </c>
      <c r="D38" s="163" t="inlineStr">
        <is>
          <t>Бутерброд с копчен.</t>
        </is>
      </c>
      <c r="G38" s="136" t="n">
        <v>100</v>
      </c>
      <c r="H38" s="169" t="inlineStr">
        <is>
          <t>×</t>
        </is>
      </c>
      <c r="I38" s="136">
        <f>E14</f>
        <v/>
      </c>
      <c r="J38" s="169" t="inlineStr">
        <is>
          <t>×</t>
        </is>
      </c>
      <c r="K38" s="136">
        <f>J5</f>
        <v/>
      </c>
      <c r="L38" s="169" t="inlineStr">
        <is>
          <t>=</t>
        </is>
      </c>
      <c r="M38" s="133">
        <f>PRODUCT(G38,I38,K38)</f>
        <v/>
      </c>
      <c r="N38" s="163" t="n"/>
      <c r="O38" s="163" t="n"/>
      <c r="P38" s="163" t="n"/>
      <c r="Q38" s="136">
        <f>M38</f>
        <v/>
      </c>
      <c r="R38" s="163" t="n"/>
      <c r="S38" s="163" t="n"/>
      <c r="T38" s="31" t="n"/>
      <c r="U38" s="163" t="n"/>
      <c r="V38" s="163" t="n"/>
      <c r="W38" s="163" t="n"/>
      <c r="X38" s="163" t="n"/>
      <c r="Y38" s="163" t="n"/>
      <c r="Z38" s="163" t="n"/>
      <c r="AA38" s="163" t="n"/>
      <c r="AB38" s="163" t="n"/>
      <c r="AC38" s="163" t="n"/>
      <c r="AD38" s="163" t="n"/>
      <c r="AE38" s="163" t="n"/>
      <c r="AF38" s="163" t="n"/>
      <c r="AG38" s="163" t="n"/>
      <c r="AH38" s="163" t="n"/>
      <c r="AI38" s="163" t="n"/>
      <c r="AJ38" s="163" t="n"/>
      <c r="AK38" s="163" t="n"/>
      <c r="AL38" s="163" t="n"/>
      <c r="AM38" s="163" t="n"/>
      <c r="AN38" s="163" t="n"/>
      <c r="AO38" s="163" t="n"/>
      <c r="AP38" s="163" t="n"/>
      <c r="AQ38" s="163" t="n"/>
      <c r="AR38" s="163" t="n"/>
    </row>
    <row r="39" ht="18" customHeight="1" s="132">
      <c r="B39" s="133" t="n"/>
      <c r="C39" s="134" t="n">
        <v>2</v>
      </c>
      <c r="D39" s="164" t="inlineStr">
        <is>
          <t>Суп харчо</t>
        </is>
      </c>
      <c r="E39" s="164" t="n"/>
      <c r="F39" s="163" t="n"/>
      <c r="G39" s="18" t="n">
        <v>0.5</v>
      </c>
      <c r="H39" s="169" t="inlineStr">
        <is>
          <t>×</t>
        </is>
      </c>
      <c r="I39" s="136">
        <f>G14</f>
        <v/>
      </c>
      <c r="J39" s="169" t="inlineStr">
        <is>
          <t>×</t>
        </is>
      </c>
      <c r="K39" s="136">
        <f>J5</f>
        <v/>
      </c>
      <c r="L39" s="169" t="inlineStr">
        <is>
          <t>=</t>
        </is>
      </c>
      <c r="M39" s="133">
        <f>PRODUCT(G39,I39,K39)</f>
        <v/>
      </c>
      <c r="N39" s="163" t="n"/>
      <c r="O39" s="163" t="n"/>
      <c r="P39" s="163" t="n"/>
      <c r="Q39" s="136" t="n"/>
      <c r="R39" s="163" t="n"/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63" t="n"/>
      <c r="AC39" s="163" t="n"/>
      <c r="AD39" s="163" t="n"/>
      <c r="AE39" s="163" t="n"/>
      <c r="AF39" s="163" t="n"/>
      <c r="AG39" s="163" t="n"/>
      <c r="AH39" s="163" t="n"/>
      <c r="AI39" s="163" t="n"/>
      <c r="AJ39" s="163" t="n"/>
      <c r="AK39" s="163" t="n"/>
      <c r="AL39" s="163" t="n"/>
      <c r="AM39" s="163" t="n"/>
      <c r="AN39" s="163" t="n"/>
      <c r="AO39" s="163" t="n"/>
      <c r="AP39" s="163" t="n"/>
      <c r="AQ39" s="163" t="n"/>
      <c r="AR39" s="163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3" t="n"/>
      <c r="G40" s="18" t="n">
        <v>0.5</v>
      </c>
      <c r="H40" s="169" t="inlineStr">
        <is>
          <t>×</t>
        </is>
      </c>
      <c r="I40" s="136">
        <f>I14</f>
        <v/>
      </c>
      <c r="J40" s="169" t="inlineStr">
        <is>
          <t>×</t>
        </is>
      </c>
      <c r="K40" s="136">
        <f>J5</f>
        <v/>
      </c>
      <c r="L40" s="169" t="inlineStr">
        <is>
          <t>=</t>
        </is>
      </c>
      <c r="M40" s="133">
        <f>PRODUCT(G40,I40,K40)</f>
        <v/>
      </c>
      <c r="N40" s="163" t="n"/>
      <c r="O40" s="163" t="n"/>
      <c r="P40" s="163" t="n"/>
      <c r="Q40" s="136" t="n"/>
      <c r="R40" s="163" t="n"/>
      <c r="S40" s="163" t="n"/>
      <c r="T40" s="163" t="n"/>
      <c r="U40" s="163" t="n"/>
      <c r="V40" s="163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3" t="n"/>
      <c r="G41" s="18" t="n">
        <v>0.5</v>
      </c>
      <c r="H41" s="169" t="inlineStr">
        <is>
          <t>×</t>
        </is>
      </c>
      <c r="I41" s="136">
        <f>K14</f>
        <v/>
      </c>
      <c r="J41" s="169" t="inlineStr">
        <is>
          <t>×</t>
        </is>
      </c>
      <c r="K41" s="136">
        <f>J5</f>
        <v/>
      </c>
      <c r="L41" s="169" t="inlineStr">
        <is>
          <t>=</t>
        </is>
      </c>
      <c r="M41" s="133">
        <f>PRODUCT(G41,I41,K41)</f>
        <v/>
      </c>
      <c r="N41" s="163" t="n"/>
      <c r="O41" s="163" t="n"/>
      <c r="P41" s="163" t="n"/>
      <c r="Q41" s="136" t="n"/>
      <c r="R41" s="163" t="n"/>
      <c r="S41" s="163" t="n"/>
      <c r="T41" s="163" t="n"/>
      <c r="U41" s="163" t="n"/>
      <c r="V41" s="163" t="n"/>
    </row>
    <row r="42" ht="18" customHeight="1" s="132" thickTop="1">
      <c r="B42" s="133" t="n"/>
      <c r="C42" s="134" t="n">
        <v>5</v>
      </c>
      <c r="D42" s="163" t="inlineStr">
        <is>
          <t>Сухари</t>
        </is>
      </c>
      <c r="G42" s="136" t="n">
        <v>2</v>
      </c>
      <c r="H42" s="169" t="inlineStr">
        <is>
          <t>×</t>
        </is>
      </c>
      <c r="I42" s="136">
        <f>E14</f>
        <v/>
      </c>
      <c r="J42" s="169" t="inlineStr">
        <is>
          <t>×</t>
        </is>
      </c>
      <c r="K42" s="136">
        <f>J5</f>
        <v/>
      </c>
      <c r="L42" s="169" t="inlineStr">
        <is>
          <t>=</t>
        </is>
      </c>
      <c r="M42" s="133">
        <f>PRODUCT(G42,I42,K42)</f>
        <v/>
      </c>
      <c r="N42" s="163" t="n"/>
      <c r="O42" s="163" t="n"/>
      <c r="P42" s="163" t="n"/>
      <c r="Q42" s="136">
        <f>PRODUCT(20,M42)</f>
        <v/>
      </c>
      <c r="R42" s="163" t="n"/>
      <c r="S42" s="163" t="n"/>
      <c r="T42" s="163" t="n"/>
      <c r="U42" s="163" t="n"/>
      <c r="V42" s="163" t="n"/>
    </row>
    <row r="43" ht="18" customHeight="1" s="132">
      <c r="B43" s="133" t="n"/>
      <c r="C43" s="134" t="n">
        <v>6</v>
      </c>
      <c r="D43" s="163" t="inlineStr">
        <is>
          <t>Репчатый лук</t>
        </is>
      </c>
      <c r="G43" s="14" t="n">
        <v>0.25</v>
      </c>
      <c r="H43" s="169" t="inlineStr">
        <is>
          <t>×</t>
        </is>
      </c>
      <c r="I43" s="136">
        <f>E14</f>
        <v/>
      </c>
      <c r="J43" s="169" t="inlineStr">
        <is>
          <t>×</t>
        </is>
      </c>
      <c r="K43" s="136">
        <f>J5</f>
        <v/>
      </c>
      <c r="L43" s="169" t="inlineStr">
        <is>
          <t>=</t>
        </is>
      </c>
      <c r="M43" s="18">
        <f>PRODUCT(G43,I43,K43)</f>
        <v/>
      </c>
      <c r="N43" s="169" t="n"/>
      <c r="O43" s="163" t="n"/>
      <c r="P43" s="163" t="n"/>
      <c r="Q43" s="136">
        <f>M43</f>
        <v/>
      </c>
      <c r="R43" s="163" t="inlineStr">
        <is>
          <t>средних</t>
        </is>
      </c>
      <c r="S43" s="163" t="n"/>
      <c r="T43" s="13" t="n"/>
      <c r="U43" s="163" t="n"/>
      <c r="V43" s="163" t="n"/>
    </row>
    <row r="44" ht="18" customHeight="1" s="132">
      <c r="B44" s="133" t="n"/>
      <c r="C44" s="134" t="n">
        <v>7</v>
      </c>
      <c r="D44" s="163" t="inlineStr">
        <is>
          <t>Лимон в чай</t>
        </is>
      </c>
      <c r="G44" s="163" t="n"/>
      <c r="H44" s="163" t="n"/>
      <c r="I44" s="163" t="n"/>
      <c r="J44" s="163" t="n"/>
      <c r="K44" s="163" t="n"/>
      <c r="L44" s="163" t="n"/>
      <c r="M44" s="163" t="n"/>
      <c r="N44" s="163" t="n"/>
      <c r="O44" s="163" t="n"/>
      <c r="P44" s="163" t="n"/>
      <c r="Q44" s="136" t="n"/>
      <c r="R44" s="163" t="n"/>
      <c r="S44" s="163" t="n"/>
      <c r="T44" s="43" t="n"/>
      <c r="U44" s="163" t="n"/>
      <c r="V44" s="163" t="n"/>
    </row>
    <row r="45" ht="18" customHeight="1" s="132">
      <c r="B45" s="133" t="n"/>
      <c r="C45" s="134" t="n"/>
      <c r="D45" s="163" t="n"/>
      <c r="E45" s="163" t="n"/>
      <c r="F45" s="163" t="n"/>
      <c r="G45" s="163" t="n"/>
      <c r="H45" s="163" t="n"/>
      <c r="I45" s="163" t="n"/>
      <c r="J45" s="163" t="n"/>
      <c r="K45" s="163" t="n"/>
      <c r="L45" s="163" t="n"/>
      <c r="M45" s="163" t="n"/>
      <c r="N45" s="163" t="n"/>
      <c r="O45" s="163" t="n"/>
      <c r="P45" s="163" t="n"/>
      <c r="Q45" s="136" t="n"/>
      <c r="R45" s="163" t="n"/>
      <c r="S45" s="163" t="n"/>
      <c r="T45" s="163" t="n"/>
      <c r="U45" s="163" t="n"/>
      <c r="V45" s="163" t="n"/>
    </row>
    <row r="46" ht="18" customHeight="1" s="132">
      <c r="B46" s="133" t="n">
        <v>4</v>
      </c>
      <c r="C46" s="163" t="inlineStr">
        <is>
          <t>Перекус.</t>
        </is>
      </c>
      <c r="E46" s="163" t="n"/>
      <c r="F46" s="163" t="n"/>
      <c r="G46" s="163" t="n"/>
      <c r="H46" s="163" t="n"/>
      <c r="I46" s="163" t="n"/>
      <c r="J46" s="163" t="n"/>
      <c r="K46" s="163" t="n"/>
      <c r="L46" s="163" t="n"/>
      <c r="M46" s="163" t="n"/>
      <c r="N46" s="163" t="n"/>
      <c r="O46" s="163" t="n"/>
      <c r="P46" s="163" t="n"/>
      <c r="Q46" s="136" t="n"/>
      <c r="R46" s="163" t="n"/>
      <c r="S46" s="163" t="n"/>
      <c r="T46" s="163" t="n"/>
      <c r="U46" s="163" t="n"/>
      <c r="V46" s="163" t="n"/>
    </row>
    <row r="47" ht="18" customHeight="1" s="132">
      <c r="B47" s="133" t="n"/>
      <c r="C47" s="134" t="n"/>
      <c r="D47" s="163" t="n"/>
      <c r="E47" s="163" t="n"/>
      <c r="F47" s="163" t="n"/>
      <c r="G47" s="163" t="n"/>
      <c r="H47" s="163" t="n"/>
      <c r="I47" s="163" t="n"/>
      <c r="J47" s="163" t="n"/>
      <c r="K47" s="163" t="n"/>
      <c r="L47" s="163" t="n"/>
      <c r="M47" s="163" t="n"/>
      <c r="N47" s="163" t="n"/>
      <c r="O47" s="163" t="n"/>
      <c r="P47" s="163" t="n"/>
      <c r="Q47" s="136" t="n"/>
      <c r="R47" s="163" t="n"/>
      <c r="S47" s="163" t="n"/>
      <c r="T47" s="163" t="n"/>
      <c r="U47" s="163" t="n"/>
      <c r="V47" s="163" t="n"/>
    </row>
    <row r="48" ht="18" customHeight="1" s="132">
      <c r="B48" s="19" t="n">
        <v>5</v>
      </c>
      <c r="C48" s="165" t="inlineStr">
        <is>
          <t>Ужин</t>
        </is>
      </c>
      <c r="E48" s="163" t="n"/>
      <c r="F48" s="163" t="n"/>
      <c r="G48" s="163" t="n"/>
      <c r="H48" s="163" t="n"/>
      <c r="I48" s="163" t="n"/>
      <c r="J48" s="163" t="n"/>
      <c r="K48" s="163" t="n"/>
      <c r="L48" s="163" t="n"/>
      <c r="M48" s="163" t="n"/>
      <c r="N48" s="163" t="n"/>
      <c r="O48" s="163" t="n"/>
      <c r="P48" s="163" t="n"/>
      <c r="Q48" s="136" t="n"/>
      <c r="R48" s="163" t="n"/>
      <c r="S48" s="163" t="n"/>
      <c r="T48" s="163" t="n"/>
      <c r="U48" s="163" t="n"/>
      <c r="V48" s="163" t="n"/>
    </row>
    <row r="49" ht="18" customHeight="1" s="132">
      <c r="B49" s="133" t="n"/>
      <c r="C49" s="134" t="n">
        <v>1</v>
      </c>
      <c r="D49" s="166" t="inlineStr">
        <is>
          <t>Геркулес</t>
        </is>
      </c>
      <c r="G49" s="136" t="n">
        <v>90</v>
      </c>
      <c r="H49" s="169" t="inlineStr">
        <is>
          <t>×</t>
        </is>
      </c>
      <c r="I49" s="40">
        <f>G8</f>
        <v/>
      </c>
      <c r="J49" s="169" t="inlineStr">
        <is>
          <t>×</t>
        </is>
      </c>
      <c r="K49" s="136">
        <f>J5</f>
        <v/>
      </c>
      <c r="L49" s="169" t="inlineStr">
        <is>
          <t>=</t>
        </is>
      </c>
      <c r="M49" s="133">
        <f>PRODUCT(G49,I49,K49)</f>
        <v/>
      </c>
      <c r="N49" s="133" t="n"/>
      <c r="O49" s="163" t="n"/>
      <c r="P49" s="163" t="n"/>
      <c r="Q49" s="136">
        <f>M49</f>
        <v/>
      </c>
      <c r="R49" s="163" t="n"/>
      <c r="S49" s="163" t="n"/>
      <c r="T49" s="31" t="n"/>
      <c r="U49" s="163" t="n"/>
      <c r="V49" s="163" t="n"/>
    </row>
    <row r="50" ht="18" customHeight="1" s="132">
      <c r="B50" s="133" t="n"/>
      <c r="C50" s="134" t="n">
        <v>2</v>
      </c>
      <c r="D50" s="165" t="inlineStr">
        <is>
          <t>Пшенка</t>
        </is>
      </c>
      <c r="G50" s="136" t="n">
        <v>80</v>
      </c>
      <c r="H50" s="169" t="inlineStr">
        <is>
          <t>×</t>
        </is>
      </c>
      <c r="I50" s="4">
        <f>I8</f>
        <v/>
      </c>
      <c r="J50" s="169" t="inlineStr">
        <is>
          <t>×</t>
        </is>
      </c>
      <c r="K50" s="136">
        <f>J5</f>
        <v/>
      </c>
      <c r="L50" s="169" t="inlineStr">
        <is>
          <t>=</t>
        </is>
      </c>
      <c r="M50" s="133">
        <f>PRODUCT(G50,I50,K50)</f>
        <v/>
      </c>
      <c r="N50" s="133" t="n"/>
      <c r="O50" s="163" t="n"/>
      <c r="P50" s="163" t="n"/>
      <c r="Q50" s="136">
        <f>M50</f>
        <v/>
      </c>
      <c r="R50" s="163" t="n"/>
      <c r="S50" s="163" t="n"/>
      <c r="T50" s="163" t="n"/>
      <c r="U50" s="163" t="n"/>
      <c r="V50" s="163" t="n"/>
    </row>
    <row r="51" ht="18" customHeight="1" s="132">
      <c r="B51" s="133" t="n"/>
      <c r="C51" s="134" t="n">
        <v>3</v>
      </c>
      <c r="D51" s="163" t="inlineStr">
        <is>
          <t>Сгущеное молоко</t>
        </is>
      </c>
      <c r="E51" s="163" t="n"/>
      <c r="F51" s="163" t="n"/>
      <c r="G51" s="136" t="n">
        <v>25</v>
      </c>
      <c r="H51" s="169" t="inlineStr">
        <is>
          <t>×</t>
        </is>
      </c>
      <c r="I51" s="136">
        <f>E8</f>
        <v/>
      </c>
      <c r="J51" s="169" t="inlineStr">
        <is>
          <t>×</t>
        </is>
      </c>
      <c r="K51" s="136">
        <f>J5</f>
        <v/>
      </c>
      <c r="L51" s="169" t="inlineStr">
        <is>
          <t>=</t>
        </is>
      </c>
      <c r="M51" s="133">
        <f>PRODUCT(G51,I51,K51)</f>
        <v/>
      </c>
      <c r="N51" s="133" t="n"/>
      <c r="O51" s="163" t="n"/>
      <c r="P51" s="163" t="n"/>
      <c r="Q51" s="136">
        <f>M51</f>
        <v/>
      </c>
      <c r="R51" s="163" t="n"/>
      <c r="S51" s="163" t="n"/>
      <c r="T51" s="163" t="n"/>
      <c r="U51" s="163" t="n"/>
      <c r="V51" s="163" t="n"/>
    </row>
    <row r="52" ht="18" customHeight="1" s="132">
      <c r="B52" s="133" t="n"/>
      <c r="C52" s="134" t="n">
        <v>4</v>
      </c>
      <c r="D52" s="163" t="inlineStr">
        <is>
          <t>Топленое(сливочное) масло</t>
        </is>
      </c>
      <c r="G52" s="136" t="n">
        <v>25</v>
      </c>
      <c r="H52" s="169" t="inlineStr">
        <is>
          <t>×</t>
        </is>
      </c>
      <c r="I52" s="136">
        <f>E8</f>
        <v/>
      </c>
      <c r="J52" s="169" t="inlineStr">
        <is>
          <t>×</t>
        </is>
      </c>
      <c r="K52" s="136">
        <f>J5</f>
        <v/>
      </c>
      <c r="L52" s="169" t="inlineStr">
        <is>
          <t>=</t>
        </is>
      </c>
      <c r="M52" s="133">
        <f>PRODUCT(G52,I52,K52)</f>
        <v/>
      </c>
      <c r="N52" s="133" t="n"/>
      <c r="O52" s="163" t="n"/>
      <c r="P52" s="163" t="n"/>
      <c r="Q52" s="136">
        <f>M52</f>
        <v/>
      </c>
      <c r="R52" s="163" t="n"/>
      <c r="S52" s="163" t="n"/>
      <c r="T52" s="163" t="n"/>
      <c r="U52" s="163" t="n"/>
      <c r="V52" s="163" t="n"/>
    </row>
    <row r="53" ht="18" customHeight="1" s="132">
      <c r="B53" s="133" t="n"/>
      <c r="C53" s="134" t="n">
        <v>5</v>
      </c>
      <c r="D53" s="163" t="inlineStr">
        <is>
          <t>Изюм по 1 ст. ложке</t>
        </is>
      </c>
      <c r="G53" s="136" t="n">
        <v>25</v>
      </c>
      <c r="H53" s="169" t="inlineStr">
        <is>
          <t>×</t>
        </is>
      </c>
      <c r="I53" s="136">
        <f>E8</f>
        <v/>
      </c>
      <c r="J53" s="169" t="inlineStr">
        <is>
          <t>×</t>
        </is>
      </c>
      <c r="K53" s="136">
        <f>J5</f>
        <v/>
      </c>
      <c r="L53" s="169" t="inlineStr">
        <is>
          <t>=</t>
        </is>
      </c>
      <c r="M53" s="133">
        <f>PRODUCT(G53,I53,K53)</f>
        <v/>
      </c>
      <c r="N53" s="133" t="n"/>
      <c r="O53" s="163" t="n"/>
      <c r="P53" s="163" t="n"/>
      <c r="Q53" s="136">
        <f>M53</f>
        <v/>
      </c>
      <c r="R53" s="163" t="n"/>
      <c r="S53" s="163" t="n"/>
      <c r="T53" s="140" t="n"/>
      <c r="U53" s="163" t="n"/>
      <c r="V53" s="163" t="n"/>
    </row>
    <row r="54" ht="18" customHeight="1" s="132">
      <c r="B54" s="133" t="n"/>
      <c r="C54" s="134" t="n">
        <v>6</v>
      </c>
      <c r="D54" s="163" t="inlineStr">
        <is>
          <t>Бутерброд с сыром</t>
        </is>
      </c>
      <c r="G54" s="136" t="n">
        <v>40</v>
      </c>
      <c r="H54" s="169" t="inlineStr">
        <is>
          <t>×</t>
        </is>
      </c>
      <c r="I54" s="136">
        <f>E8</f>
        <v/>
      </c>
      <c r="J54" s="169" t="inlineStr">
        <is>
          <t>×</t>
        </is>
      </c>
      <c r="K54" s="136">
        <f>J5</f>
        <v/>
      </c>
      <c r="L54" s="169" t="inlineStr">
        <is>
          <t>=</t>
        </is>
      </c>
      <c r="M54" s="133">
        <f>PRODUCT(G54,I54,K54)</f>
        <v/>
      </c>
      <c r="N54" s="163" t="n"/>
      <c r="O54" s="163" t="n"/>
      <c r="P54" s="163" t="n"/>
      <c r="Q54" s="136">
        <f>M54</f>
        <v/>
      </c>
      <c r="R54" s="163" t="n"/>
      <c r="S54" s="163" t="n"/>
      <c r="T54" s="140" t="n"/>
      <c r="U54" s="163" t="n"/>
      <c r="V54" s="163" t="n"/>
    </row>
    <row r="55" ht="18" customHeight="1" s="132">
      <c r="B55" s="133" t="n"/>
      <c r="C55" s="134" t="n">
        <v>7</v>
      </c>
      <c r="D55" s="163" t="inlineStr">
        <is>
          <t>Печенье, 2 шт.</t>
        </is>
      </c>
      <c r="G55" s="136" t="n">
        <v>2</v>
      </c>
      <c r="H55" s="169" t="inlineStr">
        <is>
          <t>×</t>
        </is>
      </c>
      <c r="I55" s="136">
        <f>E8</f>
        <v/>
      </c>
      <c r="J55" s="169" t="inlineStr">
        <is>
          <t>×</t>
        </is>
      </c>
      <c r="K55" s="136">
        <f>J5</f>
        <v/>
      </c>
      <c r="L55" s="169" t="inlineStr">
        <is>
          <t>=</t>
        </is>
      </c>
      <c r="M55" s="133">
        <f>PRODUCT(G55,I55,K55)</f>
        <v/>
      </c>
      <c r="N55" s="163" t="n"/>
      <c r="O55" s="163" t="n"/>
      <c r="P55" s="163" t="n"/>
      <c r="Q55" s="136">
        <f>PRODUCT(30,M55)</f>
        <v/>
      </c>
      <c r="R55" s="163" t="n"/>
      <c r="S55" s="163" t="n"/>
      <c r="T55" s="30" t="n"/>
      <c r="U55" s="163" t="n"/>
      <c r="V55" s="163" t="n"/>
    </row>
    <row r="56" ht="18" customHeight="1" s="132">
      <c r="B56" s="133" t="n"/>
      <c r="C56" s="134" t="n">
        <v>8</v>
      </c>
      <c r="D56" s="163" t="inlineStr">
        <is>
          <t>Лимон в чай</t>
        </is>
      </c>
      <c r="G56" s="163" t="n"/>
      <c r="H56" s="163" t="n"/>
      <c r="I56" s="163" t="n"/>
      <c r="J56" s="163" t="n"/>
      <c r="K56" s="163" t="n"/>
      <c r="L56" s="163" t="n"/>
      <c r="M56" s="163" t="n"/>
      <c r="N56" s="163" t="n"/>
      <c r="O56" s="163" t="n"/>
      <c r="P56" s="163" t="n"/>
      <c r="Q56" s="136" t="n"/>
      <c r="R56" s="163" t="n"/>
      <c r="S56" s="163" t="n"/>
      <c r="T56" s="43" t="n"/>
      <c r="U56" s="163" t="n"/>
      <c r="V56" s="163" t="n"/>
    </row>
    <row r="57" ht="18" customHeight="1" s="132">
      <c r="B57" s="133" t="n"/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36" t="n"/>
      <c r="R57" s="163" t="n"/>
      <c r="S57" s="163" t="n"/>
      <c r="T57" s="163" t="n"/>
      <c r="U57" s="163" t="n"/>
      <c r="V57" s="163" t="n"/>
    </row>
    <row r="58" ht="18" customHeight="1" s="132">
      <c r="B58" s="133" t="n"/>
      <c r="C58" s="163" t="n"/>
      <c r="D58" s="163" t="n"/>
      <c r="E58" s="163" t="n"/>
      <c r="F58" s="163" t="n"/>
      <c r="G58" s="163" t="n"/>
      <c r="H58" s="163" t="n"/>
      <c r="I58" s="163" t="n"/>
      <c r="J58" s="163" t="n"/>
      <c r="K58" s="163" t="n"/>
      <c r="L58" s="163" t="n"/>
      <c r="M58" s="163" t="n"/>
      <c r="N58" s="163" t="n"/>
      <c r="O58" s="163" t="n"/>
      <c r="P58" s="163" t="n"/>
      <c r="Q58" s="136" t="n"/>
      <c r="R58" s="163" t="n"/>
      <c r="S58" s="163" t="n"/>
      <c r="T58" s="163" t="n"/>
      <c r="U58" s="163" t="n"/>
      <c r="V58" s="163" t="n"/>
    </row>
    <row r="59" ht="18" customHeight="1" s="132">
      <c r="B59" s="133" t="n"/>
      <c r="C59" s="163" t="inlineStr">
        <is>
          <t>Продукты, употребляемые в завтрак, обед и ужин</t>
        </is>
      </c>
      <c r="L59" s="163" t="n"/>
      <c r="M59" s="163" t="n"/>
      <c r="N59" s="163" t="n"/>
      <c r="O59" s="163" t="n"/>
      <c r="P59" s="163" t="n"/>
      <c r="Q59" s="136" t="n"/>
      <c r="R59" s="163" t="n"/>
      <c r="S59" s="163" t="n"/>
      <c r="T59" s="163" t="n"/>
      <c r="U59" s="163" t="n"/>
      <c r="V59" s="163" t="n"/>
    </row>
    <row r="60" ht="18" customHeight="1" s="132">
      <c r="B60" s="133" t="n"/>
      <c r="C60" s="163" t="n"/>
      <c r="D60" s="163" t="n"/>
      <c r="E60" s="163" t="n"/>
      <c r="F60" s="163" t="n"/>
      <c r="G60" s="163" t="n"/>
      <c r="H60" s="163" t="n"/>
      <c r="I60" s="163" t="n"/>
      <c r="J60" s="163" t="n"/>
      <c r="K60" s="163" t="n"/>
      <c r="L60" s="163" t="n"/>
      <c r="M60" s="163" t="n"/>
      <c r="N60" s="163" t="n"/>
      <c r="O60" s="163" t="n"/>
      <c r="P60" s="163" t="n"/>
      <c r="Q60" s="136" t="n"/>
      <c r="R60" s="163" t="n"/>
      <c r="S60" s="163" t="n"/>
      <c r="T60" s="163" t="n"/>
      <c r="U60" s="163" t="n"/>
      <c r="V60" s="163" t="n"/>
    </row>
    <row r="61" ht="18" customHeight="1" s="132">
      <c r="B61" s="133" t="n"/>
      <c r="C61" s="134" t="n">
        <v>1</v>
      </c>
      <c r="D61" s="163" t="inlineStr">
        <is>
          <t>Сахар кусковой</t>
        </is>
      </c>
      <c r="G61" s="136" t="n">
        <v>25</v>
      </c>
      <c r="H61" s="169" t="inlineStr">
        <is>
          <t>×</t>
        </is>
      </c>
      <c r="I61" s="14" t="n">
        <v>0.66</v>
      </c>
      <c r="J61" s="169" t="inlineStr">
        <is>
          <t>×</t>
        </is>
      </c>
      <c r="K61" s="136">
        <f>J5</f>
        <v/>
      </c>
      <c r="L61" s="169" t="inlineStr">
        <is>
          <t>=</t>
        </is>
      </c>
      <c r="M61" s="133">
        <f>PRODUCT(G61,I61,K61)</f>
        <v/>
      </c>
      <c r="P61" s="163" t="n"/>
      <c r="Q61" s="136">
        <f>M61</f>
        <v/>
      </c>
      <c r="R61" s="163" t="n"/>
      <c r="S61" s="163" t="n"/>
      <c r="T61" s="163" t="n"/>
      <c r="U61" s="163" t="n"/>
      <c r="V61" s="163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3" t="n"/>
      <c r="F62" s="163" t="n"/>
      <c r="G62" s="136" t="n"/>
      <c r="H62" s="169" t="n"/>
      <c r="I62" s="14" t="n"/>
      <c r="J62" s="169" t="n"/>
      <c r="K62" s="136" t="n"/>
      <c r="L62" s="169" t="n"/>
      <c r="M62" s="8" t="inlineStr">
        <is>
          <t>4 головки</t>
        </is>
      </c>
      <c r="P62" s="163" t="n"/>
      <c r="Q62" s="136" t="n"/>
      <c r="R62" s="163" t="n"/>
      <c r="S62" s="163" t="n"/>
      <c r="T62" s="33" t="n"/>
      <c r="U62" s="163" t="n"/>
      <c r="V62" s="163" t="n"/>
    </row>
    <row r="63" ht="18" customHeight="1" s="132">
      <c r="B63" s="133" t="n"/>
      <c r="C63" s="134" t="n">
        <v>3</v>
      </c>
      <c r="D63" s="163" t="inlineStr">
        <is>
          <t>Лимон в чай</t>
        </is>
      </c>
      <c r="G63" s="138" t="n">
        <v>0.16</v>
      </c>
      <c r="H63" s="169" t="inlineStr">
        <is>
          <t>×</t>
        </is>
      </c>
      <c r="I63" s="138" t="n">
        <v>1</v>
      </c>
      <c r="J63" s="169" t="inlineStr">
        <is>
          <t>×</t>
        </is>
      </c>
      <c r="K63" s="136">
        <f>J5</f>
        <v/>
      </c>
      <c r="L63" s="169" t="inlineStr">
        <is>
          <t>=</t>
        </is>
      </c>
      <c r="M63" s="14">
        <f>PRODUCT(G63,I63,K63)</f>
        <v/>
      </c>
      <c r="N63" s="162" t="n"/>
      <c r="P63" s="163" t="n"/>
      <c r="Q63" s="136">
        <f>M63</f>
        <v/>
      </c>
      <c r="R63" s="163" t="inlineStr">
        <is>
          <t>средних</t>
        </is>
      </c>
      <c r="S63" s="163" t="n"/>
      <c r="T63" s="140" t="n"/>
      <c r="U63" s="163" t="n"/>
      <c r="V63" s="163" t="n"/>
    </row>
    <row r="64" ht="18" customHeight="1" s="132">
      <c r="B64" s="133" t="n"/>
      <c r="C64" s="32" t="n">
        <v>4</v>
      </c>
      <c r="D64" s="163" t="inlineStr">
        <is>
          <t>Кетчуп</t>
        </is>
      </c>
      <c r="G64" s="163" t="n"/>
      <c r="H64" s="163" t="n"/>
      <c r="I64" s="163" t="n"/>
      <c r="J64" s="163" t="n"/>
      <c r="K64" s="163" t="n"/>
      <c r="L64" s="163" t="n"/>
      <c r="M64" s="163" t="n"/>
      <c r="N64" s="162" t="n"/>
      <c r="P64" s="163" t="n"/>
      <c r="Q64" s="136" t="n">
        <v>1</v>
      </c>
      <c r="R64" s="163" t="inlineStr">
        <is>
          <t>пакетик</t>
        </is>
      </c>
      <c r="S64" s="163" t="n"/>
      <c r="T64" s="140" t="n"/>
      <c r="U64" s="163" t="n"/>
      <c r="V64" s="163" t="n"/>
    </row>
    <row r="65" ht="18" customHeight="1" s="132">
      <c r="B65" s="133" t="n"/>
      <c r="C65" s="134" t="n">
        <v>5</v>
      </c>
      <c r="D65" s="163" t="inlineStr">
        <is>
          <t>Хлеб черный, белый</t>
        </is>
      </c>
      <c r="G65" s="163" t="n"/>
      <c r="H65" s="163" t="n"/>
      <c r="I65" s="163" t="n"/>
      <c r="J65" s="163" t="n"/>
      <c r="K65" s="163" t="n"/>
      <c r="L65" s="163" t="n"/>
      <c r="M65" s="163" t="n"/>
      <c r="N65" s="139" t="inlineStr">
        <is>
          <t xml:space="preserve">докупается в походе </t>
        </is>
      </c>
      <c r="O65" s="139" t="n"/>
      <c r="P65" s="163" t="n"/>
      <c r="Q65" s="136" t="n"/>
      <c r="R65" s="163" t="n"/>
      <c r="S65" s="163" t="n"/>
      <c r="T65" s="140" t="n"/>
      <c r="U65" s="163" t="n"/>
      <c r="V65" s="163" t="n"/>
    </row>
    <row r="66" ht="18" customFormat="1" customHeight="1" s="141">
      <c r="B66" s="133" t="n"/>
      <c r="C66" s="134" t="n">
        <v>6</v>
      </c>
      <c r="D66" s="163" t="inlineStr">
        <is>
          <t>Соль</t>
        </is>
      </c>
      <c r="E66" s="163" t="n"/>
      <c r="F66" s="163" t="n"/>
      <c r="G66" s="136" t="n">
        <v>10</v>
      </c>
      <c r="H66" s="169" t="inlineStr">
        <is>
          <t>×</t>
        </is>
      </c>
      <c r="I66" s="138" t="n">
        <v>1</v>
      </c>
      <c r="J66" s="169" t="inlineStr">
        <is>
          <t>×</t>
        </is>
      </c>
      <c r="K66" s="136">
        <f>J5</f>
        <v/>
      </c>
      <c r="L66" s="169" t="inlineStr">
        <is>
          <t>=</t>
        </is>
      </c>
      <c r="M66" s="133">
        <f>PRODUCT(G66,I66,K66)</f>
        <v/>
      </c>
      <c r="N66" s="139" t="n"/>
      <c r="O66" s="139" t="n"/>
      <c r="P66" s="163" t="n"/>
      <c r="Q66" s="136">
        <f>M66</f>
        <v/>
      </c>
      <c r="R66" s="163" t="n"/>
      <c r="S66" s="163" t="n"/>
      <c r="T66" s="140" t="n"/>
      <c r="U66" s="163" t="n"/>
      <c r="V66" s="163" t="n"/>
    </row>
    <row r="67" ht="18" customFormat="1" customHeight="1" s="141">
      <c r="B67" s="133" t="n"/>
      <c r="C67" s="134" t="n"/>
      <c r="D67" s="163" t="n"/>
      <c r="E67" s="163" t="n"/>
      <c r="F67" s="163" t="n"/>
      <c r="G67" s="136" t="n"/>
      <c r="H67" s="169" t="n"/>
      <c r="I67" s="138" t="n"/>
      <c r="J67" s="169" t="n"/>
      <c r="K67" s="136" t="n"/>
      <c r="L67" s="169" t="n"/>
      <c r="M67" s="133" t="n"/>
      <c r="N67" s="139" t="n"/>
      <c r="O67" s="139" t="n"/>
      <c r="P67" s="163" t="n"/>
      <c r="Q67" s="136" t="n"/>
      <c r="R67" s="163" t="n"/>
      <c r="S67" s="163" t="n"/>
      <c r="T67" s="140" t="n"/>
      <c r="U67" s="163" t="n"/>
      <c r="V67" s="163" t="n"/>
    </row>
    <row r="68" ht="18" customHeight="1" s="132">
      <c r="B68" s="133" t="n"/>
      <c r="C68" s="32" t="n"/>
      <c r="D68" s="163" t="n"/>
      <c r="E68" s="163" t="n"/>
      <c r="F68" s="163" t="n"/>
      <c r="G68" s="163" t="n"/>
      <c r="H68" s="163" t="n"/>
      <c r="I68" s="163" t="n"/>
      <c r="J68" s="163" t="n"/>
      <c r="K68" s="163" t="n"/>
      <c r="L68" s="163" t="n"/>
      <c r="M68" s="163" t="n"/>
      <c r="N68" s="163" t="n"/>
      <c r="O68" s="163" t="n"/>
      <c r="P68" s="163" t="n"/>
      <c r="Q68" s="136">
        <f>SUM(Q27,Q28,M31,Q38,Q42,Q49,Q50,Q52,Q53,Q54,Q55,Q61,Q29,Q30,Q66)+Q51</f>
        <v/>
      </c>
      <c r="R68" s="163" t="n"/>
      <c r="S68" s="163" t="n"/>
      <c r="T68" s="140" t="n"/>
      <c r="U68" s="163" t="n"/>
      <c r="V68" s="163" t="n"/>
    </row>
    <row r="69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  <colBreaks count="1" manualBreakCount="1">
    <brk id="20" min="0" max="1048575" man="1"/>
  </colBreaks>
</worksheet>
</file>

<file path=xl/worksheets/sheet3.xml><?xml version="1.0" encoding="utf-8"?>
<worksheet xmlns="http://schemas.openxmlformats.org/spreadsheetml/2006/main">
  <sheetPr>
    <outlinePr summaryBelow="1" summaryRight="1"/>
    <pageSetUpPr autoPageBreaks="0" fitToPage="1"/>
  </sheetPr>
  <dimension ref="A1:CP68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2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3" t="n"/>
      <c r="D4" s="163" t="n"/>
      <c r="E4" s="163" t="n"/>
      <c r="F4" s="163" t="n"/>
      <c r="G4" s="163" t="n"/>
      <c r="H4" s="163" t="n"/>
      <c r="I4" s="163" t="n"/>
      <c r="J4" s="163" t="n"/>
      <c r="K4" s="163" t="n"/>
      <c r="L4" s="163" t="n"/>
      <c r="M4" s="163" t="n"/>
      <c r="N4" s="163" t="n"/>
      <c r="O4" s="163" t="n"/>
      <c r="P4" s="163" t="n"/>
      <c r="R4" s="163" t="n"/>
      <c r="S4" s="163" t="n"/>
      <c r="T4" s="140" t="n"/>
      <c r="U4" s="163" t="n"/>
      <c r="V4" s="163" t="n"/>
      <c r="W4" s="163" t="n"/>
      <c r="X4" s="163" t="n"/>
      <c r="Y4" s="163" t="n"/>
      <c r="Z4" s="163" t="n"/>
      <c r="AA4" s="163" t="n"/>
      <c r="AB4" s="163" t="n"/>
      <c r="AC4" s="163" t="n"/>
      <c r="AD4" s="163" t="n"/>
      <c r="AE4" s="163" t="n"/>
      <c r="AF4" s="163" t="n"/>
      <c r="AG4" s="163" t="n"/>
      <c r="AH4" s="163" t="n"/>
      <c r="AI4" s="163" t="n"/>
      <c r="AJ4" s="163" t="n"/>
      <c r="AK4" s="163" t="n"/>
      <c r="AL4" s="163" t="n"/>
      <c r="AM4" s="163" t="n"/>
      <c r="AN4" s="163" t="n"/>
      <c r="AO4" s="163" t="n"/>
      <c r="AP4" s="163" t="n"/>
      <c r="AQ4" s="163" t="n"/>
      <c r="AR4" s="163" t="n"/>
      <c r="AS4" s="163" t="n"/>
      <c r="AT4" s="163" t="n"/>
      <c r="AU4" s="163" t="n"/>
      <c r="AV4" s="163" t="n"/>
      <c r="AW4" s="163" t="n"/>
      <c r="AX4" s="163" t="n"/>
      <c r="AY4" s="163" t="n"/>
      <c r="AZ4" s="163" t="n"/>
      <c r="BA4" s="163" t="n"/>
      <c r="BB4" s="163" t="n"/>
      <c r="BC4" s="163" t="n"/>
      <c r="BD4" s="163" t="n"/>
      <c r="BE4" s="163" t="n"/>
      <c r="BF4" s="163" t="n"/>
      <c r="BG4" s="163" t="n"/>
      <c r="BH4" s="163" t="n"/>
      <c r="BI4" s="163" t="n"/>
      <c r="BJ4" s="163" t="n"/>
      <c r="BK4" s="163" t="n"/>
      <c r="BL4" s="163" t="n"/>
      <c r="BM4" s="163" t="n"/>
      <c r="BN4" s="163" t="n"/>
      <c r="BO4" s="163" t="n"/>
      <c r="BP4" s="163" t="n"/>
      <c r="BQ4" s="163" t="n"/>
      <c r="BR4" s="163" t="n"/>
      <c r="BS4" s="163" t="n"/>
      <c r="BT4" s="163" t="n"/>
      <c r="BU4" s="163" t="n"/>
      <c r="BV4" s="163" t="n"/>
      <c r="BW4" s="163" t="n"/>
      <c r="BX4" s="163" t="n"/>
      <c r="BY4" s="163" t="n"/>
      <c r="BZ4" s="163" t="n"/>
      <c r="CA4" s="163" t="n"/>
      <c r="CB4" s="163" t="n"/>
      <c r="CC4" s="163" t="n"/>
      <c r="CD4" s="163" t="n"/>
      <c r="CE4" s="163" t="n"/>
      <c r="CF4" s="163" t="n"/>
      <c r="CG4" s="163" t="n"/>
      <c r="CH4" s="163" t="n"/>
      <c r="CI4" s="163" t="n"/>
      <c r="CJ4" s="163" t="n"/>
      <c r="CK4" s="163" t="n"/>
      <c r="CL4" s="163" t="n"/>
      <c r="CM4" s="163" t="n"/>
      <c r="CN4" s="163" t="n"/>
      <c r="CO4" s="163" t="n"/>
      <c r="CP4" s="163" t="n"/>
    </row>
    <row r="5" ht="35.25" customHeight="1" s="132" thickBot="1" thickTop="1">
      <c r="B5" s="170" t="inlineStr">
        <is>
          <t>Рассчет питания согласно графику дежурств</t>
        </is>
      </c>
      <c r="F5" s="172" t="n"/>
      <c r="I5" s="173" t="n"/>
      <c r="J5" s="20" t="n">
        <v>1</v>
      </c>
      <c r="K5" s="171" t="inlineStr">
        <is>
          <t>Коэффициент Стульникова</t>
        </is>
      </c>
      <c r="O5" s="162" t="inlineStr">
        <is>
          <t>отъезд 04 мая 2024г</t>
        </is>
      </c>
      <c r="S5" s="17" t="n"/>
      <c r="T5" s="139" t="n"/>
      <c r="U5" s="139" t="n"/>
      <c r="V5" s="139" t="n"/>
      <c r="W5" s="163" t="n"/>
      <c r="X5" s="163" t="n"/>
      <c r="Y5" s="163" t="n"/>
      <c r="Z5" s="163" t="n"/>
      <c r="AA5" s="163" t="n"/>
      <c r="AB5" s="163" t="n"/>
      <c r="AC5" s="163" t="n"/>
      <c r="AD5" s="163" t="n"/>
      <c r="AE5" s="163" t="n"/>
      <c r="AF5" s="163" t="n"/>
      <c r="AG5" s="163" t="n"/>
      <c r="AH5" s="163" t="n"/>
      <c r="AI5" s="163" t="n"/>
      <c r="AJ5" s="163" t="n"/>
      <c r="AK5" s="163" t="n"/>
      <c r="AL5" s="163" t="n"/>
      <c r="AM5" s="163" t="n"/>
      <c r="AN5" s="163" t="n"/>
      <c r="AO5" s="163" t="n"/>
      <c r="AP5" s="163" t="n"/>
      <c r="AQ5" s="163" t="n"/>
      <c r="AR5" s="163" t="n"/>
      <c r="AS5" s="163" t="n"/>
      <c r="AT5" s="163" t="n"/>
      <c r="AU5" s="163" t="n"/>
      <c r="AV5" s="163" t="n"/>
      <c r="AW5" s="163" t="n"/>
      <c r="AX5" s="163" t="n"/>
      <c r="AY5" s="163" t="n"/>
      <c r="AZ5" s="163" t="n"/>
      <c r="BA5" s="163" t="n"/>
      <c r="BB5" s="163" t="n"/>
      <c r="BC5" s="163" t="n"/>
      <c r="BD5" s="163" t="n"/>
      <c r="BE5" s="163" t="n"/>
      <c r="BF5" s="163" t="n"/>
      <c r="BG5" s="163" t="n"/>
      <c r="BH5" s="163" t="n"/>
      <c r="BI5" s="163" t="n"/>
      <c r="BJ5" s="163" t="n"/>
      <c r="BK5" s="163" t="n"/>
      <c r="BL5" s="163" t="n"/>
      <c r="BM5" s="163" t="n"/>
      <c r="BN5" s="163" t="n"/>
      <c r="BO5" s="163" t="n"/>
      <c r="BP5" s="163" t="n"/>
      <c r="BQ5" s="163" t="n"/>
      <c r="BR5" s="163" t="n"/>
      <c r="BS5" s="163" t="n"/>
      <c r="BT5" s="163" t="n"/>
      <c r="BU5" s="163" t="n"/>
      <c r="BV5" s="163" t="n"/>
      <c r="BW5" s="163" t="n"/>
      <c r="BX5" s="163" t="n"/>
      <c r="BY5" s="163" t="n"/>
      <c r="BZ5" s="163" t="n"/>
      <c r="CA5" s="163" t="n"/>
      <c r="CB5" s="163" t="n"/>
      <c r="CC5" s="163" t="n"/>
      <c r="CD5" s="163" t="n"/>
      <c r="CE5" s="163" t="n"/>
      <c r="CF5" s="163" t="n"/>
      <c r="CG5" s="163" t="n"/>
      <c r="CH5" s="163" t="n"/>
      <c r="CI5" s="163" t="n"/>
      <c r="CJ5" s="163" t="n"/>
      <c r="CK5" s="163" t="n"/>
      <c r="CL5" s="163" t="n"/>
      <c r="CM5" s="163" t="n"/>
      <c r="CN5" s="163" t="n"/>
      <c r="CO5" s="163" t="n"/>
      <c r="CP5" s="163" t="n"/>
    </row>
    <row r="6" ht="18" customHeight="1" s="132" thickTop="1">
      <c r="B6" s="133" t="n"/>
      <c r="C6" s="163" t="n"/>
      <c r="D6" s="163" t="n"/>
      <c r="E6" s="163" t="n"/>
      <c r="F6" s="163" t="n"/>
      <c r="G6" s="163" t="n"/>
      <c r="H6" s="163" t="n"/>
      <c r="I6" s="163" t="n"/>
      <c r="J6" s="163" t="n"/>
      <c r="K6" s="163" t="n"/>
      <c r="L6" s="163" t="n"/>
      <c r="M6" s="163" t="n"/>
      <c r="N6" s="163" t="n"/>
      <c r="O6" s="163" t="n"/>
      <c r="P6" s="163" t="n"/>
      <c r="Q6" s="163" t="n"/>
      <c r="R6" s="163" t="n"/>
      <c r="S6" s="163" t="n"/>
      <c r="T6" s="163" t="n"/>
      <c r="U6" s="163" t="n"/>
      <c r="V6" s="163" t="n"/>
      <c r="W6" s="163" t="n"/>
      <c r="X6" s="163" t="n"/>
      <c r="Y6" s="163" t="n"/>
      <c r="Z6" s="163" t="n"/>
      <c r="AA6" s="163" t="n"/>
      <c r="AB6" s="163" t="n"/>
      <c r="AC6" s="163" t="n"/>
      <c r="AD6" s="163" t="n"/>
      <c r="AE6" s="163" t="n"/>
      <c r="AF6" s="163" t="n"/>
      <c r="AG6" s="163" t="n"/>
      <c r="AH6" s="163" t="n"/>
      <c r="AI6" s="163" t="n"/>
      <c r="AJ6" s="163" t="n"/>
      <c r="AK6" s="163" t="n"/>
      <c r="AL6" s="163" t="n"/>
      <c r="AM6" s="163" t="n"/>
      <c r="AN6" s="163" t="n"/>
      <c r="AO6" s="163" t="n"/>
      <c r="AP6" s="163" t="n"/>
      <c r="AQ6" s="163" t="n"/>
      <c r="AR6" s="163" t="n"/>
      <c r="AS6" s="163" t="n"/>
      <c r="AT6" s="163" t="n"/>
      <c r="AU6" s="163" t="n"/>
      <c r="AV6" s="163" t="n"/>
      <c r="AW6" s="163" t="n"/>
      <c r="AX6" s="163" t="n"/>
      <c r="AY6" s="163" t="n"/>
      <c r="AZ6" s="163" t="n"/>
      <c r="BA6" s="163" t="n"/>
      <c r="BB6" s="163" t="n"/>
      <c r="BC6" s="163" t="n"/>
      <c r="BD6" s="163" t="n"/>
      <c r="BE6" s="163" t="n"/>
      <c r="BF6" s="163" t="n"/>
      <c r="BG6" s="163" t="n"/>
      <c r="BH6" s="163" t="n"/>
      <c r="BI6" s="163" t="n"/>
      <c r="BJ6" s="163" t="n"/>
      <c r="BK6" s="163" t="n"/>
      <c r="BL6" s="163" t="n"/>
      <c r="BM6" s="163" t="n"/>
      <c r="BN6" s="163" t="n"/>
      <c r="BO6" s="163" t="n"/>
      <c r="BP6" s="163" t="n"/>
      <c r="BQ6" s="163" t="n"/>
      <c r="BR6" s="163" t="n"/>
      <c r="BS6" s="163" t="n"/>
      <c r="BT6" s="163" t="n"/>
      <c r="BU6" s="163" t="n"/>
      <c r="BV6" s="163" t="n"/>
      <c r="BW6" s="163" t="n"/>
      <c r="BX6" s="163" t="n"/>
      <c r="BY6" s="163" t="n"/>
      <c r="BZ6" s="163" t="n"/>
      <c r="CA6" s="163" t="n"/>
      <c r="CB6" s="163" t="n"/>
      <c r="CC6" s="163" t="n"/>
      <c r="CD6" s="163" t="n"/>
      <c r="CE6" s="163" t="n"/>
      <c r="CF6" s="163" t="n"/>
      <c r="CG6" s="163" t="n"/>
      <c r="CH6" s="163" t="n"/>
      <c r="CI6" s="163" t="n"/>
      <c r="CJ6" s="163" t="n"/>
      <c r="CK6" s="163" t="n"/>
      <c r="CL6" s="163" t="n"/>
      <c r="CM6" s="163" t="n"/>
      <c r="CN6" s="163" t="n"/>
      <c r="CO6" s="163" t="n"/>
      <c r="CP6" s="163" t="n"/>
    </row>
    <row r="7" ht="18" customHeight="1" s="132" thickBot="1">
      <c r="B7" s="133" t="n"/>
      <c r="C7" s="163" t="n"/>
      <c r="D7" s="163" t="n"/>
      <c r="E7" s="163" t="n"/>
      <c r="F7" s="163" t="n"/>
      <c r="G7" s="163" t="inlineStr">
        <is>
          <t>Геркулес</t>
        </is>
      </c>
      <c r="H7" s="163" t="n"/>
      <c r="I7" s="163" t="inlineStr">
        <is>
          <t>Пшенка</t>
        </is>
      </c>
      <c r="J7" s="163" t="n"/>
      <c r="K7" s="163" t="n"/>
      <c r="L7" s="163" t="n"/>
      <c r="M7" s="163" t="n"/>
      <c r="N7" s="163" t="n"/>
      <c r="O7" s="163" t="n"/>
      <c r="P7" s="163" t="n"/>
      <c r="Q7" s="163" t="n"/>
      <c r="R7" s="163" t="n"/>
      <c r="S7" s="163" t="n"/>
      <c r="T7" s="163" t="n"/>
      <c r="U7" s="163" t="n"/>
      <c r="V7" s="163" t="n"/>
      <c r="W7" s="163" t="n"/>
      <c r="X7" s="163" t="n"/>
      <c r="Y7" s="163" t="n"/>
      <c r="Z7" s="163" t="n"/>
      <c r="AA7" s="163" t="n"/>
      <c r="AB7" s="163" t="n"/>
      <c r="AC7" s="163" t="n"/>
      <c r="AD7" s="163" t="n"/>
      <c r="AE7" s="163" t="n"/>
      <c r="AF7" s="163" t="n"/>
      <c r="AG7" s="163" t="n"/>
      <c r="AH7" s="163" t="n"/>
      <c r="AI7" s="163" t="n"/>
      <c r="AJ7" s="163" t="n"/>
      <c r="AK7" s="163" t="n"/>
      <c r="AL7" s="163" t="n"/>
      <c r="AM7" s="163" t="n"/>
      <c r="AN7" s="163" t="n"/>
      <c r="AO7" s="163" t="n"/>
      <c r="AP7" s="163" t="n"/>
      <c r="AQ7" s="163" t="n"/>
      <c r="AR7" s="163" t="n"/>
      <c r="AS7" s="163" t="n"/>
      <c r="AT7" s="163" t="n"/>
      <c r="AU7" s="163" t="n"/>
      <c r="AV7" s="163" t="n"/>
      <c r="AW7" s="163" t="n"/>
      <c r="AX7" s="163" t="n"/>
      <c r="AY7" s="163" t="n"/>
      <c r="AZ7" s="163" t="n"/>
      <c r="BA7" s="163" t="n"/>
      <c r="BB7" s="163" t="n"/>
      <c r="BC7" s="163" t="n"/>
      <c r="BD7" s="163" t="n"/>
      <c r="BE7" s="163" t="n"/>
      <c r="BF7" s="163" t="n"/>
      <c r="BG7" s="163" t="n"/>
      <c r="BH7" s="163" t="n"/>
      <c r="BI7" s="163" t="n"/>
      <c r="BJ7" s="163" t="n"/>
      <c r="BK7" s="163" t="n"/>
      <c r="BL7" s="163" t="n"/>
      <c r="BM7" s="163" t="n"/>
      <c r="BN7" s="163" t="n"/>
      <c r="BO7" s="163" t="n"/>
      <c r="BP7" s="163" t="n"/>
      <c r="BQ7" s="163" t="n"/>
      <c r="BR7" s="163" t="n"/>
      <c r="BS7" s="163" t="n"/>
      <c r="BT7" s="163" t="n"/>
      <c r="BU7" s="163" t="n"/>
      <c r="BV7" s="163" t="n"/>
      <c r="BW7" s="163" t="n"/>
      <c r="BX7" s="163" t="n"/>
      <c r="BY7" s="163" t="n"/>
      <c r="BZ7" s="163" t="n"/>
      <c r="CA7" s="163" t="n"/>
      <c r="CB7" s="163" t="n"/>
      <c r="CC7" s="163" t="n"/>
      <c r="CD7" s="163" t="n"/>
      <c r="CE7" s="163" t="n"/>
      <c r="CF7" s="163" t="n"/>
      <c r="CG7" s="163" t="n"/>
      <c r="CH7" s="163" t="n"/>
      <c r="CI7" s="163" t="n"/>
      <c r="CJ7" s="163" t="n"/>
      <c r="CK7" s="163" t="n"/>
      <c r="CL7" s="163" t="n"/>
      <c r="CM7" s="163" t="n"/>
      <c r="CN7" s="163" t="n"/>
      <c r="CO7" s="163" t="n"/>
      <c r="CP7" s="163" t="n"/>
    </row>
    <row r="8" ht="18" customHeight="1" s="132" thickBot="1" thickTop="1">
      <c r="B8" s="19" t="n">
        <v>1</v>
      </c>
      <c r="C8" s="165" t="inlineStr">
        <is>
          <t>Каша с молоком</t>
        </is>
      </c>
      <c r="E8" s="136">
        <f>SUM(G8,I8,K8)</f>
        <v/>
      </c>
      <c r="F8" s="169" t="inlineStr">
        <is>
          <t>=</t>
        </is>
      </c>
      <c r="G8" s="5" t="n">
        <v>22</v>
      </c>
      <c r="H8" s="169" t="inlineStr">
        <is>
          <t>+</t>
        </is>
      </c>
      <c r="I8" s="6" t="n">
        <v>0</v>
      </c>
      <c r="J8" s="163" t="n"/>
      <c r="K8" s="163" t="n"/>
      <c r="L8" s="163" t="n"/>
      <c r="M8" s="163" t="n"/>
      <c r="N8" s="163" t="n"/>
      <c r="O8" s="163" t="n"/>
      <c r="P8" s="163" t="n"/>
      <c r="Q8" s="163" t="n"/>
      <c r="R8" s="163" t="n"/>
      <c r="S8" s="163" t="n"/>
      <c r="T8" s="163" t="n"/>
      <c r="U8" s="163" t="n"/>
      <c r="V8" s="163" t="n"/>
      <c r="W8" s="163" t="n"/>
      <c r="X8" s="163" t="n"/>
      <c r="Y8" s="163" t="n"/>
      <c r="Z8" s="163" t="n"/>
      <c r="AA8" s="163" t="n"/>
      <c r="AB8" s="163" t="n"/>
      <c r="AC8" s="163" t="n"/>
      <c r="AD8" s="163" t="n"/>
      <c r="AE8" s="163" t="n"/>
      <c r="AF8" s="163" t="n"/>
      <c r="AG8" s="163" t="n"/>
      <c r="AH8" s="163" t="n"/>
      <c r="AI8" s="163" t="n"/>
      <c r="AJ8" s="163" t="n"/>
      <c r="AK8" s="163" t="n"/>
      <c r="AL8" s="163" t="n"/>
      <c r="AM8" s="163" t="n"/>
      <c r="AN8" s="163" t="n"/>
      <c r="AO8" s="163" t="n"/>
      <c r="AP8" s="163" t="n"/>
      <c r="AQ8" s="163" t="n"/>
      <c r="AR8" s="163" t="n"/>
      <c r="AS8" s="163" t="n"/>
      <c r="AT8" s="163" t="n"/>
      <c r="AU8" s="163" t="n"/>
      <c r="AV8" s="163" t="n"/>
      <c r="AW8" s="163" t="n"/>
      <c r="AX8" s="163" t="n"/>
      <c r="AY8" s="163" t="n"/>
      <c r="AZ8" s="163" t="n"/>
      <c r="BA8" s="163" t="n"/>
      <c r="BB8" s="163" t="n"/>
      <c r="BC8" s="163" t="n"/>
      <c r="BD8" s="163" t="n"/>
      <c r="BE8" s="163" t="n"/>
      <c r="BF8" s="163" t="n"/>
      <c r="BG8" s="163" t="n"/>
      <c r="BH8" s="163" t="n"/>
      <c r="BI8" s="163" t="n"/>
      <c r="BJ8" s="163" t="n"/>
      <c r="BK8" s="163" t="n"/>
      <c r="BL8" s="163" t="n"/>
      <c r="BM8" s="163" t="n"/>
      <c r="BN8" s="163" t="n"/>
      <c r="BO8" s="163" t="n"/>
      <c r="BP8" s="163" t="n"/>
      <c r="BQ8" s="163" t="n"/>
      <c r="BR8" s="163" t="n"/>
      <c r="BS8" s="163" t="n"/>
      <c r="BT8" s="163" t="n"/>
      <c r="BU8" s="163" t="n"/>
      <c r="BV8" s="163" t="n"/>
      <c r="BW8" s="163" t="n"/>
      <c r="BX8" s="163" t="n"/>
      <c r="BY8" s="163" t="n"/>
      <c r="BZ8" s="163" t="n"/>
      <c r="CA8" s="163" t="n"/>
      <c r="CB8" s="163" t="n"/>
      <c r="CC8" s="163" t="n"/>
      <c r="CD8" s="163" t="n"/>
      <c r="CE8" s="163" t="n"/>
      <c r="CF8" s="163" t="n"/>
      <c r="CG8" s="163" t="n"/>
      <c r="CH8" s="163" t="n"/>
      <c r="CI8" s="163" t="n"/>
      <c r="CJ8" s="163" t="n"/>
      <c r="CK8" s="163" t="n"/>
      <c r="CL8" s="163" t="n"/>
      <c r="CM8" s="163" t="n"/>
      <c r="CN8" s="163" t="n"/>
      <c r="CO8" s="163" t="n"/>
      <c r="CP8" s="163" t="n"/>
    </row>
    <row r="9" ht="18" customHeight="1" s="132" thickTop="1">
      <c r="B9" s="133" t="n"/>
      <c r="C9" s="163" t="n"/>
      <c r="D9" s="163" t="n"/>
      <c r="E9" s="136" t="n"/>
      <c r="F9" s="169" t="n"/>
      <c r="G9" s="38" t="n"/>
      <c r="H9" s="169" t="n"/>
      <c r="I9" s="44" t="n"/>
      <c r="J9" s="163" t="n"/>
      <c r="K9" s="163" t="n"/>
      <c r="L9" s="163" t="n"/>
      <c r="M9" s="163" t="n"/>
      <c r="N9" s="163" t="n"/>
      <c r="O9" s="163" t="n"/>
      <c r="P9" s="163" t="n"/>
      <c r="Q9" s="163" t="n"/>
      <c r="R9" s="163" t="n"/>
      <c r="S9" s="163" t="n"/>
      <c r="T9" s="163" t="n"/>
      <c r="U9" s="163" t="n"/>
      <c r="V9" s="163" t="n"/>
      <c r="W9" s="163" t="n"/>
      <c r="X9" s="163" t="n"/>
      <c r="Y9" s="163" t="n"/>
      <c r="Z9" s="163" t="n"/>
      <c r="AA9" s="163" t="n"/>
      <c r="AB9" s="163" t="n"/>
      <c r="AC9" s="163" t="n"/>
      <c r="AD9" s="163" t="n"/>
      <c r="AE9" s="163" t="n"/>
      <c r="AF9" s="163" t="n"/>
      <c r="AG9" s="163" t="n"/>
      <c r="AH9" s="163" t="n"/>
      <c r="AI9" s="163" t="n"/>
      <c r="AJ9" s="163" t="n"/>
      <c r="AK9" s="163" t="n"/>
      <c r="AL9" s="163" t="n"/>
      <c r="AM9" s="163" t="n"/>
      <c r="AN9" s="163" t="n"/>
      <c r="AO9" s="163" t="n"/>
      <c r="AP9" s="163" t="n"/>
      <c r="AQ9" s="163" t="n"/>
      <c r="AR9" s="163" t="n"/>
      <c r="AS9" s="163" t="n"/>
      <c r="AT9" s="163" t="n"/>
      <c r="AU9" s="163" t="n"/>
      <c r="AV9" s="163" t="n"/>
      <c r="AW9" s="163" t="n"/>
      <c r="AX9" s="163" t="n"/>
      <c r="AY9" s="163" t="n"/>
      <c r="AZ9" s="163" t="n"/>
      <c r="BA9" s="163" t="n"/>
      <c r="BB9" s="163" t="n"/>
      <c r="BC9" s="163" t="n"/>
      <c r="BD9" s="163" t="n"/>
      <c r="BE9" s="163" t="n"/>
      <c r="BF9" s="163" t="n"/>
      <c r="BG9" s="163" t="n"/>
      <c r="BH9" s="163" t="n"/>
      <c r="BI9" s="163" t="n"/>
      <c r="BJ9" s="163" t="n"/>
      <c r="BK9" s="163" t="n"/>
      <c r="BL9" s="163" t="n"/>
      <c r="BM9" s="163" t="n"/>
      <c r="BN9" s="163" t="n"/>
      <c r="BO9" s="163" t="n"/>
      <c r="BP9" s="163" t="n"/>
      <c r="BQ9" s="163" t="n"/>
      <c r="BR9" s="163" t="n"/>
      <c r="BS9" s="163" t="n"/>
      <c r="BT9" s="163" t="n"/>
      <c r="BU9" s="163" t="n"/>
      <c r="BV9" s="163" t="n"/>
      <c r="BW9" s="163" t="n"/>
      <c r="BX9" s="163" t="n"/>
      <c r="BY9" s="163" t="n"/>
      <c r="BZ9" s="163" t="n"/>
      <c r="CA9" s="163" t="n"/>
      <c r="CB9" s="163" t="n"/>
      <c r="CC9" s="163" t="n"/>
      <c r="CD9" s="163" t="n"/>
      <c r="CE9" s="163" t="n"/>
      <c r="CF9" s="163" t="n"/>
      <c r="CG9" s="163" t="n"/>
      <c r="CH9" s="163" t="n"/>
      <c r="CI9" s="163" t="n"/>
      <c r="CJ9" s="163" t="n"/>
      <c r="CK9" s="163" t="n"/>
      <c r="CL9" s="163" t="n"/>
      <c r="CM9" s="163" t="n"/>
      <c r="CN9" s="163" t="n"/>
      <c r="CO9" s="163" t="n"/>
      <c r="CP9" s="163" t="n"/>
    </row>
    <row r="10" ht="18" customHeight="1" s="132">
      <c r="B10" s="133" t="n"/>
      <c r="C10" s="163" t="n"/>
      <c r="D10" s="163" t="n"/>
      <c r="E10" s="136" t="n"/>
      <c r="F10" s="169" t="n"/>
      <c r="G10" s="38" t="n"/>
      <c r="H10" s="169" t="n"/>
      <c r="I10" s="38" t="n"/>
      <c r="J10" s="163" t="n"/>
      <c r="K10" s="163" t="n"/>
      <c r="L10" s="163" t="n"/>
      <c r="M10" s="163" t="n"/>
      <c r="N10" s="163" t="n"/>
      <c r="O10" s="163" t="n"/>
      <c r="P10" s="163" t="n"/>
      <c r="Q10" s="163" t="n"/>
      <c r="R10" s="163" t="n"/>
      <c r="S10" s="163" t="n"/>
      <c r="T10" s="163" t="n"/>
      <c r="U10" s="163" t="n"/>
      <c r="V10" s="163" t="n"/>
      <c r="W10" s="162" t="n"/>
      <c r="X10" s="162" t="n"/>
      <c r="Y10" s="162" t="n"/>
      <c r="Z10" s="162" t="n"/>
      <c r="AA10" s="162" t="n"/>
      <c r="AB10" s="162" t="n"/>
      <c r="AC10" s="162" t="n"/>
      <c r="AD10" s="162" t="n"/>
      <c r="AE10" s="162" t="n"/>
      <c r="AF10" s="162" t="n"/>
      <c r="AG10" s="163" t="n"/>
      <c r="AH10" s="163" t="n"/>
      <c r="AI10" s="163" t="n"/>
      <c r="AJ10" s="163" t="n"/>
      <c r="AK10" s="163" t="n"/>
      <c r="AL10" s="163" t="n"/>
      <c r="AM10" s="163" t="n"/>
      <c r="AN10" s="163" t="n"/>
      <c r="AO10" s="163" t="n"/>
      <c r="AP10" s="163" t="n"/>
      <c r="AQ10" s="163" t="n"/>
      <c r="AR10" s="163" t="n"/>
    </row>
    <row r="11" ht="18" customHeight="1" s="132">
      <c r="B11" s="133" t="n">
        <v>2</v>
      </c>
      <c r="C11" s="163" t="inlineStr">
        <is>
          <t>Перекус.</t>
        </is>
      </c>
      <c r="E11" s="37" t="n"/>
      <c r="F11" s="163" t="inlineStr">
        <is>
          <t>каждый выбирает на себя сам</t>
        </is>
      </c>
      <c r="K11" s="163" t="n"/>
      <c r="L11" s="163" t="n"/>
      <c r="M11" s="163" t="n"/>
      <c r="N11" s="163" t="n"/>
      <c r="O11" s="163" t="n"/>
      <c r="P11" s="163" t="n"/>
      <c r="Q11" s="163" t="n"/>
      <c r="R11" s="163" t="n"/>
      <c r="S11" s="163" t="n"/>
      <c r="T11" s="163" t="n"/>
      <c r="U11" s="163" t="n"/>
      <c r="V11" s="163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2" t="n"/>
      <c r="AF11" s="162" t="n"/>
      <c r="AG11" s="163" t="n"/>
      <c r="AH11" s="163" t="n"/>
      <c r="AI11" s="163" t="n"/>
      <c r="AJ11" s="163" t="n"/>
      <c r="AK11" s="163" t="n"/>
      <c r="AL11" s="163" t="n"/>
      <c r="AM11" s="163" t="n"/>
      <c r="AN11" s="163" t="n"/>
      <c r="AO11" s="163" t="n"/>
      <c r="AP11" s="163" t="n"/>
      <c r="AQ11" s="163" t="n"/>
      <c r="AR11" s="163" t="n"/>
    </row>
    <row r="12" ht="18" customHeight="1" s="132">
      <c r="B12" s="133" t="n"/>
      <c r="C12" s="163" t="n"/>
      <c r="D12" s="163" t="n"/>
      <c r="E12" s="37" t="n"/>
      <c r="F12" s="163" t="n"/>
      <c r="G12" s="163" t="n"/>
      <c r="H12" s="163" t="n"/>
      <c r="I12" s="163" t="n"/>
      <c r="J12" s="163" t="n"/>
      <c r="K12" s="163" t="n"/>
      <c r="L12" s="163" t="n"/>
      <c r="M12" s="163" t="n"/>
      <c r="N12" s="163" t="n"/>
      <c r="O12" s="163" t="n"/>
      <c r="P12" s="163" t="n"/>
      <c r="Q12" s="163" t="n"/>
      <c r="R12" s="163" t="n"/>
      <c r="S12" s="163" t="n"/>
      <c r="T12" s="163" t="n"/>
      <c r="U12" s="163" t="n"/>
      <c r="V12" s="163" t="n"/>
      <c r="W12" s="162" t="n"/>
      <c r="X12" s="162" t="n"/>
      <c r="Y12" s="162" t="n"/>
      <c r="Z12" s="162" t="n"/>
      <c r="AA12" s="162" t="n"/>
      <c r="AB12" s="162" t="n"/>
      <c r="AC12" s="162" t="n"/>
      <c r="AD12" s="162" t="n"/>
      <c r="AE12" s="162" t="n"/>
      <c r="AF12" s="162" t="n"/>
      <c r="AG12" s="163" t="n"/>
      <c r="AH12" s="163" t="n"/>
      <c r="AI12" s="163" t="n"/>
      <c r="AJ12" s="163" t="n"/>
      <c r="AK12" s="163" t="n"/>
      <c r="AL12" s="163" t="n"/>
      <c r="AM12" s="163" t="n"/>
      <c r="AN12" s="163" t="n"/>
      <c r="AO12" s="163" t="n"/>
      <c r="AP12" s="163" t="n"/>
      <c r="AQ12" s="163" t="n"/>
      <c r="AR12" s="163" t="n"/>
    </row>
    <row r="13" ht="18" customHeight="1" s="132" thickBot="1">
      <c r="B13" s="133" t="n"/>
      <c r="C13" s="163" t="n"/>
      <c r="D13" s="163" t="n"/>
      <c r="E13" s="136" t="n"/>
      <c r="F13" s="163" t="n"/>
      <c r="G13" s="44" t="inlineStr">
        <is>
          <t>Харчо</t>
        </is>
      </c>
      <c r="H13" s="163" t="n"/>
      <c r="I13" s="44" t="inlineStr">
        <is>
          <t>Борщ</t>
        </is>
      </c>
      <c r="J13" s="163" t="n"/>
      <c r="K13" s="163" t="inlineStr">
        <is>
          <t>Гороховый</t>
        </is>
      </c>
      <c r="L13" s="163" t="n"/>
      <c r="M13" s="163" t="inlineStr">
        <is>
          <t>Без супа</t>
        </is>
      </c>
      <c r="N13" s="163" t="n"/>
      <c r="O13" s="163" t="n"/>
      <c r="P13" s="163" t="n"/>
      <c r="Q13" s="163" t="n"/>
      <c r="R13" s="163" t="n"/>
      <c r="S13" s="163" t="n"/>
      <c r="T13" s="163" t="n"/>
      <c r="U13" s="163" t="n"/>
      <c r="V13" s="163" t="n"/>
      <c r="W13" s="162" t="n"/>
      <c r="X13" s="162" t="n"/>
      <c r="Y13" s="162" t="n"/>
      <c r="Z13" s="162" t="n"/>
      <c r="AA13" s="162" t="n"/>
      <c r="AB13" s="162" t="n"/>
      <c r="AC13" s="162" t="n"/>
      <c r="AD13" s="162" t="n"/>
      <c r="AE13" s="162" t="n"/>
      <c r="AF13" s="162" t="n"/>
      <c r="AG13" s="163" t="n"/>
      <c r="AH13" s="163" t="n"/>
      <c r="AI13" s="163" t="n"/>
      <c r="AJ13" s="163" t="n"/>
      <c r="AK13" s="163" t="n"/>
      <c r="AL13" s="163" t="n"/>
      <c r="AM13" s="163" t="n"/>
      <c r="AN13" s="163" t="n"/>
      <c r="AO13" s="163" t="n"/>
      <c r="AP13" s="163" t="n"/>
      <c r="AQ13" s="163" t="n"/>
      <c r="AR13" s="163" t="n"/>
    </row>
    <row r="14" ht="18" customHeight="1" s="132" thickBot="1" thickTop="1">
      <c r="B14" s="50" t="n">
        <v>3</v>
      </c>
      <c r="C14" s="164" t="inlineStr">
        <is>
          <t>Обед.</t>
        </is>
      </c>
      <c r="E14" s="136">
        <f>SUM(G14,I14,K14,M14)</f>
        <v/>
      </c>
      <c r="F14" s="169" t="inlineStr">
        <is>
          <t>=</t>
        </is>
      </c>
      <c r="G14" s="7" t="n">
        <v>0</v>
      </c>
      <c r="H14" s="169" t="inlineStr">
        <is>
          <t>+</t>
        </is>
      </c>
      <c r="I14" s="25" t="n">
        <v>0</v>
      </c>
      <c r="J14" s="169" t="inlineStr">
        <is>
          <t>+</t>
        </is>
      </c>
      <c r="K14" s="64" t="n">
        <v>0</v>
      </c>
      <c r="L14" s="133" t="inlineStr">
        <is>
          <t>+</t>
        </is>
      </c>
      <c r="M14" s="157" t="n">
        <v>22</v>
      </c>
      <c r="N14" s="163" t="n"/>
      <c r="O14" s="163" t="n"/>
      <c r="P14" s="163" t="n"/>
      <c r="Q14" s="163" t="n"/>
      <c r="R14" s="163" t="n"/>
      <c r="S14" s="163" t="n"/>
      <c r="T14" s="163" t="n"/>
      <c r="U14" s="163" t="n"/>
      <c r="V14" s="163" t="n"/>
      <c r="W14" s="162" t="n"/>
      <c r="X14" s="162" t="n"/>
      <c r="Y14" s="162" t="n"/>
      <c r="Z14" s="162" t="n"/>
      <c r="AA14" s="162" t="n"/>
      <c r="AB14" s="162" t="n"/>
      <c r="AC14" s="162" t="n"/>
      <c r="AD14" s="162" t="n"/>
      <c r="AE14" s="162" t="n"/>
      <c r="AF14" s="162" t="n"/>
      <c r="AG14" s="163" t="n"/>
      <c r="AH14" s="163" t="n"/>
      <c r="AI14" s="163" t="n"/>
      <c r="AJ14" s="163" t="n"/>
      <c r="AK14" s="163" t="n"/>
      <c r="AL14" s="163" t="n"/>
      <c r="AM14" s="163" t="n"/>
      <c r="AN14" s="163" t="n"/>
      <c r="AO14" s="163" t="n"/>
      <c r="AP14" s="163" t="n"/>
      <c r="AQ14" s="163" t="n"/>
      <c r="AR14" s="163" t="n"/>
    </row>
    <row r="15" ht="18" customHeight="1" s="132" thickTop="1">
      <c r="B15" s="133" t="n"/>
      <c r="C15" s="163" t="n"/>
      <c r="D15" s="163" t="n"/>
      <c r="E15" s="136" t="n"/>
      <c r="F15" s="169" t="n"/>
      <c r="G15" s="44" t="n"/>
      <c r="H15" s="169" t="n"/>
      <c r="I15" s="44" t="n"/>
      <c r="J15" s="169" t="n"/>
      <c r="K15" s="44" t="n"/>
      <c r="L15" s="163" t="n"/>
      <c r="M15" s="163" t="n"/>
      <c r="N15" s="163" t="n"/>
      <c r="O15" s="163" t="n"/>
      <c r="P15" s="163" t="n"/>
      <c r="Q15" s="163" t="n"/>
      <c r="R15" s="163" t="n"/>
      <c r="S15" s="163" t="n"/>
      <c r="T15" s="163" t="n"/>
      <c r="U15" s="163" t="n"/>
      <c r="V15" s="163" t="n"/>
      <c r="W15" s="162" t="n"/>
      <c r="X15" s="162" t="n"/>
      <c r="Y15" s="162" t="n"/>
      <c r="Z15" s="162" t="n"/>
      <c r="AA15" s="162" t="n"/>
      <c r="AB15" s="162" t="n"/>
      <c r="AC15" s="162" t="n"/>
      <c r="AD15" s="162" t="n"/>
      <c r="AE15" s="162" t="n"/>
      <c r="AF15" s="162" t="n"/>
      <c r="AG15" s="163" t="n"/>
      <c r="AH15" s="163" t="n"/>
      <c r="AI15" s="163" t="n"/>
      <c r="AJ15" s="163" t="n"/>
      <c r="AK15" s="163" t="n"/>
      <c r="AL15" s="163" t="n"/>
      <c r="AM15" s="163" t="n"/>
      <c r="AN15" s="163" t="n"/>
      <c r="AO15" s="163" t="n"/>
      <c r="AP15" s="163" t="n"/>
      <c r="AQ15" s="163" t="n"/>
      <c r="AR15" s="163" t="n"/>
    </row>
    <row r="16" ht="18" customHeight="1" s="132">
      <c r="B16" s="133" t="n"/>
      <c r="C16" s="163" t="n"/>
      <c r="D16" s="163" t="n"/>
      <c r="E16" s="136" t="n"/>
      <c r="F16" s="169" t="n"/>
      <c r="G16" s="44" t="n"/>
      <c r="H16" s="169" t="n"/>
      <c r="I16" s="44" t="n"/>
      <c r="J16" s="163" t="n"/>
      <c r="K16" s="163" t="n"/>
      <c r="L16" s="163" t="n"/>
      <c r="M16" s="163" t="n"/>
      <c r="N16" s="163" t="n"/>
      <c r="O16" s="163" t="n"/>
      <c r="P16" s="163" t="n"/>
      <c r="Q16" s="163" t="n"/>
      <c r="R16" s="163" t="n"/>
      <c r="S16" s="163" t="n"/>
      <c r="T16" s="163" t="n"/>
      <c r="U16" s="163" t="n"/>
      <c r="V16" s="163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2" t="n"/>
      <c r="AF16" s="162" t="n"/>
      <c r="AG16" s="163" t="n"/>
      <c r="AH16" s="163" t="n"/>
      <c r="AI16" s="163" t="n"/>
      <c r="AJ16" s="163" t="n"/>
      <c r="AK16" s="163" t="n"/>
      <c r="AL16" s="163" t="n"/>
      <c r="AM16" s="163" t="n"/>
      <c r="AN16" s="163" t="n"/>
      <c r="AO16" s="163" t="n"/>
      <c r="AP16" s="163" t="n"/>
      <c r="AQ16" s="163" t="n"/>
      <c r="AR16" s="163" t="n"/>
    </row>
    <row r="17" ht="18" customHeight="1" s="132">
      <c r="B17" s="133" t="n">
        <v>4</v>
      </c>
      <c r="C17" s="163" t="inlineStr">
        <is>
          <t>Перекус.</t>
        </is>
      </c>
      <c r="E17" s="37" t="n"/>
      <c r="F17" s="163" t="inlineStr">
        <is>
          <t>каждый выбирает на себя сам</t>
        </is>
      </c>
      <c r="K17" s="163" t="n"/>
      <c r="L17" s="163" t="n"/>
      <c r="M17" s="163" t="n"/>
      <c r="N17" s="163" t="n"/>
      <c r="O17" s="163" t="n"/>
      <c r="P17" s="163" t="n"/>
      <c r="Q17" s="163" t="n"/>
      <c r="R17" s="163" t="n"/>
      <c r="S17" s="163" t="n"/>
      <c r="T17" s="163" t="n"/>
      <c r="U17" s="163" t="n"/>
      <c r="V17" s="163" t="n"/>
      <c r="W17" s="162" t="n"/>
      <c r="X17" s="162" t="n"/>
      <c r="Y17" s="162" t="n"/>
      <c r="Z17" s="162" t="n"/>
      <c r="AA17" s="162" t="n"/>
      <c r="AB17" s="162" t="n"/>
      <c r="AC17" s="162" t="n"/>
      <c r="AD17" s="162" t="n"/>
      <c r="AE17" s="162" t="n"/>
      <c r="AF17" s="162" t="n"/>
      <c r="AG17" s="163" t="n"/>
      <c r="AH17" s="163" t="n"/>
      <c r="AI17" s="163" t="n"/>
      <c r="AJ17" s="163" t="n"/>
      <c r="AK17" s="163" t="n"/>
      <c r="AL17" s="163" t="n"/>
      <c r="AM17" s="163" t="n"/>
      <c r="AN17" s="163" t="n"/>
      <c r="AO17" s="163" t="n"/>
      <c r="AP17" s="163" t="n"/>
      <c r="AQ17" s="163" t="n"/>
      <c r="AR17" s="163" t="n"/>
    </row>
    <row r="18" ht="18" customHeight="1" s="132">
      <c r="B18" s="133" t="n"/>
      <c r="C18" s="163" t="n"/>
      <c r="D18" s="163" t="n"/>
      <c r="E18" s="37" t="n"/>
      <c r="F18" s="163" t="n"/>
      <c r="G18" s="163" t="n"/>
      <c r="H18" s="163" t="n"/>
      <c r="I18" s="163" t="n"/>
      <c r="J18" s="163" t="n"/>
      <c r="K18" s="163" t="n"/>
      <c r="L18" s="163" t="n"/>
      <c r="M18" s="163" t="n"/>
      <c r="N18" s="163" t="n"/>
      <c r="O18" s="163" t="n"/>
      <c r="P18" s="163" t="n"/>
      <c r="Q18" s="163" t="n"/>
      <c r="R18" s="163" t="n"/>
      <c r="S18" s="163" t="n"/>
      <c r="T18" s="163" t="n"/>
      <c r="U18" s="163" t="n"/>
      <c r="V18" s="163" t="n"/>
      <c r="W18" s="162" t="n"/>
      <c r="X18" s="162" t="n"/>
      <c r="Y18" s="162" t="n"/>
      <c r="Z18" s="162" t="n"/>
      <c r="AA18" s="162" t="n"/>
      <c r="AB18" s="162" t="n"/>
      <c r="AC18" s="162" t="n"/>
      <c r="AD18" s="162" t="n"/>
      <c r="AE18" s="162" t="n"/>
      <c r="AF18" s="162" t="n"/>
      <c r="AG18" s="163" t="n"/>
      <c r="AH18" s="163" t="n"/>
      <c r="AI18" s="163" t="n"/>
      <c r="AJ18" s="163" t="n"/>
      <c r="AK18" s="163" t="n"/>
      <c r="AL18" s="163" t="n"/>
      <c r="AM18" s="163" t="n"/>
      <c r="AN18" s="163" t="n"/>
      <c r="AO18" s="163" t="n"/>
      <c r="AP18" s="163" t="n"/>
      <c r="AQ18" s="163" t="n"/>
      <c r="AR18" s="163" t="n"/>
    </row>
    <row r="19" ht="18" customHeight="1" s="132" thickBot="1">
      <c r="B19" s="133" t="n"/>
      <c r="C19" s="163" t="n"/>
      <c r="D19" s="163" t="n"/>
      <c r="E19" s="136" t="n"/>
      <c r="F19" s="163" t="n"/>
      <c r="G19" s="44" t="inlineStr">
        <is>
          <t>Гречка</t>
        </is>
      </c>
      <c r="H19" s="163" t="n"/>
      <c r="I19" s="44" t="inlineStr">
        <is>
          <t>Рис</t>
        </is>
      </c>
      <c r="J19" s="163" t="n"/>
      <c r="K19" s="163" t="inlineStr">
        <is>
          <t>Макароны</t>
        </is>
      </c>
      <c r="L19" s="163" t="n"/>
      <c r="M19" s="163" t="inlineStr">
        <is>
          <t>Перловка</t>
        </is>
      </c>
      <c r="N19" s="163" t="n"/>
      <c r="O19" s="163" t="n"/>
      <c r="P19" s="163" t="n"/>
      <c r="Q19" s="163" t="n"/>
      <c r="R19" s="163" t="n"/>
      <c r="S19" s="163" t="n"/>
      <c r="T19" s="163" t="n"/>
      <c r="U19" s="163" t="n"/>
      <c r="V19" s="163" t="n"/>
      <c r="W19" s="163" t="n"/>
      <c r="X19" s="163" t="n"/>
      <c r="Y19" s="163" t="n"/>
      <c r="Z19" s="163" t="n"/>
      <c r="AA19" s="163" t="n"/>
      <c r="AB19" s="163" t="n"/>
      <c r="AC19" s="163" t="n"/>
      <c r="AD19" s="163" t="n"/>
      <c r="AE19" s="163" t="n"/>
      <c r="AF19" s="163" t="n"/>
      <c r="AG19" s="163" t="n"/>
      <c r="AH19" s="163" t="n"/>
      <c r="AI19" s="163" t="n"/>
      <c r="AJ19" s="163" t="n"/>
      <c r="AK19" s="163" t="n"/>
      <c r="AL19" s="163" t="n"/>
      <c r="AM19" s="163" t="n"/>
      <c r="AN19" s="163" t="n"/>
      <c r="AO19" s="163" t="n"/>
      <c r="AP19" s="163" t="n"/>
      <c r="AQ19" s="163" t="n"/>
      <c r="AR19" s="163" t="n"/>
    </row>
    <row r="20" ht="18" customHeight="1" s="132" thickBot="1" thickTop="1">
      <c r="B20" s="24" t="n">
        <v>5</v>
      </c>
      <c r="C20" s="167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22</v>
      </c>
      <c r="H20" s="169" t="inlineStr">
        <is>
          <t>+</t>
        </is>
      </c>
      <c r="I20" s="16" t="n">
        <v>0</v>
      </c>
      <c r="J20" s="169" t="inlineStr">
        <is>
          <t>+</t>
        </is>
      </c>
      <c r="K20" s="7" t="n">
        <v>0</v>
      </c>
      <c r="L20" s="169" t="inlineStr">
        <is>
          <t>+</t>
        </is>
      </c>
      <c r="M20" s="136">
        <f>G20+I20</f>
        <v/>
      </c>
      <c r="N20" s="163" t="n"/>
      <c r="O20" s="163" t="n"/>
      <c r="P20" s="163" t="n"/>
      <c r="Q20" s="163" t="n"/>
      <c r="R20" s="163" t="n"/>
      <c r="S20" s="163" t="n"/>
      <c r="T20" s="163" t="n"/>
      <c r="U20" s="163" t="n"/>
      <c r="V20" s="163" t="n"/>
      <c r="W20" s="163" t="n"/>
      <c r="X20" s="163" t="n"/>
      <c r="Y20" s="163" t="n"/>
      <c r="Z20" s="163" t="n"/>
      <c r="AA20" s="163" t="n"/>
      <c r="AB20" s="163" t="n"/>
      <c r="AC20" s="163" t="n"/>
      <c r="AD20" s="163" t="n"/>
      <c r="AE20" s="163" t="n"/>
      <c r="AF20" s="163" t="n"/>
      <c r="AG20" s="163" t="n"/>
      <c r="AH20" s="163" t="n"/>
      <c r="AI20" s="163" t="n"/>
      <c r="AJ20" s="163" t="n"/>
      <c r="AK20" s="163" t="n"/>
      <c r="AL20" s="163" t="n"/>
      <c r="AM20" s="163" t="n"/>
      <c r="AN20" s="163" t="n"/>
      <c r="AO20" s="163" t="n"/>
      <c r="AP20" s="163" t="n"/>
      <c r="AQ20" s="163" t="n"/>
      <c r="AR20" s="163" t="n"/>
    </row>
    <row r="21" ht="18" customHeight="1" s="132" thickTop="1">
      <c r="B21" s="133" t="n"/>
      <c r="C21" s="163" t="n"/>
      <c r="D21" s="163" t="n"/>
      <c r="E21" s="136" t="n"/>
      <c r="F21" s="169" t="n"/>
      <c r="G21" s="136" t="n"/>
      <c r="H21" s="169" t="n"/>
      <c r="I21" s="136" t="n"/>
      <c r="J21" s="163" t="n"/>
      <c r="K21" s="163" t="n"/>
      <c r="L21" s="163" t="n"/>
      <c r="M21" s="163" t="n"/>
      <c r="N21" s="163" t="n"/>
      <c r="O21" s="163" t="n"/>
      <c r="P21" s="163" t="n"/>
      <c r="Q21" s="163" t="n"/>
      <c r="R21" s="163" t="n"/>
      <c r="S21" s="163" t="n"/>
      <c r="T21" s="163" t="n"/>
      <c r="U21" s="163" t="n"/>
      <c r="V21" s="163" t="n"/>
      <c r="W21" s="163" t="n"/>
      <c r="X21" s="163" t="n"/>
      <c r="Y21" s="163" t="n"/>
      <c r="Z21" s="163" t="n"/>
      <c r="AA21" s="163" t="n"/>
      <c r="AB21" s="163" t="n"/>
      <c r="AC21" s="163" t="n"/>
      <c r="AD21" s="163" t="n"/>
      <c r="AE21" s="163" t="n"/>
      <c r="AF21" s="163" t="n"/>
      <c r="AG21" s="163" t="n"/>
      <c r="AH21" s="163" t="n"/>
      <c r="AI21" s="163" t="n"/>
      <c r="AJ21" s="163" t="n"/>
      <c r="AK21" s="163" t="n"/>
      <c r="AL21" s="163" t="n"/>
      <c r="AM21" s="163" t="n"/>
      <c r="AN21" s="163" t="n"/>
      <c r="AO21" s="163" t="n"/>
      <c r="AP21" s="163" t="n"/>
      <c r="AQ21" s="163" t="n"/>
      <c r="AR21" s="163" t="n"/>
    </row>
    <row r="22" ht="18" customHeight="1" s="132">
      <c r="B22" s="133" t="n"/>
      <c r="C22" s="163" t="inlineStr">
        <is>
          <t>Общее</t>
        </is>
      </c>
      <c r="D22" s="163" t="n"/>
      <c r="E22" s="136">
        <f>SUM(E8,E14,E20)</f>
        <v/>
      </c>
      <c r="F22" s="169" t="n"/>
      <c r="G22" s="136" t="n"/>
      <c r="H22" s="169" t="n"/>
      <c r="I22" s="168" t="inlineStr">
        <is>
          <t>Кол-во</t>
        </is>
      </c>
      <c r="K22" s="169" t="inlineStr">
        <is>
          <t>Коэфф</t>
        </is>
      </c>
      <c r="M22" s="163" t="n"/>
      <c r="N22" s="163" t="n"/>
      <c r="O22" s="163" t="n"/>
      <c r="P22" s="163" t="n"/>
      <c r="Q22" s="163" t="n"/>
      <c r="R22" s="163" t="n"/>
      <c r="S22" s="163" t="n"/>
      <c r="T22" s="163" t="n"/>
      <c r="U22" s="163" t="n"/>
      <c r="V22" s="163" t="n"/>
      <c r="W22" s="163" t="n"/>
      <c r="X22" s="163" t="n"/>
      <c r="Y22" s="163" t="n"/>
      <c r="Z22" s="163" t="n"/>
      <c r="AA22" s="163" t="n"/>
      <c r="AB22" s="163" t="n"/>
      <c r="AC22" s="163" t="n"/>
      <c r="AD22" s="163" t="n"/>
      <c r="AE22" s="163" t="n"/>
      <c r="AF22" s="163" t="n"/>
      <c r="AG22" s="163" t="n"/>
      <c r="AH22" s="163" t="n"/>
      <c r="AI22" s="163" t="n"/>
      <c r="AJ22" s="163" t="n"/>
      <c r="AK22" s="163" t="n"/>
      <c r="AL22" s="163" t="n"/>
      <c r="AM22" s="163" t="n"/>
      <c r="AN22" s="163" t="n"/>
      <c r="AO22" s="163" t="n"/>
      <c r="AP22" s="163" t="n"/>
      <c r="AQ22" s="163" t="n"/>
      <c r="AR22" s="163" t="n"/>
    </row>
    <row r="23" ht="18" customHeight="1" s="132">
      <c r="B23" s="133" t="n"/>
      <c r="C23" s="163" t="n"/>
      <c r="D23" s="163" t="n"/>
      <c r="E23" s="163" t="n"/>
      <c r="F23" s="163" t="n"/>
      <c r="G23" s="163" t="n"/>
      <c r="H23" s="2" t="n"/>
      <c r="I23" s="168" t="inlineStr">
        <is>
          <t>порций</t>
        </is>
      </c>
      <c r="K23" s="168" t="inlineStr">
        <is>
          <t>Стульникова</t>
        </is>
      </c>
      <c r="N23" s="163" t="n"/>
      <c r="O23" s="163" t="n"/>
      <c r="P23" s="163" t="n"/>
      <c r="Q23" s="163" t="n"/>
      <c r="R23" s="163" t="n"/>
      <c r="S23" s="163" t="n"/>
      <c r="T23" s="163" t="n"/>
      <c r="U23" s="163" t="n"/>
      <c r="V23" s="163" t="n"/>
      <c r="W23" s="163" t="n"/>
      <c r="X23" s="163" t="n"/>
      <c r="Y23" s="163" t="n"/>
      <c r="Z23" s="163" t="n"/>
      <c r="AA23" s="163" t="n"/>
      <c r="AB23" s="163" t="n"/>
      <c r="AC23" s="163" t="n"/>
      <c r="AD23" s="163" t="n"/>
      <c r="AE23" s="163" t="n"/>
      <c r="AF23" s="163" t="n"/>
      <c r="AG23" s="163" t="n"/>
      <c r="AH23" s="163" t="n"/>
      <c r="AI23" s="163" t="n"/>
      <c r="AJ23" s="163" t="n"/>
      <c r="AK23" s="163" t="n"/>
      <c r="AL23" s="163" t="n"/>
      <c r="AM23" s="163" t="n"/>
      <c r="AN23" s="163" t="n"/>
      <c r="AO23" s="163" t="n"/>
      <c r="AP23" s="163" t="n"/>
      <c r="AQ23" s="163" t="n"/>
      <c r="AR23" s="163" t="n"/>
    </row>
    <row r="24" ht="18" customHeight="1" s="132">
      <c r="B24" s="133" t="n"/>
      <c r="C24" s="163" t="n"/>
      <c r="D24" s="163" t="n"/>
      <c r="E24" s="163" t="n"/>
      <c r="F24" s="163" t="n"/>
      <c r="G24" s="163" t="n"/>
      <c r="H24" s="163" t="n"/>
      <c r="I24" s="169" t="n"/>
      <c r="J24" s="163" t="n"/>
      <c r="K24" s="169" t="n"/>
      <c r="M24" s="163" t="n"/>
      <c r="N24" s="163" t="n"/>
      <c r="O24" s="163" t="n"/>
      <c r="P24" s="163" t="n"/>
      <c r="Q24" s="163" t="inlineStr">
        <is>
          <t>Общий вес гр.</t>
        </is>
      </c>
      <c r="T24" s="163" t="inlineStr">
        <is>
          <t>Цена</t>
        </is>
      </c>
      <c r="U24" s="163" t="n"/>
      <c r="V24" s="163" t="n"/>
      <c r="W24" s="163" t="n"/>
      <c r="X24" s="163" t="n"/>
      <c r="Y24" s="163" t="n"/>
      <c r="Z24" s="163" t="n"/>
      <c r="AA24" s="163" t="n"/>
      <c r="AB24" s="163" t="n"/>
      <c r="AC24" s="163" t="n"/>
      <c r="AD24" s="163" t="n"/>
      <c r="AE24" s="163" t="n"/>
      <c r="AF24" s="163" t="n"/>
      <c r="AG24" s="163" t="n"/>
      <c r="AH24" s="163" t="n"/>
      <c r="AI24" s="163" t="n"/>
      <c r="AJ24" s="163" t="n"/>
      <c r="AK24" s="163" t="n"/>
      <c r="AL24" s="163" t="n"/>
      <c r="AM24" s="163" t="n"/>
      <c r="AN24" s="163" t="n"/>
      <c r="AO24" s="163" t="n"/>
      <c r="AP24" s="163" t="n"/>
      <c r="AQ24" s="163" t="n"/>
      <c r="AR24" s="163" t="n"/>
    </row>
    <row r="25" ht="18" customHeight="1" s="132">
      <c r="B25" s="133" t="n"/>
      <c r="C25" s="163" t="n"/>
      <c r="D25" s="163" t="n"/>
      <c r="E25" s="163" t="n"/>
      <c r="F25" s="163" t="n"/>
      <c r="G25" s="163" t="n"/>
      <c r="H25" s="163" t="n"/>
      <c r="I25" s="169" t="n"/>
      <c r="J25" s="163" t="n"/>
      <c r="K25" s="169" t="n"/>
      <c r="L25" s="169" t="n"/>
      <c r="M25" s="163" t="n"/>
      <c r="N25" s="163" t="n"/>
      <c r="O25" s="163" t="n"/>
      <c r="P25" s="163" t="n"/>
      <c r="Q25" s="163" t="n"/>
      <c r="R25" s="163" t="n"/>
      <c r="S25" s="163" t="n"/>
      <c r="T25" s="163" t="n"/>
      <c r="U25" s="163" t="n"/>
      <c r="V25" s="163" t="n"/>
      <c r="W25" s="163" t="n"/>
      <c r="X25" s="163" t="n"/>
      <c r="Y25" s="163" t="n"/>
      <c r="Z25" s="163" t="n"/>
      <c r="AA25" s="163" t="n"/>
      <c r="AB25" s="163" t="n"/>
      <c r="AC25" s="163" t="n"/>
      <c r="AD25" s="163" t="n"/>
      <c r="AE25" s="163" t="n"/>
      <c r="AF25" s="163" t="n"/>
      <c r="AG25" s="163" t="n"/>
      <c r="AH25" s="163" t="n"/>
      <c r="AI25" s="163" t="n"/>
      <c r="AJ25" s="163" t="n"/>
      <c r="AK25" s="163" t="n"/>
      <c r="AL25" s="163" t="n"/>
      <c r="AM25" s="163" t="n"/>
      <c r="AN25" s="163" t="n"/>
      <c r="AO25" s="163" t="n"/>
      <c r="AP25" s="163" t="n"/>
      <c r="AQ25" s="163" t="n"/>
      <c r="AR25" s="163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3" t="n"/>
      <c r="F26" s="163" t="n"/>
      <c r="G26" s="163" t="n"/>
      <c r="H26" s="163" t="n"/>
      <c r="I26" s="163" t="n"/>
      <c r="J26" s="163" t="n"/>
      <c r="K26" s="163" t="n"/>
      <c r="L26" s="163" t="n"/>
      <c r="M26" s="163" t="n"/>
      <c r="N26" s="163" t="n"/>
      <c r="O26" s="163" t="n"/>
      <c r="P26" s="163" t="n"/>
      <c r="Q26" s="163" t="n"/>
      <c r="R26" s="163" t="n"/>
      <c r="S26" s="163" t="n"/>
      <c r="T26" s="163" t="n"/>
      <c r="U26" s="163" t="n"/>
      <c r="V26" s="163" t="n"/>
      <c r="W26" s="163" t="n"/>
      <c r="X26" s="163" t="n"/>
      <c r="Y26" s="163" t="n"/>
      <c r="Z26" s="163" t="n"/>
      <c r="AA26" s="163" t="n"/>
      <c r="AB26" s="163" t="n"/>
      <c r="AC26" s="163" t="n"/>
      <c r="AD26" s="163" t="n"/>
      <c r="AE26" s="163" t="n"/>
      <c r="AF26" s="163" t="n"/>
      <c r="AG26" s="163" t="n"/>
      <c r="AH26" s="163" t="n"/>
      <c r="AI26" s="163" t="n"/>
      <c r="AJ26" s="163" t="n"/>
      <c r="AK26" s="163" t="n"/>
      <c r="AL26" s="163" t="n"/>
      <c r="AM26" s="163" t="n"/>
      <c r="AN26" s="163" t="n"/>
      <c r="AO26" s="163" t="n"/>
      <c r="AP26" s="163" t="n"/>
      <c r="AQ26" s="163" t="n"/>
      <c r="AR26" s="163" t="n"/>
    </row>
    <row r="27" ht="18" customHeight="1" s="132">
      <c r="B27" s="133" t="n"/>
      <c r="C27" s="134" t="n">
        <v>1</v>
      </c>
      <c r="D27" s="166" t="inlineStr">
        <is>
          <t>Гречка</t>
        </is>
      </c>
      <c r="G27" s="136" t="n">
        <v>80</v>
      </c>
      <c r="H27" s="169" t="inlineStr">
        <is>
          <t>×</t>
        </is>
      </c>
      <c r="I27" s="28">
        <f>G20</f>
        <v/>
      </c>
      <c r="J27" s="169" t="inlineStr">
        <is>
          <t>×</t>
        </is>
      </c>
      <c r="K27" s="136">
        <f>J5</f>
        <v/>
      </c>
      <c r="L27" s="169" t="inlineStr">
        <is>
          <t>=</t>
        </is>
      </c>
      <c r="M27" s="133">
        <f>PRODUCT(G27,I27,K27)</f>
        <v/>
      </c>
      <c r="N27" s="133" t="n"/>
      <c r="O27" s="163" t="n"/>
      <c r="P27" s="163" t="n"/>
      <c r="Q27" s="136">
        <f>M27</f>
        <v/>
      </c>
      <c r="R27" s="163" t="n"/>
      <c r="S27" s="163" t="n"/>
      <c r="T27" s="163" t="n"/>
      <c r="U27" s="163" t="n"/>
      <c r="V27" s="163" t="n"/>
      <c r="W27" s="163" t="n"/>
      <c r="X27" s="163" t="n"/>
      <c r="Y27" s="163" t="n"/>
      <c r="Z27" s="163" t="n"/>
      <c r="AA27" s="163" t="n"/>
      <c r="AB27" s="163" t="n"/>
      <c r="AC27" s="163" t="n"/>
      <c r="AD27" s="163" t="n"/>
      <c r="AE27" s="163" t="n"/>
      <c r="AF27" s="163" t="n"/>
      <c r="AG27" s="163" t="n"/>
      <c r="AH27" s="163" t="n"/>
      <c r="AI27" s="163" t="n"/>
      <c r="AJ27" s="163" t="n"/>
      <c r="AK27" s="163" t="n"/>
      <c r="AL27" s="163" t="n"/>
      <c r="AM27" s="163" t="n"/>
      <c r="AN27" s="163" t="n"/>
      <c r="AO27" s="163" t="n"/>
      <c r="AP27" s="163" t="n"/>
      <c r="AQ27" s="163" t="n"/>
      <c r="AR27" s="163" t="n"/>
    </row>
    <row r="28" ht="18" customHeight="1" s="132">
      <c r="B28" s="133" t="n"/>
      <c r="C28" s="134" t="n">
        <v>2</v>
      </c>
      <c r="D28" s="165" t="inlineStr">
        <is>
          <t>Рис</t>
        </is>
      </c>
      <c r="G28" s="136" t="n">
        <v>80</v>
      </c>
      <c r="H28" s="169" t="inlineStr">
        <is>
          <t>×</t>
        </is>
      </c>
      <c r="I28" s="46">
        <f>I20</f>
        <v/>
      </c>
      <c r="J28" s="169" t="inlineStr">
        <is>
          <t>×</t>
        </is>
      </c>
      <c r="K28" s="136">
        <f>J5</f>
        <v/>
      </c>
      <c r="L28" s="169" t="inlineStr">
        <is>
          <t>=</t>
        </is>
      </c>
      <c r="M28" s="133">
        <f>PRODUCT(G28,I28,K28)</f>
        <v/>
      </c>
      <c r="N28" s="133" t="n"/>
      <c r="O28" s="163" t="n"/>
      <c r="P28" s="163" t="n"/>
      <c r="Q28" s="136">
        <f>M28</f>
        <v/>
      </c>
      <c r="R28" s="163" t="n"/>
      <c r="S28" s="163" t="n"/>
      <c r="T28" s="140" t="n"/>
      <c r="U28" s="163" t="n"/>
      <c r="V28" s="163" t="n"/>
      <c r="W28" s="163" t="n"/>
      <c r="X28" s="163" t="n"/>
      <c r="Y28" s="163" t="n"/>
      <c r="Z28" s="163" t="n"/>
      <c r="AA28" s="163" t="n"/>
      <c r="AB28" s="163" t="n"/>
      <c r="AC28" s="163" t="n"/>
      <c r="AD28" s="163" t="n"/>
      <c r="AE28" s="163" t="n"/>
      <c r="AF28" s="163" t="n"/>
      <c r="AG28" s="163" t="n"/>
      <c r="AH28" s="163" t="n"/>
      <c r="AI28" s="163" t="n"/>
      <c r="AJ28" s="163" t="n"/>
      <c r="AK28" s="163" t="n"/>
      <c r="AL28" s="163" t="n"/>
      <c r="AM28" s="163" t="n"/>
      <c r="AN28" s="163" t="n"/>
      <c r="AO28" s="163" t="n"/>
      <c r="AP28" s="163" t="n"/>
      <c r="AQ28" s="163" t="n"/>
      <c r="AR28" s="163" t="n"/>
    </row>
    <row r="29" ht="18" customHeight="1" s="132" thickBot="1">
      <c r="B29" s="133" t="n"/>
      <c r="C29" s="134" t="n">
        <v>3</v>
      </c>
      <c r="D29" s="163" t="inlineStr">
        <is>
          <t>Перловка</t>
        </is>
      </c>
      <c r="E29" s="163" t="n"/>
      <c r="F29" s="163" t="n"/>
      <c r="G29" s="136" t="n">
        <v>0</v>
      </c>
      <c r="H29" s="169" t="inlineStr">
        <is>
          <t>×</t>
        </is>
      </c>
      <c r="I29" s="29">
        <f>M20</f>
        <v/>
      </c>
      <c r="J29" s="169" t="inlineStr">
        <is>
          <t>×</t>
        </is>
      </c>
      <c r="K29" s="136">
        <f>J5</f>
        <v/>
      </c>
      <c r="L29" s="169" t="inlineStr">
        <is>
          <t>=</t>
        </is>
      </c>
      <c r="M29" s="133">
        <f>PRODUCT(G29,I29,K29)</f>
        <v/>
      </c>
      <c r="N29" s="133" t="n"/>
      <c r="O29" s="163" t="n"/>
      <c r="P29" s="163" t="n"/>
      <c r="Q29" s="136">
        <f>M29</f>
        <v/>
      </c>
      <c r="R29" s="163" t="n"/>
      <c r="S29" s="163" t="n"/>
      <c r="T29" s="140" t="n"/>
      <c r="U29" s="163" t="n"/>
      <c r="V29" s="163" t="n"/>
      <c r="W29" s="163" t="n"/>
      <c r="X29" s="163" t="n"/>
      <c r="Y29" s="163" t="n"/>
      <c r="Z29" s="163" t="n"/>
      <c r="AA29" s="163" t="n"/>
      <c r="AB29" s="163" t="n"/>
      <c r="AC29" s="163" t="n"/>
      <c r="AD29" s="163" t="n"/>
      <c r="AE29" s="163" t="n"/>
      <c r="AF29" s="163" t="n"/>
      <c r="AG29" s="163" t="n"/>
      <c r="AH29" s="163" t="n"/>
      <c r="AI29" s="163" t="n"/>
      <c r="AJ29" s="163" t="n"/>
      <c r="AK29" s="163" t="n"/>
      <c r="AL29" s="163" t="n"/>
      <c r="AM29" s="163" t="n"/>
      <c r="AN29" s="163" t="n"/>
      <c r="AO29" s="163" t="n"/>
      <c r="AP29" s="163" t="n"/>
      <c r="AQ29" s="163" t="n"/>
      <c r="AR29" s="163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3" t="n"/>
      <c r="G30" s="136" t="n">
        <v>80</v>
      </c>
      <c r="H30" s="169" t="inlineStr">
        <is>
          <t>×</t>
        </is>
      </c>
      <c r="I30" s="29">
        <f>K20</f>
        <v/>
      </c>
      <c r="J30" s="169" t="inlineStr">
        <is>
          <t>×</t>
        </is>
      </c>
      <c r="K30" s="136">
        <f>J5</f>
        <v/>
      </c>
      <c r="L30" s="169" t="inlineStr">
        <is>
          <t>=</t>
        </is>
      </c>
      <c r="M30" s="133">
        <f>PRODUCT(G30,I30,K30)</f>
        <v/>
      </c>
      <c r="N30" s="133" t="n"/>
      <c r="O30" s="163" t="n"/>
      <c r="P30" s="163" t="n"/>
      <c r="Q30" s="136">
        <f>M30</f>
        <v/>
      </c>
      <c r="R30" s="163" t="n"/>
      <c r="S30" s="163" t="n"/>
      <c r="T30" s="140" t="n"/>
      <c r="U30" s="163" t="n"/>
      <c r="V30" s="163" t="n"/>
      <c r="W30" s="163" t="n"/>
      <c r="X30" s="163" t="n"/>
      <c r="Y30" s="163" t="n"/>
      <c r="Z30" s="163" t="n"/>
      <c r="AA30" s="163" t="n"/>
      <c r="AB30" s="163" t="n"/>
      <c r="AC30" s="163" t="n"/>
      <c r="AD30" s="163" t="n"/>
      <c r="AE30" s="163" t="n"/>
      <c r="AF30" s="163" t="n"/>
      <c r="AG30" s="163" t="n"/>
      <c r="AH30" s="163" t="n"/>
      <c r="AI30" s="163" t="n"/>
      <c r="AJ30" s="163" t="n"/>
      <c r="AK30" s="163" t="n"/>
      <c r="AL30" s="163" t="n"/>
      <c r="AM30" s="163" t="n"/>
      <c r="AN30" s="163" t="n"/>
      <c r="AO30" s="163" t="n"/>
      <c r="AP30" s="163" t="n"/>
      <c r="AQ30" s="163" t="n"/>
      <c r="AR30" s="163" t="n"/>
    </row>
    <row r="31" ht="18" customHeight="1" s="132" thickTop="1">
      <c r="B31" s="133" t="n"/>
      <c r="C31" s="134" t="n">
        <v>5</v>
      </c>
      <c r="D31" s="163" t="inlineStr">
        <is>
          <t>Тушенка</t>
        </is>
      </c>
      <c r="G31" s="136" t="n">
        <v>100</v>
      </c>
      <c r="H31" s="169" t="inlineStr">
        <is>
          <t>×</t>
        </is>
      </c>
      <c r="I31" s="136">
        <f>E20</f>
        <v/>
      </c>
      <c r="J31" s="169" t="inlineStr">
        <is>
          <t>×</t>
        </is>
      </c>
      <c r="K31" s="136">
        <f>J5</f>
        <v/>
      </c>
      <c r="L31" s="169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3" t="inlineStr">
        <is>
          <t>банки</t>
        </is>
      </c>
      <c r="S31" s="67">
        <f>ROUNDUP(Q31, 0)</f>
        <v/>
      </c>
      <c r="T31" s="140" t="n"/>
      <c r="U31" s="163" t="n"/>
      <c r="V31" s="163" t="n"/>
      <c r="W31" s="163" t="n"/>
      <c r="X31" s="14" t="n"/>
      <c r="Y31" s="163" t="n"/>
      <c r="Z31" s="163" t="n"/>
      <c r="AA31" s="163" t="n"/>
      <c r="AB31" s="163" t="n"/>
      <c r="AC31" s="163" t="n"/>
      <c r="AD31" s="163" t="n"/>
      <c r="AE31" s="163" t="n"/>
      <c r="AF31" s="163" t="n"/>
      <c r="AG31" s="163" t="n"/>
      <c r="AH31" s="163" t="n"/>
      <c r="AI31" s="163" t="n"/>
      <c r="AJ31" s="163" t="n"/>
      <c r="AK31" s="163" t="n"/>
      <c r="AL31" s="163" t="n"/>
      <c r="AM31" s="163" t="n"/>
      <c r="AN31" s="163" t="n"/>
      <c r="AO31" s="163" t="n"/>
      <c r="AP31" s="163" t="n"/>
      <c r="AQ31" s="163" t="n"/>
      <c r="AR31" s="163" t="n"/>
    </row>
    <row r="32" ht="18" customHeight="1" s="132">
      <c r="B32" s="133" t="n"/>
      <c r="C32" s="134" t="n">
        <v>6</v>
      </c>
      <c r="D32" s="163" t="inlineStr">
        <is>
          <t>Печенье, 2 шт.</t>
        </is>
      </c>
      <c r="G32" s="136" t="n">
        <v>2</v>
      </c>
      <c r="H32" s="169" t="inlineStr">
        <is>
          <t>×</t>
        </is>
      </c>
      <c r="I32" s="136">
        <f>E20</f>
        <v/>
      </c>
      <c r="J32" s="169" t="inlineStr">
        <is>
          <t>×</t>
        </is>
      </c>
      <c r="K32" s="136">
        <f>J5</f>
        <v/>
      </c>
      <c r="L32" s="169" t="inlineStr">
        <is>
          <t>=</t>
        </is>
      </c>
      <c r="M32" s="133">
        <f>PRODUCT(G32,I32,K32)</f>
        <v/>
      </c>
      <c r="N32" s="169" t="n"/>
      <c r="O32" s="136" t="n"/>
      <c r="P32" s="169" t="n"/>
      <c r="Q32" s="136" t="n"/>
      <c r="R32" s="163" t="n"/>
      <c r="S32" s="163" t="n"/>
      <c r="T32" s="140" t="n"/>
      <c r="U32" s="163" t="n"/>
      <c r="V32" s="163" t="n"/>
      <c r="W32" s="163" t="n"/>
      <c r="X32" s="163" t="n"/>
      <c r="Y32" s="163" t="n"/>
      <c r="Z32" s="163" t="n"/>
      <c r="AA32" s="163" t="n"/>
      <c r="AB32" s="163" t="n"/>
      <c r="AC32" s="163" t="n"/>
      <c r="AD32" s="163" t="n"/>
      <c r="AE32" s="163" t="n"/>
      <c r="AF32" s="163" t="n"/>
      <c r="AG32" s="163" t="n"/>
      <c r="AH32" s="163" t="n"/>
      <c r="AI32" s="163" t="n"/>
      <c r="AJ32" s="163" t="n"/>
      <c r="AK32" s="163" t="n"/>
      <c r="AL32" s="163" t="n"/>
      <c r="AM32" s="163" t="n"/>
      <c r="AN32" s="163" t="n"/>
      <c r="AO32" s="163" t="n"/>
      <c r="AP32" s="163" t="n"/>
      <c r="AQ32" s="163" t="n"/>
      <c r="AR32" s="163" t="n"/>
    </row>
    <row r="33" ht="18" customHeight="1" s="132">
      <c r="B33" s="133" t="n"/>
      <c r="C33" s="134" t="n">
        <v>7</v>
      </c>
      <c r="D33" s="163" t="inlineStr">
        <is>
          <t>Лимон в чай</t>
        </is>
      </c>
      <c r="G33" s="136" t="n"/>
      <c r="H33" s="169" t="n"/>
      <c r="I33" s="136" t="n"/>
      <c r="J33" s="169" t="n"/>
      <c r="K33" s="136" t="n"/>
      <c r="L33" s="169" t="n"/>
      <c r="M33" s="133" t="n"/>
      <c r="N33" s="133" t="n"/>
      <c r="O33" s="163" t="n"/>
      <c r="P33" s="163" t="n"/>
      <c r="Q33" s="136" t="n"/>
      <c r="R33" s="163" t="n"/>
      <c r="S33" s="163" t="n"/>
      <c r="T33" s="140" t="n"/>
      <c r="U33" s="163" t="n"/>
      <c r="V33" s="163" t="n"/>
      <c r="W33" s="163" t="n"/>
      <c r="X33" s="163" t="n"/>
      <c r="Y33" s="163" t="n"/>
      <c r="Z33" s="163" t="n"/>
      <c r="AA33" s="163" t="n"/>
      <c r="AB33" s="163" t="n"/>
      <c r="AC33" s="163" t="n"/>
      <c r="AD33" s="163" t="n"/>
      <c r="AE33" s="163" t="n"/>
      <c r="AF33" s="163" t="n"/>
      <c r="AG33" s="163" t="n"/>
      <c r="AH33" s="163" t="n"/>
      <c r="AI33" s="163" t="n"/>
      <c r="AJ33" s="163" t="n"/>
      <c r="AK33" s="163" t="n"/>
      <c r="AL33" s="163" t="n"/>
      <c r="AM33" s="163" t="n"/>
      <c r="AN33" s="163" t="n"/>
      <c r="AO33" s="163" t="n"/>
      <c r="AP33" s="163" t="n"/>
      <c r="AQ33" s="163" t="n"/>
      <c r="AR33" s="163" t="n"/>
    </row>
    <row r="34" ht="18" customHeight="1" s="132">
      <c r="B34" s="133" t="n"/>
      <c r="C34" s="134" t="n"/>
      <c r="D34" s="163" t="n"/>
      <c r="E34" s="163" t="n"/>
      <c r="F34" s="163" t="n"/>
      <c r="G34" s="136" t="n"/>
      <c r="H34" s="169" t="n"/>
      <c r="I34" s="136" t="n"/>
      <c r="J34" s="169" t="n"/>
      <c r="K34" s="136" t="n"/>
      <c r="L34" s="169" t="n"/>
      <c r="M34" s="133" t="n"/>
      <c r="N34" s="133" t="n"/>
      <c r="O34" s="163" t="n"/>
      <c r="P34" s="163" t="n"/>
      <c r="Q34" s="136" t="n"/>
      <c r="R34" s="163" t="n"/>
      <c r="S34" s="163" t="n"/>
      <c r="T34" s="163" t="n"/>
      <c r="U34" s="163" t="n"/>
      <c r="V34" s="163" t="n"/>
      <c r="W34" s="163" t="n"/>
      <c r="X34" s="163" t="n"/>
      <c r="Y34" s="163" t="n"/>
      <c r="Z34" s="163" t="n"/>
      <c r="AA34" s="163" t="n"/>
      <c r="AB34" s="163" t="n"/>
      <c r="AC34" s="163" t="n"/>
      <c r="AD34" s="163" t="n"/>
      <c r="AE34" s="163" t="n"/>
      <c r="AF34" s="163" t="n"/>
      <c r="AG34" s="163" t="n"/>
      <c r="AH34" s="163" t="n"/>
      <c r="AI34" s="163" t="n"/>
      <c r="AJ34" s="163" t="n"/>
      <c r="AK34" s="163" t="n"/>
      <c r="AL34" s="163" t="n"/>
      <c r="AM34" s="163" t="n"/>
      <c r="AN34" s="163" t="n"/>
      <c r="AO34" s="163" t="n"/>
      <c r="AP34" s="163" t="n"/>
      <c r="AQ34" s="163" t="n"/>
      <c r="AR34" s="163" t="n"/>
    </row>
    <row r="35" ht="18" customHeight="1" s="132">
      <c r="B35" s="133" t="n">
        <v>2</v>
      </c>
      <c r="C35" s="163" t="inlineStr">
        <is>
          <t>Перекус.</t>
        </is>
      </c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63" t="n"/>
      <c r="Q35" s="136" t="n"/>
      <c r="R35" s="163" t="n"/>
      <c r="S35" s="163" t="n"/>
      <c r="T35" s="163" t="n"/>
      <c r="U35" s="163" t="n"/>
      <c r="V35" s="163" t="n"/>
      <c r="W35" s="163" t="n"/>
      <c r="X35" s="163" t="n"/>
      <c r="Y35" s="163" t="n"/>
      <c r="Z35" s="163" t="n"/>
      <c r="AA35" s="163" t="n"/>
      <c r="AB35" s="163" t="n"/>
      <c r="AC35" s="163" t="n"/>
      <c r="AD35" s="163" t="n"/>
      <c r="AE35" s="163" t="n"/>
      <c r="AF35" s="163" t="n"/>
      <c r="AG35" s="163" t="n"/>
      <c r="AH35" s="163" t="n"/>
      <c r="AI35" s="163" t="n"/>
      <c r="AJ35" s="163" t="n"/>
      <c r="AK35" s="163" t="n"/>
      <c r="AL35" s="163" t="n"/>
      <c r="AM35" s="163" t="n"/>
      <c r="AN35" s="163" t="n"/>
      <c r="AO35" s="163" t="n"/>
      <c r="AP35" s="163" t="n"/>
      <c r="AQ35" s="163" t="n"/>
      <c r="AR35" s="163" t="n"/>
    </row>
    <row r="36" ht="18" customHeight="1" s="132">
      <c r="B36" s="133" t="n"/>
      <c r="C36" s="163" t="n"/>
      <c r="D36" s="163" t="n"/>
      <c r="E36" s="163" t="n"/>
      <c r="F36" s="163" t="n"/>
      <c r="G36" s="163" t="n"/>
      <c r="H36" s="163" t="n"/>
      <c r="I36" s="163" t="n"/>
      <c r="J36" s="163" t="n"/>
      <c r="K36" s="163" t="n"/>
      <c r="L36" s="163" t="n"/>
      <c r="M36" s="163" t="n"/>
      <c r="N36" s="163" t="n"/>
      <c r="O36" s="163" t="n"/>
      <c r="P36" s="163" t="n"/>
      <c r="Q36" s="136" t="n"/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3" t="n"/>
      <c r="AG36" s="163" t="n"/>
      <c r="AH36" s="163" t="n"/>
      <c r="AI36" s="163" t="n"/>
      <c r="AJ36" s="163" t="n"/>
      <c r="AK36" s="163" t="n"/>
      <c r="AL36" s="163" t="n"/>
      <c r="AM36" s="163" t="n"/>
      <c r="AN36" s="163" t="n"/>
      <c r="AO36" s="163" t="n"/>
      <c r="AP36" s="163" t="n"/>
      <c r="AQ36" s="163" t="n"/>
      <c r="AR36" s="163" t="n"/>
    </row>
    <row r="37" ht="18" customHeight="1" s="132">
      <c r="B37" s="50" t="n">
        <v>3</v>
      </c>
      <c r="C37" s="164" t="inlineStr">
        <is>
          <t>Обед.</t>
        </is>
      </c>
      <c r="E37" s="163" t="n"/>
      <c r="F37" s="163" t="inlineStr">
        <is>
          <t>супы на усмотрение участников</t>
        </is>
      </c>
      <c r="K37" s="163" t="n"/>
      <c r="L37" s="163" t="n"/>
      <c r="M37" s="163" t="n"/>
      <c r="N37" s="163" t="n"/>
      <c r="O37" s="163" t="n"/>
      <c r="P37" s="163" t="n"/>
      <c r="Q37" s="136" t="n"/>
      <c r="R37" s="163" t="n"/>
      <c r="S37" s="163" t="n"/>
      <c r="T37" s="163" t="n"/>
      <c r="U37" s="163" t="n"/>
      <c r="V37" s="163" t="n"/>
      <c r="W37" s="163" t="n"/>
      <c r="X37" s="163" t="n"/>
      <c r="Y37" s="163" t="n"/>
      <c r="Z37" s="163" t="n"/>
      <c r="AA37" s="163" t="n"/>
      <c r="AB37" s="163" t="n"/>
      <c r="AC37" s="163" t="n"/>
      <c r="AD37" s="163" t="n"/>
      <c r="AE37" s="163" t="n"/>
      <c r="AF37" s="163" t="n"/>
      <c r="AG37" s="163" t="n"/>
      <c r="AH37" s="163" t="n"/>
      <c r="AI37" s="163" t="n"/>
      <c r="AJ37" s="163" t="n"/>
      <c r="AK37" s="163" t="n"/>
      <c r="AL37" s="163" t="n"/>
      <c r="AM37" s="163" t="n"/>
      <c r="AN37" s="163" t="n"/>
      <c r="AO37" s="163" t="n"/>
      <c r="AP37" s="163" t="n"/>
      <c r="AQ37" s="163" t="n"/>
      <c r="AR37" s="163" t="n"/>
    </row>
    <row r="38" ht="18" customHeight="1" s="132">
      <c r="B38" s="133" t="n"/>
      <c r="C38" s="134" t="n">
        <v>1</v>
      </c>
      <c r="D38" s="163" t="inlineStr">
        <is>
          <t>Бутерброд с копчен.</t>
        </is>
      </c>
      <c r="G38" s="136" t="n">
        <v>100</v>
      </c>
      <c r="H38" s="169" t="inlineStr">
        <is>
          <t>×</t>
        </is>
      </c>
      <c r="I38" s="136">
        <f>E14</f>
        <v/>
      </c>
      <c r="J38" s="169" t="inlineStr">
        <is>
          <t>×</t>
        </is>
      </c>
      <c r="K38" s="136">
        <f>J5</f>
        <v/>
      </c>
      <c r="L38" s="169" t="inlineStr">
        <is>
          <t>=</t>
        </is>
      </c>
      <c r="M38" s="133">
        <f>PRODUCT(G38,I38,K38)</f>
        <v/>
      </c>
      <c r="N38" s="163" t="n"/>
      <c r="O38" s="163" t="n"/>
      <c r="P38" s="163" t="n"/>
      <c r="Q38" s="136">
        <f>M38</f>
        <v/>
      </c>
      <c r="R38" s="163" t="n"/>
      <c r="S38" s="163" t="n"/>
      <c r="T38" s="31" t="n"/>
      <c r="U38" s="163" t="n"/>
      <c r="V38" s="163" t="n"/>
      <c r="W38" s="163" t="n"/>
      <c r="X38" s="163" t="n"/>
      <c r="Y38" s="163" t="n"/>
      <c r="Z38" s="163" t="n"/>
      <c r="AA38" s="163" t="n"/>
      <c r="AB38" s="163" t="n"/>
      <c r="AC38" s="163" t="n"/>
      <c r="AD38" s="163" t="n"/>
      <c r="AE38" s="163" t="n"/>
      <c r="AF38" s="163" t="n"/>
      <c r="AG38" s="163" t="n"/>
      <c r="AH38" s="163" t="n"/>
      <c r="AI38" s="163" t="n"/>
      <c r="AJ38" s="163" t="n"/>
      <c r="AK38" s="163" t="n"/>
      <c r="AL38" s="163" t="n"/>
      <c r="AM38" s="163" t="n"/>
      <c r="AN38" s="163" t="n"/>
      <c r="AO38" s="163" t="n"/>
      <c r="AP38" s="163" t="n"/>
      <c r="AQ38" s="163" t="n"/>
      <c r="AR38" s="163" t="n"/>
    </row>
    <row r="39" ht="18" customHeight="1" s="132">
      <c r="B39" s="133" t="n"/>
      <c r="C39" s="134" t="n">
        <v>2</v>
      </c>
      <c r="D39" s="164" t="inlineStr">
        <is>
          <t>Суп харчо</t>
        </is>
      </c>
      <c r="E39" s="164" t="n"/>
      <c r="F39" s="163" t="n"/>
      <c r="G39" s="18" t="n">
        <v>0.5</v>
      </c>
      <c r="H39" s="169" t="inlineStr">
        <is>
          <t>×</t>
        </is>
      </c>
      <c r="I39" s="136">
        <f>G14</f>
        <v/>
      </c>
      <c r="J39" s="169" t="inlineStr">
        <is>
          <t>×</t>
        </is>
      </c>
      <c r="K39" s="136">
        <f>J5</f>
        <v/>
      </c>
      <c r="L39" s="169" t="inlineStr">
        <is>
          <t>=</t>
        </is>
      </c>
      <c r="M39" s="133">
        <f>PRODUCT(G39,I39,K39)</f>
        <v/>
      </c>
      <c r="N39" s="163" t="n"/>
      <c r="O39" s="163" t="n"/>
      <c r="P39" s="163" t="n"/>
      <c r="Q39" s="136" t="n"/>
      <c r="R39" s="163" t="n"/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63" t="n"/>
      <c r="AC39" s="163" t="n"/>
      <c r="AD39" s="163" t="n"/>
      <c r="AE39" s="163" t="n"/>
      <c r="AF39" s="163" t="n"/>
      <c r="AG39" s="163" t="n"/>
      <c r="AH39" s="163" t="n"/>
      <c r="AI39" s="163" t="n"/>
      <c r="AJ39" s="163" t="n"/>
      <c r="AK39" s="163" t="n"/>
      <c r="AL39" s="163" t="n"/>
      <c r="AM39" s="163" t="n"/>
      <c r="AN39" s="163" t="n"/>
      <c r="AO39" s="163" t="n"/>
      <c r="AP39" s="163" t="n"/>
      <c r="AQ39" s="163" t="n"/>
      <c r="AR39" s="163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3" t="n"/>
      <c r="G40" s="18" t="n">
        <v>0.5</v>
      </c>
      <c r="H40" s="169" t="inlineStr">
        <is>
          <t>×</t>
        </is>
      </c>
      <c r="I40" s="136">
        <f>I14</f>
        <v/>
      </c>
      <c r="J40" s="169" t="inlineStr">
        <is>
          <t>×</t>
        </is>
      </c>
      <c r="K40" s="136">
        <f>J5</f>
        <v/>
      </c>
      <c r="L40" s="169" t="inlineStr">
        <is>
          <t>=</t>
        </is>
      </c>
      <c r="M40" s="133">
        <f>PRODUCT(G40,I40,K40)</f>
        <v/>
      </c>
      <c r="N40" s="163" t="n"/>
      <c r="O40" s="163" t="n"/>
      <c r="P40" s="163" t="n"/>
      <c r="Q40" s="136" t="n"/>
      <c r="R40" s="163" t="n"/>
      <c r="S40" s="163" t="n"/>
      <c r="T40" s="163" t="n"/>
      <c r="U40" s="163" t="n"/>
      <c r="V40" s="163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3" t="n"/>
      <c r="G41" s="18" t="n">
        <v>0.5</v>
      </c>
      <c r="H41" s="169" t="inlineStr">
        <is>
          <t>×</t>
        </is>
      </c>
      <c r="I41" s="136">
        <f>K14</f>
        <v/>
      </c>
      <c r="J41" s="169" t="inlineStr">
        <is>
          <t>×</t>
        </is>
      </c>
      <c r="K41" s="136">
        <f>J5</f>
        <v/>
      </c>
      <c r="L41" s="169" t="inlineStr">
        <is>
          <t>=</t>
        </is>
      </c>
      <c r="M41" s="133">
        <f>PRODUCT(G41,I41,K41)</f>
        <v/>
      </c>
      <c r="N41" s="163" t="n"/>
      <c r="O41" s="163" t="n"/>
      <c r="P41" s="163" t="n"/>
      <c r="Q41" s="136" t="n"/>
      <c r="R41" s="163" t="n"/>
      <c r="S41" s="163" t="n"/>
      <c r="T41" s="163" t="n"/>
      <c r="U41" s="163" t="n"/>
      <c r="V41" s="163" t="n"/>
    </row>
    <row r="42" ht="18" customHeight="1" s="132" thickTop="1">
      <c r="B42" s="133" t="n"/>
      <c r="C42" s="134" t="n">
        <v>5</v>
      </c>
      <c r="D42" s="163" t="inlineStr">
        <is>
          <t>Сухари</t>
        </is>
      </c>
      <c r="G42" s="136" t="n">
        <v>2</v>
      </c>
      <c r="H42" s="169" t="inlineStr">
        <is>
          <t>×</t>
        </is>
      </c>
      <c r="I42" s="136">
        <f>E14</f>
        <v/>
      </c>
      <c r="J42" s="169" t="inlineStr">
        <is>
          <t>×</t>
        </is>
      </c>
      <c r="K42" s="136">
        <f>J5</f>
        <v/>
      </c>
      <c r="L42" s="169" t="inlineStr">
        <is>
          <t>=</t>
        </is>
      </c>
      <c r="M42" s="133">
        <f>PRODUCT(G42,I42,K42)</f>
        <v/>
      </c>
      <c r="N42" s="163" t="n"/>
      <c r="O42" s="163" t="n"/>
      <c r="P42" s="163" t="n"/>
      <c r="Q42" s="136">
        <f>PRODUCT(20,M42)</f>
        <v/>
      </c>
      <c r="R42" s="163" t="n"/>
      <c r="S42" s="163" t="n"/>
      <c r="T42" s="163" t="n"/>
      <c r="U42" s="163" t="n"/>
      <c r="V42" s="163" t="n"/>
    </row>
    <row r="43" ht="18" customHeight="1" s="132">
      <c r="B43" s="133" t="n"/>
      <c r="C43" s="134" t="n">
        <v>6</v>
      </c>
      <c r="D43" s="163" t="inlineStr">
        <is>
          <t>Репчатый лук</t>
        </is>
      </c>
      <c r="G43" s="14" t="n">
        <v>0.25</v>
      </c>
      <c r="H43" s="169" t="inlineStr">
        <is>
          <t>×</t>
        </is>
      </c>
      <c r="I43" s="136">
        <f>E14</f>
        <v/>
      </c>
      <c r="J43" s="169" t="inlineStr">
        <is>
          <t>×</t>
        </is>
      </c>
      <c r="K43" s="136">
        <f>J5</f>
        <v/>
      </c>
      <c r="L43" s="169" t="inlineStr">
        <is>
          <t>=</t>
        </is>
      </c>
      <c r="M43" s="18">
        <f>PRODUCT(G43,I43,K43)</f>
        <v/>
      </c>
      <c r="N43" s="169" t="n"/>
      <c r="O43" s="163" t="n"/>
      <c r="P43" s="163" t="n"/>
      <c r="Q43" s="136">
        <f>M43</f>
        <v/>
      </c>
      <c r="R43" s="163" t="inlineStr">
        <is>
          <t>средних</t>
        </is>
      </c>
      <c r="S43" s="163" t="n"/>
      <c r="T43" s="13" t="n"/>
      <c r="U43" s="163" t="n"/>
      <c r="V43" s="163" t="n"/>
    </row>
    <row r="44" ht="18" customHeight="1" s="132">
      <c r="B44" s="133" t="n"/>
      <c r="C44" s="134" t="n">
        <v>7</v>
      </c>
      <c r="D44" s="163" t="inlineStr">
        <is>
          <t>Лимон в чай</t>
        </is>
      </c>
      <c r="G44" s="163" t="n"/>
      <c r="H44" s="163" t="n"/>
      <c r="I44" s="163" t="n"/>
      <c r="J44" s="163" t="n"/>
      <c r="K44" s="163" t="n"/>
      <c r="L44" s="163" t="n"/>
      <c r="M44" s="163" t="n"/>
      <c r="N44" s="163" t="n"/>
      <c r="O44" s="163" t="n"/>
      <c r="P44" s="163" t="n"/>
      <c r="Q44" s="136" t="n"/>
      <c r="R44" s="163" t="n"/>
      <c r="S44" s="163" t="n"/>
      <c r="T44" s="43" t="n"/>
      <c r="U44" s="163" t="n"/>
      <c r="V44" s="163" t="n"/>
    </row>
    <row r="45" ht="18" customHeight="1" s="132">
      <c r="B45" s="133" t="n"/>
      <c r="C45" s="134" t="n"/>
      <c r="D45" s="163" t="n"/>
      <c r="E45" s="163" t="n"/>
      <c r="F45" s="163" t="n"/>
      <c r="G45" s="163" t="n"/>
      <c r="H45" s="163" t="n"/>
      <c r="I45" s="163" t="n"/>
      <c r="J45" s="163" t="n"/>
      <c r="K45" s="163" t="n"/>
      <c r="L45" s="163" t="n"/>
      <c r="M45" s="163" t="n"/>
      <c r="N45" s="163" t="n"/>
      <c r="O45" s="163" t="n"/>
      <c r="P45" s="163" t="n"/>
      <c r="Q45" s="136" t="n"/>
      <c r="R45" s="163" t="n"/>
      <c r="S45" s="163" t="n"/>
      <c r="T45" s="163" t="n"/>
      <c r="U45" s="163" t="n"/>
      <c r="V45" s="163" t="n"/>
    </row>
    <row r="46" ht="18" customHeight="1" s="132">
      <c r="B46" s="133" t="n">
        <v>4</v>
      </c>
      <c r="C46" s="163" t="inlineStr">
        <is>
          <t>Перекус.</t>
        </is>
      </c>
      <c r="E46" s="163" t="n"/>
      <c r="F46" s="163" t="n"/>
      <c r="G46" s="163" t="n"/>
      <c r="H46" s="163" t="n"/>
      <c r="I46" s="163" t="n"/>
      <c r="J46" s="163" t="n"/>
      <c r="K46" s="163" t="n"/>
      <c r="L46" s="163" t="n"/>
      <c r="M46" s="163" t="n"/>
      <c r="N46" s="163" t="n"/>
      <c r="O46" s="163" t="n"/>
      <c r="P46" s="163" t="n"/>
      <c r="Q46" s="136" t="n"/>
      <c r="R46" s="163" t="n"/>
      <c r="S46" s="163" t="n"/>
      <c r="T46" s="163" t="n"/>
      <c r="U46" s="163" t="n"/>
      <c r="V46" s="163" t="n"/>
    </row>
    <row r="47" ht="18" customHeight="1" s="132">
      <c r="B47" s="133" t="n"/>
      <c r="C47" s="134" t="n"/>
      <c r="D47" s="163" t="n"/>
      <c r="E47" s="163" t="n"/>
      <c r="F47" s="163" t="n"/>
      <c r="G47" s="163" t="n"/>
      <c r="H47" s="163" t="n"/>
      <c r="I47" s="163" t="n"/>
      <c r="J47" s="163" t="n"/>
      <c r="K47" s="163" t="n"/>
      <c r="L47" s="163" t="n"/>
      <c r="M47" s="163" t="n"/>
      <c r="N47" s="163" t="n"/>
      <c r="O47" s="163" t="n"/>
      <c r="P47" s="163" t="n"/>
      <c r="Q47" s="136" t="n"/>
      <c r="R47" s="163" t="n"/>
      <c r="S47" s="163" t="n"/>
      <c r="T47" s="163" t="n"/>
      <c r="U47" s="163" t="n"/>
      <c r="V47" s="163" t="n"/>
    </row>
    <row r="48" ht="18" customHeight="1" s="132">
      <c r="B48" s="19" t="n">
        <v>5</v>
      </c>
      <c r="C48" s="165" t="inlineStr">
        <is>
          <t>Ужин</t>
        </is>
      </c>
      <c r="E48" s="163" t="n"/>
      <c r="F48" s="163" t="n"/>
      <c r="G48" s="163" t="n"/>
      <c r="H48" s="163" t="n"/>
      <c r="I48" s="163" t="n"/>
      <c r="J48" s="163" t="n"/>
      <c r="K48" s="163" t="n"/>
      <c r="L48" s="163" t="n"/>
      <c r="M48" s="163" t="n"/>
      <c r="N48" s="163" t="n"/>
      <c r="O48" s="163" t="n"/>
      <c r="P48" s="163" t="n"/>
      <c r="Q48" s="136" t="n"/>
      <c r="R48" s="163" t="n"/>
      <c r="S48" s="163" t="n"/>
      <c r="T48" s="163" t="n"/>
      <c r="U48" s="163" t="n"/>
      <c r="V48" s="163" t="n"/>
    </row>
    <row r="49" ht="18" customHeight="1" s="132">
      <c r="B49" s="133" t="n"/>
      <c r="C49" s="134" t="n">
        <v>1</v>
      </c>
      <c r="D49" s="166" t="inlineStr">
        <is>
          <t>Геркулес</t>
        </is>
      </c>
      <c r="G49" s="136" t="n">
        <v>90</v>
      </c>
      <c r="H49" s="169" t="inlineStr">
        <is>
          <t>×</t>
        </is>
      </c>
      <c r="I49" s="40">
        <f>G8</f>
        <v/>
      </c>
      <c r="J49" s="169" t="inlineStr">
        <is>
          <t>×</t>
        </is>
      </c>
      <c r="K49" s="136">
        <f>J5</f>
        <v/>
      </c>
      <c r="L49" s="169" t="inlineStr">
        <is>
          <t>=</t>
        </is>
      </c>
      <c r="M49" s="133">
        <f>PRODUCT(G49,I49,K49)</f>
        <v/>
      </c>
      <c r="N49" s="133" t="n"/>
      <c r="O49" s="163" t="n"/>
      <c r="P49" s="163" t="n"/>
      <c r="Q49" s="136">
        <f>M49</f>
        <v/>
      </c>
      <c r="R49" s="163" t="n"/>
      <c r="S49" s="163" t="n"/>
      <c r="T49" s="31" t="n"/>
      <c r="U49" s="163" t="n"/>
      <c r="V49" s="163" t="n"/>
    </row>
    <row r="50" ht="18" customHeight="1" s="132">
      <c r="B50" s="133" t="n"/>
      <c r="C50" s="134" t="n">
        <v>2</v>
      </c>
      <c r="D50" s="165" t="inlineStr">
        <is>
          <t>Пшенка</t>
        </is>
      </c>
      <c r="G50" s="136" t="n">
        <v>80</v>
      </c>
      <c r="H50" s="169" t="inlineStr">
        <is>
          <t>×</t>
        </is>
      </c>
      <c r="I50" s="4">
        <f>I8</f>
        <v/>
      </c>
      <c r="J50" s="169" t="inlineStr">
        <is>
          <t>×</t>
        </is>
      </c>
      <c r="K50" s="136">
        <f>J5</f>
        <v/>
      </c>
      <c r="L50" s="169" t="inlineStr">
        <is>
          <t>=</t>
        </is>
      </c>
      <c r="M50" s="133">
        <f>PRODUCT(G50,I50,K50)</f>
        <v/>
      </c>
      <c r="N50" s="133" t="n"/>
      <c r="O50" s="163" t="n"/>
      <c r="P50" s="163" t="n"/>
      <c r="Q50" s="136">
        <f>M50</f>
        <v/>
      </c>
      <c r="R50" s="163" t="n"/>
      <c r="S50" s="163" t="n"/>
      <c r="T50" s="163" t="n"/>
      <c r="U50" s="163" t="n"/>
      <c r="V50" s="163" t="n"/>
    </row>
    <row r="51" ht="18" customHeight="1" s="132">
      <c r="B51" s="133" t="n"/>
      <c r="C51" s="134" t="n">
        <v>3</v>
      </c>
      <c r="D51" s="163" t="inlineStr">
        <is>
          <t>Сгущеное молоко</t>
        </is>
      </c>
      <c r="E51" s="163" t="n"/>
      <c r="F51" s="163" t="n"/>
      <c r="G51" s="136" t="n">
        <v>25</v>
      </c>
      <c r="H51" s="169" t="inlineStr">
        <is>
          <t>×</t>
        </is>
      </c>
      <c r="I51" s="136">
        <f>E8</f>
        <v/>
      </c>
      <c r="J51" s="169" t="inlineStr">
        <is>
          <t>×</t>
        </is>
      </c>
      <c r="K51" s="136">
        <f>J5</f>
        <v/>
      </c>
      <c r="L51" s="169" t="inlineStr">
        <is>
          <t>=</t>
        </is>
      </c>
      <c r="M51" s="133">
        <f>PRODUCT(G51,I51,K51)</f>
        <v/>
      </c>
      <c r="N51" s="133" t="n"/>
      <c r="O51" s="163" t="n"/>
      <c r="P51" s="163" t="n"/>
      <c r="Q51" s="136">
        <f>M51</f>
        <v/>
      </c>
      <c r="R51" s="163" t="n"/>
      <c r="S51" s="163" t="n"/>
      <c r="T51" s="163" t="n"/>
      <c r="U51" s="163" t="n"/>
      <c r="V51" s="163" t="n"/>
    </row>
    <row r="52" ht="18" customHeight="1" s="132">
      <c r="B52" s="133" t="n"/>
      <c r="C52" s="134" t="n">
        <v>4</v>
      </c>
      <c r="D52" s="163" t="inlineStr">
        <is>
          <t>Топленое(сливочное) масло</t>
        </is>
      </c>
      <c r="G52" s="136" t="n">
        <v>25</v>
      </c>
      <c r="H52" s="169" t="inlineStr">
        <is>
          <t>×</t>
        </is>
      </c>
      <c r="I52" s="136">
        <f>E8</f>
        <v/>
      </c>
      <c r="J52" s="169" t="inlineStr">
        <is>
          <t>×</t>
        </is>
      </c>
      <c r="K52" s="136">
        <f>J5</f>
        <v/>
      </c>
      <c r="L52" s="169" t="inlineStr">
        <is>
          <t>=</t>
        </is>
      </c>
      <c r="M52" s="133">
        <f>PRODUCT(G52,I52,K52)</f>
        <v/>
      </c>
      <c r="N52" s="133" t="n"/>
      <c r="O52" s="163" t="n"/>
      <c r="P52" s="163" t="n"/>
      <c r="Q52" s="136">
        <f>M52</f>
        <v/>
      </c>
      <c r="R52" s="163" t="n"/>
      <c r="S52" s="163" t="n"/>
      <c r="T52" s="163" t="n"/>
      <c r="U52" s="163" t="n"/>
      <c r="V52" s="163" t="n"/>
    </row>
    <row r="53" ht="18" customHeight="1" s="132">
      <c r="B53" s="133" t="n"/>
      <c r="C53" s="134" t="n">
        <v>5</v>
      </c>
      <c r="D53" s="163" t="inlineStr">
        <is>
          <t>Изюм по 1 ст. ложке</t>
        </is>
      </c>
      <c r="G53" s="136" t="n">
        <v>25</v>
      </c>
      <c r="H53" s="169" t="inlineStr">
        <is>
          <t>×</t>
        </is>
      </c>
      <c r="I53" s="136">
        <f>E8</f>
        <v/>
      </c>
      <c r="J53" s="169" t="inlineStr">
        <is>
          <t>×</t>
        </is>
      </c>
      <c r="K53" s="136">
        <f>J5</f>
        <v/>
      </c>
      <c r="L53" s="169" t="inlineStr">
        <is>
          <t>=</t>
        </is>
      </c>
      <c r="M53" s="133">
        <f>PRODUCT(G53,I53,K53)</f>
        <v/>
      </c>
      <c r="N53" s="133" t="n"/>
      <c r="O53" s="163" t="n"/>
      <c r="P53" s="163" t="n"/>
      <c r="Q53" s="136">
        <f>M53</f>
        <v/>
      </c>
      <c r="R53" s="163" t="n"/>
      <c r="S53" s="163" t="n"/>
      <c r="T53" s="140" t="n"/>
      <c r="U53" s="163" t="n"/>
      <c r="V53" s="163" t="n"/>
    </row>
    <row r="54" ht="18" customHeight="1" s="132">
      <c r="B54" s="133" t="n"/>
      <c r="C54" s="134" t="n">
        <v>6</v>
      </c>
      <c r="D54" s="163" t="inlineStr">
        <is>
          <t>Бутерброд с сыром</t>
        </is>
      </c>
      <c r="G54" s="136" t="n">
        <v>40</v>
      </c>
      <c r="H54" s="169" t="inlineStr">
        <is>
          <t>×</t>
        </is>
      </c>
      <c r="I54" s="136">
        <f>E8</f>
        <v/>
      </c>
      <c r="J54" s="169" t="inlineStr">
        <is>
          <t>×</t>
        </is>
      </c>
      <c r="K54" s="136">
        <f>J5</f>
        <v/>
      </c>
      <c r="L54" s="169" t="inlineStr">
        <is>
          <t>=</t>
        </is>
      </c>
      <c r="M54" s="133">
        <f>PRODUCT(G54,I54,K54)</f>
        <v/>
      </c>
      <c r="N54" s="163" t="n"/>
      <c r="O54" s="163" t="n"/>
      <c r="P54" s="163" t="n"/>
      <c r="Q54" s="136">
        <f>M54</f>
        <v/>
      </c>
      <c r="R54" s="163" t="n"/>
      <c r="S54" s="163" t="n"/>
      <c r="T54" s="140" t="n"/>
      <c r="U54" s="163" t="n"/>
      <c r="V54" s="163" t="n"/>
    </row>
    <row r="55" ht="18" customHeight="1" s="132">
      <c r="B55" s="133" t="n"/>
      <c r="C55" s="134" t="n">
        <v>7</v>
      </c>
      <c r="D55" s="163" t="inlineStr">
        <is>
          <t>Печенье, 2 шт.</t>
        </is>
      </c>
      <c r="G55" s="136" t="n">
        <v>2</v>
      </c>
      <c r="H55" s="169" t="inlineStr">
        <is>
          <t>×</t>
        </is>
      </c>
      <c r="I55" s="136">
        <f>E8</f>
        <v/>
      </c>
      <c r="J55" s="169" t="inlineStr">
        <is>
          <t>×</t>
        </is>
      </c>
      <c r="K55" s="136">
        <f>J5</f>
        <v/>
      </c>
      <c r="L55" s="169" t="inlineStr">
        <is>
          <t>=</t>
        </is>
      </c>
      <c r="M55" s="133">
        <f>PRODUCT(G55,I55,K55)</f>
        <v/>
      </c>
      <c r="N55" s="163" t="n"/>
      <c r="O55" s="163" t="n"/>
      <c r="P55" s="163" t="n"/>
      <c r="Q55" s="136">
        <f>PRODUCT(30,M55)</f>
        <v/>
      </c>
      <c r="R55" s="163" t="n"/>
      <c r="S55" s="163" t="n"/>
      <c r="T55" s="30" t="n"/>
      <c r="U55" s="163" t="n"/>
      <c r="V55" s="163" t="n"/>
    </row>
    <row r="56" ht="18" customHeight="1" s="132">
      <c r="B56" s="133" t="n"/>
      <c r="C56" s="134" t="n">
        <v>8</v>
      </c>
      <c r="D56" s="163" t="inlineStr">
        <is>
          <t>Лимон в чай</t>
        </is>
      </c>
      <c r="G56" s="163" t="n"/>
      <c r="H56" s="163" t="n"/>
      <c r="I56" s="163" t="n"/>
      <c r="J56" s="163" t="n"/>
      <c r="K56" s="163" t="n"/>
      <c r="L56" s="163" t="n"/>
      <c r="M56" s="163" t="n"/>
      <c r="N56" s="163" t="n"/>
      <c r="O56" s="163" t="n"/>
      <c r="P56" s="163" t="n"/>
      <c r="Q56" s="136" t="n"/>
      <c r="R56" s="163" t="n"/>
      <c r="S56" s="163" t="n"/>
      <c r="T56" s="43" t="n"/>
      <c r="U56" s="163" t="n"/>
      <c r="V56" s="163" t="n"/>
    </row>
    <row r="57" ht="18" customHeight="1" s="132">
      <c r="B57" s="133" t="n"/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36" t="n"/>
      <c r="R57" s="163" t="n"/>
      <c r="S57" s="163" t="n"/>
      <c r="T57" s="163" t="n"/>
      <c r="U57" s="163" t="n"/>
      <c r="V57" s="163" t="n"/>
    </row>
    <row r="58" ht="18" customHeight="1" s="132">
      <c r="B58" s="133" t="n"/>
      <c r="C58" s="163" t="n"/>
      <c r="D58" s="163" t="n"/>
      <c r="E58" s="163" t="n"/>
      <c r="F58" s="163" t="n"/>
      <c r="G58" s="163" t="n"/>
      <c r="H58" s="163" t="n"/>
      <c r="I58" s="163" t="n"/>
      <c r="J58" s="163" t="n"/>
      <c r="K58" s="163" t="n"/>
      <c r="L58" s="163" t="n"/>
      <c r="M58" s="163" t="n"/>
      <c r="N58" s="163" t="n"/>
      <c r="O58" s="163" t="n"/>
      <c r="P58" s="163" t="n"/>
      <c r="Q58" s="136" t="n"/>
      <c r="R58" s="163" t="n"/>
      <c r="S58" s="163" t="n"/>
      <c r="T58" s="163" t="n"/>
      <c r="U58" s="163" t="n"/>
      <c r="V58" s="163" t="n"/>
    </row>
    <row r="59" ht="18" customHeight="1" s="132">
      <c r="B59" s="133" t="n"/>
      <c r="C59" s="163" t="inlineStr">
        <is>
          <t>Продукты, употребляемые в завтрак, обед и ужин</t>
        </is>
      </c>
      <c r="L59" s="163" t="n"/>
      <c r="M59" s="163" t="n"/>
      <c r="N59" s="163" t="n"/>
      <c r="O59" s="163" t="n"/>
      <c r="P59" s="163" t="n"/>
      <c r="Q59" s="136" t="n"/>
      <c r="R59" s="163" t="n"/>
      <c r="S59" s="163" t="n"/>
      <c r="T59" s="163" t="n"/>
      <c r="U59" s="163" t="n"/>
      <c r="V59" s="163" t="n"/>
    </row>
    <row r="60" ht="18" customHeight="1" s="132">
      <c r="B60" s="133" t="n"/>
      <c r="C60" s="163" t="n"/>
      <c r="D60" s="163" t="n"/>
      <c r="E60" s="163" t="n"/>
      <c r="F60" s="163" t="n"/>
      <c r="G60" s="163" t="n"/>
      <c r="H60" s="163" t="n"/>
      <c r="I60" s="163" t="n"/>
      <c r="J60" s="163" t="n"/>
      <c r="K60" s="163" t="n"/>
      <c r="L60" s="163" t="n"/>
      <c r="M60" s="163" t="n"/>
      <c r="N60" s="163" t="n"/>
      <c r="O60" s="163" t="n"/>
      <c r="P60" s="163" t="n"/>
      <c r="Q60" s="136" t="n"/>
      <c r="R60" s="163" t="n"/>
      <c r="S60" s="163" t="n"/>
      <c r="T60" s="163" t="n"/>
      <c r="U60" s="163" t="n"/>
      <c r="V60" s="163" t="n"/>
    </row>
    <row r="61" ht="18" customHeight="1" s="132">
      <c r="B61" s="133" t="n"/>
      <c r="C61" s="134" t="n">
        <v>1</v>
      </c>
      <c r="D61" s="163" t="inlineStr">
        <is>
          <t>Сахар кусковой</t>
        </is>
      </c>
      <c r="G61" s="136" t="n">
        <v>25</v>
      </c>
      <c r="H61" s="169" t="inlineStr">
        <is>
          <t>×</t>
        </is>
      </c>
      <c r="I61" s="14" t="n">
        <v>0.66</v>
      </c>
      <c r="J61" s="169" t="inlineStr">
        <is>
          <t>×</t>
        </is>
      </c>
      <c r="K61" s="136">
        <f>J5</f>
        <v/>
      </c>
      <c r="L61" s="169" t="inlineStr">
        <is>
          <t>=</t>
        </is>
      </c>
      <c r="M61" s="133">
        <f>PRODUCT(G61,I61,K61)</f>
        <v/>
      </c>
      <c r="P61" s="163" t="n"/>
      <c r="Q61" s="136">
        <f>M61</f>
        <v/>
      </c>
      <c r="R61" s="163" t="n"/>
      <c r="S61" s="163" t="n"/>
      <c r="T61" s="163" t="n"/>
      <c r="U61" s="163" t="n"/>
      <c r="V61" s="163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3" t="n"/>
      <c r="F62" s="163" t="n"/>
      <c r="G62" s="136" t="n"/>
      <c r="H62" s="169" t="n"/>
      <c r="I62" s="14" t="n"/>
      <c r="J62" s="169" t="n"/>
      <c r="K62" s="136" t="n"/>
      <c r="L62" s="169" t="n"/>
      <c r="M62" s="8" t="inlineStr">
        <is>
          <t>4 головки</t>
        </is>
      </c>
      <c r="P62" s="163" t="n"/>
      <c r="Q62" s="136" t="n"/>
      <c r="R62" s="163" t="n"/>
      <c r="S62" s="163" t="n"/>
      <c r="T62" s="33" t="n"/>
      <c r="U62" s="163" t="n"/>
      <c r="V62" s="163" t="n"/>
    </row>
    <row r="63" ht="18" customHeight="1" s="132">
      <c r="B63" s="133" t="n"/>
      <c r="C63" s="134" t="n">
        <v>3</v>
      </c>
      <c r="D63" s="163" t="inlineStr">
        <is>
          <t>Лимон в чай</t>
        </is>
      </c>
      <c r="G63" s="138" t="n">
        <v>0.16</v>
      </c>
      <c r="H63" s="169" t="inlineStr">
        <is>
          <t>×</t>
        </is>
      </c>
      <c r="I63" s="138" t="n">
        <v>1</v>
      </c>
      <c r="J63" s="169" t="inlineStr">
        <is>
          <t>×</t>
        </is>
      </c>
      <c r="K63" s="136">
        <f>J5</f>
        <v/>
      </c>
      <c r="L63" s="169" t="inlineStr">
        <is>
          <t>=</t>
        </is>
      </c>
      <c r="M63" s="14">
        <f>PRODUCT(G63,I63,K63)</f>
        <v/>
      </c>
      <c r="N63" s="162" t="n"/>
      <c r="P63" s="163" t="n"/>
      <c r="Q63" s="136">
        <f>M63</f>
        <v/>
      </c>
      <c r="R63" s="163" t="inlineStr">
        <is>
          <t>средних</t>
        </is>
      </c>
      <c r="S63" s="163" t="n"/>
      <c r="T63" s="140" t="n"/>
      <c r="U63" s="163" t="n"/>
      <c r="V63" s="163" t="n"/>
    </row>
    <row r="64" ht="18" customHeight="1" s="132">
      <c r="B64" s="133" t="n"/>
      <c r="C64" s="32" t="n">
        <v>4</v>
      </c>
      <c r="D64" s="163" t="inlineStr">
        <is>
          <t>Кетчуп</t>
        </is>
      </c>
      <c r="G64" s="163" t="n"/>
      <c r="H64" s="163" t="n"/>
      <c r="I64" s="163" t="n"/>
      <c r="J64" s="163" t="n"/>
      <c r="K64" s="163" t="n"/>
      <c r="L64" s="163" t="n"/>
      <c r="M64" s="163" t="n"/>
      <c r="N64" s="162" t="n"/>
      <c r="P64" s="163" t="n"/>
      <c r="Q64" s="136" t="n">
        <v>1</v>
      </c>
      <c r="R64" s="163" t="inlineStr">
        <is>
          <t>пакетик</t>
        </is>
      </c>
      <c r="S64" s="163" t="n"/>
      <c r="T64" s="140" t="n"/>
      <c r="U64" s="163" t="n"/>
      <c r="V64" s="163" t="n"/>
    </row>
    <row r="65" ht="18" customHeight="1" s="132">
      <c r="B65" s="133" t="n"/>
      <c r="C65" s="134" t="n">
        <v>5</v>
      </c>
      <c r="D65" s="163" t="inlineStr">
        <is>
          <t>Хлеб черный, белый</t>
        </is>
      </c>
      <c r="G65" s="163" t="n"/>
      <c r="H65" s="163" t="n"/>
      <c r="I65" s="163" t="n"/>
      <c r="J65" s="163" t="n"/>
      <c r="K65" s="163" t="n"/>
      <c r="L65" s="163" t="n"/>
      <c r="M65" s="163" t="n"/>
      <c r="N65" s="139" t="inlineStr">
        <is>
          <t xml:space="preserve">докупается в походе </t>
        </is>
      </c>
      <c r="O65" s="139" t="n"/>
      <c r="P65" s="163" t="n"/>
      <c r="Q65" s="136" t="n"/>
      <c r="R65" s="163" t="n"/>
      <c r="S65" s="163" t="n"/>
      <c r="T65" s="140" t="n"/>
      <c r="U65" s="163" t="n"/>
      <c r="V65" s="163" t="n"/>
    </row>
    <row r="66" ht="18" customFormat="1" customHeight="1" s="141">
      <c r="B66" s="133" t="n"/>
      <c r="C66" s="134" t="n">
        <v>6</v>
      </c>
      <c r="D66" s="163" t="inlineStr">
        <is>
          <t>Соль</t>
        </is>
      </c>
      <c r="E66" s="163" t="n"/>
      <c r="F66" s="163" t="n"/>
      <c r="G66" s="136" t="n">
        <v>10</v>
      </c>
      <c r="H66" s="169" t="inlineStr">
        <is>
          <t>×</t>
        </is>
      </c>
      <c r="I66" s="138" t="n">
        <v>1</v>
      </c>
      <c r="J66" s="169" t="inlineStr">
        <is>
          <t>×</t>
        </is>
      </c>
      <c r="K66" s="136">
        <f>J5</f>
        <v/>
      </c>
      <c r="L66" s="169" t="inlineStr">
        <is>
          <t>=</t>
        </is>
      </c>
      <c r="M66" s="133">
        <f>PRODUCT(G66,I66,K66)</f>
        <v/>
      </c>
      <c r="N66" s="139" t="n"/>
      <c r="O66" s="139" t="n"/>
      <c r="P66" s="163" t="n"/>
      <c r="Q66" s="136">
        <f>M66</f>
        <v/>
      </c>
      <c r="R66" s="163" t="n"/>
      <c r="S66" s="163" t="n"/>
      <c r="T66" s="140" t="n"/>
      <c r="U66" s="163" t="n"/>
      <c r="V66" s="163" t="n"/>
    </row>
    <row r="67" ht="18" customFormat="1" customHeight="1" s="141">
      <c r="B67" s="133" t="n"/>
      <c r="C67" s="134" t="n"/>
      <c r="D67" s="163" t="n"/>
      <c r="E67" s="163" t="n"/>
      <c r="F67" s="163" t="n"/>
      <c r="G67" s="136" t="n"/>
      <c r="H67" s="169" t="n"/>
      <c r="I67" s="138" t="n"/>
      <c r="J67" s="169" t="n"/>
      <c r="K67" s="136" t="n"/>
      <c r="L67" s="169" t="n"/>
      <c r="M67" s="133" t="n"/>
      <c r="N67" s="139" t="n"/>
      <c r="O67" s="139" t="n"/>
      <c r="P67" s="163" t="n"/>
      <c r="Q67" s="136" t="n"/>
      <c r="R67" s="163" t="n"/>
      <c r="S67" s="163" t="n"/>
      <c r="T67" s="140" t="n"/>
      <c r="U67" s="163" t="n"/>
      <c r="V67" s="163" t="n"/>
    </row>
    <row r="68" ht="18" customHeight="1" s="132">
      <c r="B68" s="133" t="n"/>
      <c r="C68" s="32" t="n"/>
      <c r="D68" s="163" t="n"/>
      <c r="E68" s="163" t="n"/>
      <c r="F68" s="163" t="n"/>
      <c r="G68" s="163" t="n"/>
      <c r="H68" s="163" t="n"/>
      <c r="I68" s="163" t="n"/>
      <c r="J68" s="163" t="n"/>
      <c r="K68" s="163" t="n"/>
      <c r="L68" s="163" t="n"/>
      <c r="M68" s="163" t="n"/>
      <c r="N68" s="163" t="n"/>
      <c r="O68" s="163" t="n"/>
      <c r="P68" s="163" t="n"/>
      <c r="Q68" s="136">
        <f>SUM(Q27,Q28,M31,Q38,Q42,Q49,Q50,Q52,Q53,Q54,Q55,Q61,Q29,Q30,Q66)+Q51</f>
        <v/>
      </c>
      <c r="R68" s="163" t="n"/>
      <c r="S68" s="163" t="n"/>
      <c r="T68" s="140" t="n"/>
      <c r="U68" s="163" t="n"/>
      <c r="V68" s="163" t="n"/>
    </row>
    <row r="69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</worksheet>
</file>

<file path=xl/worksheets/sheet4.xml><?xml version="1.0" encoding="utf-8"?>
<worksheet xmlns="http://schemas.openxmlformats.org/spreadsheetml/2006/main">
  <sheetPr>
    <outlinePr summaryBelow="1" summaryRight="1"/>
    <pageSetUpPr autoPageBreaks="0" fitToPage="1"/>
  </sheetPr>
  <dimension ref="A1:CP68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2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3" t="n"/>
      <c r="D4" s="163" t="n"/>
      <c r="E4" s="163" t="n"/>
      <c r="F4" s="163" t="n"/>
      <c r="G4" s="163" t="n"/>
      <c r="H4" s="163" t="n"/>
      <c r="I4" s="163" t="n"/>
      <c r="J4" s="163" t="n"/>
      <c r="K4" s="163" t="n"/>
      <c r="L4" s="163" t="n"/>
      <c r="M4" s="163" t="n"/>
      <c r="N4" s="163" t="n"/>
      <c r="O4" s="163" t="n"/>
      <c r="P4" s="163" t="n"/>
      <c r="R4" s="163" t="n"/>
      <c r="S4" s="163" t="n"/>
      <c r="T4" s="140" t="n"/>
      <c r="U4" s="163" t="n"/>
      <c r="V4" s="163" t="n"/>
      <c r="W4" s="163" t="n"/>
      <c r="X4" s="163" t="n"/>
      <c r="Y4" s="163" t="n"/>
      <c r="Z4" s="163" t="n"/>
      <c r="AA4" s="163" t="n"/>
      <c r="AB4" s="163" t="n"/>
      <c r="AC4" s="163" t="n"/>
      <c r="AD4" s="163" t="n"/>
      <c r="AE4" s="163" t="n"/>
      <c r="AF4" s="163" t="n"/>
      <c r="AG4" s="163" t="n"/>
      <c r="AH4" s="163" t="n"/>
      <c r="AI4" s="163" t="n"/>
      <c r="AJ4" s="163" t="n"/>
      <c r="AK4" s="163" t="n"/>
      <c r="AL4" s="163" t="n"/>
      <c r="AM4" s="163" t="n"/>
      <c r="AN4" s="163" t="n"/>
      <c r="AO4" s="163" t="n"/>
      <c r="AP4" s="163" t="n"/>
      <c r="AQ4" s="163" t="n"/>
      <c r="AR4" s="163" t="n"/>
      <c r="AS4" s="163" t="n"/>
      <c r="AT4" s="163" t="n"/>
      <c r="AU4" s="163" t="n"/>
      <c r="AV4" s="163" t="n"/>
      <c r="AW4" s="163" t="n"/>
      <c r="AX4" s="163" t="n"/>
      <c r="AY4" s="163" t="n"/>
      <c r="AZ4" s="163" t="n"/>
      <c r="BA4" s="163" t="n"/>
      <c r="BB4" s="163" t="n"/>
      <c r="BC4" s="163" t="n"/>
      <c r="BD4" s="163" t="n"/>
      <c r="BE4" s="163" t="n"/>
      <c r="BF4" s="163" t="n"/>
      <c r="BG4" s="163" t="n"/>
      <c r="BH4" s="163" t="n"/>
      <c r="BI4" s="163" t="n"/>
      <c r="BJ4" s="163" t="n"/>
      <c r="BK4" s="163" t="n"/>
      <c r="BL4" s="163" t="n"/>
      <c r="BM4" s="163" t="n"/>
      <c r="BN4" s="163" t="n"/>
      <c r="BO4" s="163" t="n"/>
      <c r="BP4" s="163" t="n"/>
      <c r="BQ4" s="163" t="n"/>
      <c r="BR4" s="163" t="n"/>
      <c r="BS4" s="163" t="n"/>
      <c r="BT4" s="163" t="n"/>
      <c r="BU4" s="163" t="n"/>
      <c r="BV4" s="163" t="n"/>
      <c r="BW4" s="163" t="n"/>
      <c r="BX4" s="163" t="n"/>
      <c r="BY4" s="163" t="n"/>
      <c r="BZ4" s="163" t="n"/>
      <c r="CA4" s="163" t="n"/>
      <c r="CB4" s="163" t="n"/>
      <c r="CC4" s="163" t="n"/>
      <c r="CD4" s="163" t="n"/>
      <c r="CE4" s="163" t="n"/>
      <c r="CF4" s="163" t="n"/>
      <c r="CG4" s="163" t="n"/>
      <c r="CH4" s="163" t="n"/>
      <c r="CI4" s="163" t="n"/>
      <c r="CJ4" s="163" t="n"/>
      <c r="CK4" s="163" t="n"/>
      <c r="CL4" s="163" t="n"/>
      <c r="CM4" s="163" t="n"/>
      <c r="CN4" s="163" t="n"/>
      <c r="CO4" s="163" t="n"/>
      <c r="CP4" s="163" t="n"/>
    </row>
    <row r="5" ht="35.25" customHeight="1" s="132" thickBot="1" thickTop="1">
      <c r="B5" s="170" t="inlineStr">
        <is>
          <t>Рассчет питания согласно графику дежурств</t>
        </is>
      </c>
      <c r="F5" s="172" t="n"/>
      <c r="I5" s="173" t="n"/>
      <c r="J5" s="20" t="n">
        <v>1</v>
      </c>
      <c r="K5" s="171" t="inlineStr">
        <is>
          <t>Коэффициент Стульникова</t>
        </is>
      </c>
      <c r="O5" s="162" t="inlineStr">
        <is>
          <t>отъезд 04 мая 2024г</t>
        </is>
      </c>
      <c r="S5" s="17" t="n"/>
      <c r="T5" s="139" t="n"/>
      <c r="U5" s="139" t="n"/>
      <c r="V5" s="139" t="n"/>
      <c r="W5" s="163" t="n"/>
      <c r="X5" s="163" t="n"/>
      <c r="Y5" s="163" t="n"/>
      <c r="Z5" s="163" t="n"/>
      <c r="AA5" s="163" t="n"/>
      <c r="AB5" s="163" t="n"/>
      <c r="AC5" s="163" t="n"/>
      <c r="AD5" s="163" t="n"/>
      <c r="AE5" s="163" t="n"/>
      <c r="AF5" s="163" t="n"/>
      <c r="AG5" s="163" t="n"/>
      <c r="AH5" s="163" t="n"/>
      <c r="AI5" s="163" t="n"/>
      <c r="AJ5" s="163" t="n"/>
      <c r="AK5" s="163" t="n"/>
      <c r="AL5" s="163" t="n"/>
      <c r="AM5" s="163" t="n"/>
      <c r="AN5" s="163" t="n"/>
      <c r="AO5" s="163" t="n"/>
      <c r="AP5" s="163" t="n"/>
      <c r="AQ5" s="163" t="n"/>
      <c r="AR5" s="163" t="n"/>
      <c r="AS5" s="163" t="n"/>
      <c r="AT5" s="163" t="n"/>
      <c r="AU5" s="163" t="n"/>
      <c r="AV5" s="163" t="n"/>
      <c r="AW5" s="163" t="n"/>
      <c r="AX5" s="163" t="n"/>
      <c r="AY5" s="163" t="n"/>
      <c r="AZ5" s="163" t="n"/>
      <c r="BA5" s="163" t="n"/>
      <c r="BB5" s="163" t="n"/>
      <c r="BC5" s="163" t="n"/>
      <c r="BD5" s="163" t="n"/>
      <c r="BE5" s="163" t="n"/>
      <c r="BF5" s="163" t="n"/>
      <c r="BG5" s="163" t="n"/>
      <c r="BH5" s="163" t="n"/>
      <c r="BI5" s="163" t="n"/>
      <c r="BJ5" s="163" t="n"/>
      <c r="BK5" s="163" t="n"/>
      <c r="BL5" s="163" t="n"/>
      <c r="BM5" s="163" t="n"/>
      <c r="BN5" s="163" t="n"/>
      <c r="BO5" s="163" t="n"/>
      <c r="BP5" s="163" t="n"/>
      <c r="BQ5" s="163" t="n"/>
      <c r="BR5" s="163" t="n"/>
      <c r="BS5" s="163" t="n"/>
      <c r="BT5" s="163" t="n"/>
      <c r="BU5" s="163" t="n"/>
      <c r="BV5" s="163" t="n"/>
      <c r="BW5" s="163" t="n"/>
      <c r="BX5" s="163" t="n"/>
      <c r="BY5" s="163" t="n"/>
      <c r="BZ5" s="163" t="n"/>
      <c r="CA5" s="163" t="n"/>
      <c r="CB5" s="163" t="n"/>
      <c r="CC5" s="163" t="n"/>
      <c r="CD5" s="163" t="n"/>
      <c r="CE5" s="163" t="n"/>
      <c r="CF5" s="163" t="n"/>
      <c r="CG5" s="163" t="n"/>
      <c r="CH5" s="163" t="n"/>
      <c r="CI5" s="163" t="n"/>
      <c r="CJ5" s="163" t="n"/>
      <c r="CK5" s="163" t="n"/>
      <c r="CL5" s="163" t="n"/>
      <c r="CM5" s="163" t="n"/>
      <c r="CN5" s="163" t="n"/>
      <c r="CO5" s="163" t="n"/>
      <c r="CP5" s="163" t="n"/>
    </row>
    <row r="6" ht="18" customHeight="1" s="132" thickTop="1">
      <c r="B6" s="133" t="n"/>
      <c r="C6" s="163" t="n"/>
      <c r="D6" s="163" t="n"/>
      <c r="E6" s="163" t="n"/>
      <c r="F6" s="163" t="n"/>
      <c r="G6" s="163" t="n"/>
      <c r="H6" s="163" t="n"/>
      <c r="I6" s="163" t="n"/>
      <c r="J6" s="163" t="n"/>
      <c r="K6" s="163" t="n"/>
      <c r="L6" s="163" t="n"/>
      <c r="M6" s="163" t="n"/>
      <c r="N6" s="163" t="n"/>
      <c r="O6" s="163" t="n"/>
      <c r="P6" s="163" t="n"/>
      <c r="Q6" s="163" t="n"/>
      <c r="R6" s="163" t="n"/>
      <c r="S6" s="163" t="n"/>
      <c r="T6" s="163" t="n"/>
      <c r="U6" s="163" t="n"/>
      <c r="V6" s="163" t="n"/>
      <c r="W6" s="163" t="n"/>
      <c r="X6" s="163" t="n"/>
      <c r="Y6" s="163" t="n"/>
      <c r="Z6" s="163" t="n"/>
      <c r="AA6" s="163" t="n"/>
      <c r="AB6" s="163" t="n"/>
      <c r="AC6" s="163" t="n"/>
      <c r="AD6" s="163" t="n"/>
      <c r="AE6" s="163" t="n"/>
      <c r="AF6" s="163" t="n"/>
      <c r="AG6" s="163" t="n"/>
      <c r="AH6" s="163" t="n"/>
      <c r="AI6" s="163" t="n"/>
      <c r="AJ6" s="163" t="n"/>
      <c r="AK6" s="163" t="n"/>
      <c r="AL6" s="163" t="n"/>
      <c r="AM6" s="163" t="n"/>
      <c r="AN6" s="163" t="n"/>
      <c r="AO6" s="163" t="n"/>
      <c r="AP6" s="163" t="n"/>
      <c r="AQ6" s="163" t="n"/>
      <c r="AR6" s="163" t="n"/>
      <c r="AS6" s="163" t="n"/>
      <c r="AT6" s="163" t="n"/>
      <c r="AU6" s="163" t="n"/>
      <c r="AV6" s="163" t="n"/>
      <c r="AW6" s="163" t="n"/>
      <c r="AX6" s="163" t="n"/>
      <c r="AY6" s="163" t="n"/>
      <c r="AZ6" s="163" t="n"/>
      <c r="BA6" s="163" t="n"/>
      <c r="BB6" s="163" t="n"/>
      <c r="BC6" s="163" t="n"/>
      <c r="BD6" s="163" t="n"/>
      <c r="BE6" s="163" t="n"/>
      <c r="BF6" s="163" t="n"/>
      <c r="BG6" s="163" t="n"/>
      <c r="BH6" s="163" t="n"/>
      <c r="BI6" s="163" t="n"/>
      <c r="BJ6" s="163" t="n"/>
      <c r="BK6" s="163" t="n"/>
      <c r="BL6" s="163" t="n"/>
      <c r="BM6" s="163" t="n"/>
      <c r="BN6" s="163" t="n"/>
      <c r="BO6" s="163" t="n"/>
      <c r="BP6" s="163" t="n"/>
      <c r="BQ6" s="163" t="n"/>
      <c r="BR6" s="163" t="n"/>
      <c r="BS6" s="163" t="n"/>
      <c r="BT6" s="163" t="n"/>
      <c r="BU6" s="163" t="n"/>
      <c r="BV6" s="163" t="n"/>
      <c r="BW6" s="163" t="n"/>
      <c r="BX6" s="163" t="n"/>
      <c r="BY6" s="163" t="n"/>
      <c r="BZ6" s="163" t="n"/>
      <c r="CA6" s="163" t="n"/>
      <c r="CB6" s="163" t="n"/>
      <c r="CC6" s="163" t="n"/>
      <c r="CD6" s="163" t="n"/>
      <c r="CE6" s="163" t="n"/>
      <c r="CF6" s="163" t="n"/>
      <c r="CG6" s="163" t="n"/>
      <c r="CH6" s="163" t="n"/>
      <c r="CI6" s="163" t="n"/>
      <c r="CJ6" s="163" t="n"/>
      <c r="CK6" s="163" t="n"/>
      <c r="CL6" s="163" t="n"/>
      <c r="CM6" s="163" t="n"/>
      <c r="CN6" s="163" t="n"/>
      <c r="CO6" s="163" t="n"/>
      <c r="CP6" s="163" t="n"/>
    </row>
    <row r="7" ht="18" customHeight="1" s="132" thickBot="1">
      <c r="B7" s="133" t="n"/>
      <c r="C7" s="163" t="n"/>
      <c r="D7" s="163" t="n"/>
      <c r="E7" s="163" t="n"/>
      <c r="F7" s="163" t="n"/>
      <c r="G7" s="163" t="inlineStr">
        <is>
          <t>Геркулес</t>
        </is>
      </c>
      <c r="H7" s="163" t="n"/>
      <c r="I7" s="163" t="inlineStr">
        <is>
          <t>Пшенка</t>
        </is>
      </c>
      <c r="J7" s="163" t="n"/>
      <c r="K7" s="163" t="n"/>
      <c r="L7" s="163" t="n"/>
      <c r="M7" s="163" t="n"/>
      <c r="N7" s="163" t="n"/>
      <c r="O7" s="163" t="n"/>
      <c r="P7" s="163" t="n"/>
      <c r="Q7" s="163" t="n"/>
      <c r="R7" s="163" t="n"/>
      <c r="S7" s="163" t="n"/>
      <c r="T7" s="163" t="n"/>
      <c r="U7" s="163" t="n"/>
      <c r="V7" s="163" t="n"/>
      <c r="W7" s="163" t="n"/>
      <c r="X7" s="163" t="n"/>
      <c r="Y7" s="163" t="n"/>
      <c r="Z7" s="163" t="n"/>
      <c r="AA7" s="163" t="n"/>
      <c r="AB7" s="163" t="n"/>
      <c r="AC7" s="163" t="n"/>
      <c r="AD7" s="163" t="n"/>
      <c r="AE7" s="163" t="n"/>
      <c r="AF7" s="163" t="n"/>
      <c r="AG7" s="163" t="n"/>
      <c r="AH7" s="163" t="n"/>
      <c r="AI7" s="163" t="n"/>
      <c r="AJ7" s="163" t="n"/>
      <c r="AK7" s="163" t="n"/>
      <c r="AL7" s="163" t="n"/>
      <c r="AM7" s="163" t="n"/>
      <c r="AN7" s="163" t="n"/>
      <c r="AO7" s="163" t="n"/>
      <c r="AP7" s="163" t="n"/>
      <c r="AQ7" s="163" t="n"/>
      <c r="AR7" s="163" t="n"/>
      <c r="AS7" s="163" t="n"/>
      <c r="AT7" s="163" t="n"/>
      <c r="AU7" s="163" t="n"/>
      <c r="AV7" s="163" t="n"/>
      <c r="AW7" s="163" t="n"/>
      <c r="AX7" s="163" t="n"/>
      <c r="AY7" s="163" t="n"/>
      <c r="AZ7" s="163" t="n"/>
      <c r="BA7" s="163" t="n"/>
      <c r="BB7" s="163" t="n"/>
      <c r="BC7" s="163" t="n"/>
      <c r="BD7" s="163" t="n"/>
      <c r="BE7" s="163" t="n"/>
      <c r="BF7" s="163" t="n"/>
      <c r="BG7" s="163" t="n"/>
      <c r="BH7" s="163" t="n"/>
      <c r="BI7" s="163" t="n"/>
      <c r="BJ7" s="163" t="n"/>
      <c r="BK7" s="163" t="n"/>
      <c r="BL7" s="163" t="n"/>
      <c r="BM7" s="163" t="n"/>
      <c r="BN7" s="163" t="n"/>
      <c r="BO7" s="163" t="n"/>
      <c r="BP7" s="163" t="n"/>
      <c r="BQ7" s="163" t="n"/>
      <c r="BR7" s="163" t="n"/>
      <c r="BS7" s="163" t="n"/>
      <c r="BT7" s="163" t="n"/>
      <c r="BU7" s="163" t="n"/>
      <c r="BV7" s="163" t="n"/>
      <c r="BW7" s="163" t="n"/>
      <c r="BX7" s="163" t="n"/>
      <c r="BY7" s="163" t="n"/>
      <c r="BZ7" s="163" t="n"/>
      <c r="CA7" s="163" t="n"/>
      <c r="CB7" s="163" t="n"/>
      <c r="CC7" s="163" t="n"/>
      <c r="CD7" s="163" t="n"/>
      <c r="CE7" s="163" t="n"/>
      <c r="CF7" s="163" t="n"/>
      <c r="CG7" s="163" t="n"/>
      <c r="CH7" s="163" t="n"/>
      <c r="CI7" s="163" t="n"/>
      <c r="CJ7" s="163" t="n"/>
      <c r="CK7" s="163" t="n"/>
      <c r="CL7" s="163" t="n"/>
      <c r="CM7" s="163" t="n"/>
      <c r="CN7" s="163" t="n"/>
      <c r="CO7" s="163" t="n"/>
      <c r="CP7" s="163" t="n"/>
    </row>
    <row r="8" ht="18" customHeight="1" s="132" thickBot="1" thickTop="1">
      <c r="B8" s="19" t="n">
        <v>1</v>
      </c>
      <c r="C8" s="165" t="inlineStr">
        <is>
          <t>Каша с молоком</t>
        </is>
      </c>
      <c r="E8" s="136">
        <f>SUM(G8,I8,K8)</f>
        <v/>
      </c>
      <c r="F8" s="169" t="inlineStr">
        <is>
          <t>=</t>
        </is>
      </c>
      <c r="G8" s="5" t="n">
        <v>0</v>
      </c>
      <c r="H8" s="169" t="inlineStr">
        <is>
          <t>+</t>
        </is>
      </c>
      <c r="I8" s="6" t="n">
        <v>22</v>
      </c>
      <c r="J8" s="163" t="n"/>
      <c r="K8" s="163" t="n"/>
      <c r="L8" s="163" t="n"/>
      <c r="M8" s="163" t="n"/>
      <c r="N8" s="163" t="n"/>
      <c r="O8" s="163" t="n"/>
      <c r="P8" s="163" t="n"/>
      <c r="Q8" s="163" t="n"/>
      <c r="R8" s="163" t="n"/>
      <c r="S8" s="163" t="n"/>
      <c r="T8" s="163" t="n"/>
      <c r="U8" s="163" t="n"/>
      <c r="V8" s="163" t="n"/>
      <c r="W8" s="163" t="n"/>
      <c r="X8" s="163" t="n"/>
      <c r="Y8" s="163" t="n"/>
      <c r="Z8" s="163" t="n"/>
      <c r="AA8" s="163" t="n"/>
      <c r="AB8" s="163" t="n"/>
      <c r="AC8" s="163" t="n"/>
      <c r="AD8" s="163" t="n"/>
      <c r="AE8" s="163" t="n"/>
      <c r="AF8" s="163" t="n"/>
      <c r="AG8" s="163" t="n"/>
      <c r="AH8" s="163" t="n"/>
      <c r="AI8" s="163" t="n"/>
      <c r="AJ8" s="163" t="n"/>
      <c r="AK8" s="163" t="n"/>
      <c r="AL8" s="163" t="n"/>
      <c r="AM8" s="163" t="n"/>
      <c r="AN8" s="163" t="n"/>
      <c r="AO8" s="163" t="n"/>
      <c r="AP8" s="163" t="n"/>
      <c r="AQ8" s="163" t="n"/>
      <c r="AR8" s="163" t="n"/>
      <c r="AS8" s="163" t="n"/>
      <c r="AT8" s="163" t="n"/>
      <c r="AU8" s="163" t="n"/>
      <c r="AV8" s="163" t="n"/>
      <c r="AW8" s="163" t="n"/>
      <c r="AX8" s="163" t="n"/>
      <c r="AY8" s="163" t="n"/>
      <c r="AZ8" s="163" t="n"/>
      <c r="BA8" s="163" t="n"/>
      <c r="BB8" s="163" t="n"/>
      <c r="BC8" s="163" t="n"/>
      <c r="BD8" s="163" t="n"/>
      <c r="BE8" s="163" t="n"/>
      <c r="BF8" s="163" t="n"/>
      <c r="BG8" s="163" t="n"/>
      <c r="BH8" s="163" t="n"/>
      <c r="BI8" s="163" t="n"/>
      <c r="BJ8" s="163" t="n"/>
      <c r="BK8" s="163" t="n"/>
      <c r="BL8" s="163" t="n"/>
      <c r="BM8" s="163" t="n"/>
      <c r="BN8" s="163" t="n"/>
      <c r="BO8" s="163" t="n"/>
      <c r="BP8" s="163" t="n"/>
      <c r="BQ8" s="163" t="n"/>
      <c r="BR8" s="163" t="n"/>
      <c r="BS8" s="163" t="n"/>
      <c r="BT8" s="163" t="n"/>
      <c r="BU8" s="163" t="n"/>
      <c r="BV8" s="163" t="n"/>
      <c r="BW8" s="163" t="n"/>
      <c r="BX8" s="163" t="n"/>
      <c r="BY8" s="163" t="n"/>
      <c r="BZ8" s="163" t="n"/>
      <c r="CA8" s="163" t="n"/>
      <c r="CB8" s="163" t="n"/>
      <c r="CC8" s="163" t="n"/>
      <c r="CD8" s="163" t="n"/>
      <c r="CE8" s="163" t="n"/>
      <c r="CF8" s="163" t="n"/>
      <c r="CG8" s="163" t="n"/>
      <c r="CH8" s="163" t="n"/>
      <c r="CI8" s="163" t="n"/>
      <c r="CJ8" s="163" t="n"/>
      <c r="CK8" s="163" t="n"/>
      <c r="CL8" s="163" t="n"/>
      <c r="CM8" s="163" t="n"/>
      <c r="CN8" s="163" t="n"/>
      <c r="CO8" s="163" t="n"/>
      <c r="CP8" s="163" t="n"/>
    </row>
    <row r="9" ht="18" customHeight="1" s="132" thickTop="1">
      <c r="B9" s="133" t="n"/>
      <c r="C9" s="163" t="n"/>
      <c r="D9" s="163" t="n"/>
      <c r="E9" s="136" t="n"/>
      <c r="F9" s="169" t="n"/>
      <c r="G9" s="38" t="n"/>
      <c r="H9" s="169" t="n"/>
      <c r="I9" s="44" t="n"/>
      <c r="J9" s="163" t="n"/>
      <c r="K9" s="163" t="n"/>
      <c r="L9" s="163" t="n"/>
      <c r="M9" s="163" t="n"/>
      <c r="N9" s="163" t="n"/>
      <c r="O9" s="163" t="n"/>
      <c r="P9" s="163" t="n"/>
      <c r="Q9" s="163" t="n"/>
      <c r="R9" s="163" t="n"/>
      <c r="S9" s="163" t="n"/>
      <c r="T9" s="163" t="n"/>
      <c r="U9" s="163" t="n"/>
      <c r="V9" s="163" t="n"/>
      <c r="W9" s="163" t="n"/>
      <c r="X9" s="163" t="n"/>
      <c r="Y9" s="163" t="n"/>
      <c r="Z9" s="163" t="n"/>
      <c r="AA9" s="163" t="n"/>
      <c r="AB9" s="163" t="n"/>
      <c r="AC9" s="163" t="n"/>
      <c r="AD9" s="163" t="n"/>
      <c r="AE9" s="163" t="n"/>
      <c r="AF9" s="163" t="n"/>
      <c r="AG9" s="163" t="n"/>
      <c r="AH9" s="163" t="n"/>
      <c r="AI9" s="163" t="n"/>
      <c r="AJ9" s="163" t="n"/>
      <c r="AK9" s="163" t="n"/>
      <c r="AL9" s="163" t="n"/>
      <c r="AM9" s="163" t="n"/>
      <c r="AN9" s="163" t="n"/>
      <c r="AO9" s="163" t="n"/>
      <c r="AP9" s="163" t="n"/>
      <c r="AQ9" s="163" t="n"/>
      <c r="AR9" s="163" t="n"/>
      <c r="AS9" s="163" t="n"/>
      <c r="AT9" s="163" t="n"/>
      <c r="AU9" s="163" t="n"/>
      <c r="AV9" s="163" t="n"/>
      <c r="AW9" s="163" t="n"/>
      <c r="AX9" s="163" t="n"/>
      <c r="AY9" s="163" t="n"/>
      <c r="AZ9" s="163" t="n"/>
      <c r="BA9" s="163" t="n"/>
      <c r="BB9" s="163" t="n"/>
      <c r="BC9" s="163" t="n"/>
      <c r="BD9" s="163" t="n"/>
      <c r="BE9" s="163" t="n"/>
      <c r="BF9" s="163" t="n"/>
      <c r="BG9" s="163" t="n"/>
      <c r="BH9" s="163" t="n"/>
      <c r="BI9" s="163" t="n"/>
      <c r="BJ9" s="163" t="n"/>
      <c r="BK9" s="163" t="n"/>
      <c r="BL9" s="163" t="n"/>
      <c r="BM9" s="163" t="n"/>
      <c r="BN9" s="163" t="n"/>
      <c r="BO9" s="163" t="n"/>
      <c r="BP9" s="163" t="n"/>
      <c r="BQ9" s="163" t="n"/>
      <c r="BR9" s="163" t="n"/>
      <c r="BS9" s="163" t="n"/>
      <c r="BT9" s="163" t="n"/>
      <c r="BU9" s="163" t="n"/>
      <c r="BV9" s="163" t="n"/>
      <c r="BW9" s="163" t="n"/>
      <c r="BX9" s="163" t="n"/>
      <c r="BY9" s="163" t="n"/>
      <c r="BZ9" s="163" t="n"/>
      <c r="CA9" s="163" t="n"/>
      <c r="CB9" s="163" t="n"/>
      <c r="CC9" s="163" t="n"/>
      <c r="CD9" s="163" t="n"/>
      <c r="CE9" s="163" t="n"/>
      <c r="CF9" s="163" t="n"/>
      <c r="CG9" s="163" t="n"/>
      <c r="CH9" s="163" t="n"/>
      <c r="CI9" s="163" t="n"/>
      <c r="CJ9" s="163" t="n"/>
      <c r="CK9" s="163" t="n"/>
      <c r="CL9" s="163" t="n"/>
      <c r="CM9" s="163" t="n"/>
      <c r="CN9" s="163" t="n"/>
      <c r="CO9" s="163" t="n"/>
      <c r="CP9" s="163" t="n"/>
    </row>
    <row r="10" ht="18" customHeight="1" s="132">
      <c r="B10" s="133" t="n"/>
      <c r="C10" s="163" t="n"/>
      <c r="D10" s="163" t="n"/>
      <c r="E10" s="136" t="n"/>
      <c r="F10" s="169" t="n"/>
      <c r="G10" s="38" t="n"/>
      <c r="H10" s="169" t="n"/>
      <c r="I10" s="38" t="n"/>
      <c r="J10" s="163" t="n"/>
      <c r="K10" s="163" t="n"/>
      <c r="L10" s="163" t="n"/>
      <c r="M10" s="163" t="n"/>
      <c r="N10" s="163" t="n"/>
      <c r="O10" s="163" t="n"/>
      <c r="P10" s="163" t="n"/>
      <c r="Q10" s="163" t="n"/>
      <c r="R10" s="163" t="n"/>
      <c r="S10" s="163" t="n"/>
      <c r="T10" s="163" t="n"/>
      <c r="U10" s="163" t="n"/>
      <c r="V10" s="163" t="n"/>
      <c r="W10" s="162" t="n"/>
      <c r="X10" s="162" t="n"/>
      <c r="Y10" s="162" t="n"/>
      <c r="Z10" s="162" t="n"/>
      <c r="AA10" s="162" t="n"/>
      <c r="AB10" s="162" t="n"/>
      <c r="AC10" s="162" t="n"/>
      <c r="AD10" s="162" t="n"/>
      <c r="AE10" s="162" t="n"/>
      <c r="AF10" s="162" t="n"/>
      <c r="AG10" s="163" t="n"/>
      <c r="AH10" s="163" t="n"/>
      <c r="AI10" s="163" t="n"/>
      <c r="AJ10" s="163" t="n"/>
      <c r="AK10" s="163" t="n"/>
      <c r="AL10" s="163" t="n"/>
      <c r="AM10" s="163" t="n"/>
      <c r="AN10" s="163" t="n"/>
      <c r="AO10" s="163" t="n"/>
      <c r="AP10" s="163" t="n"/>
      <c r="AQ10" s="163" t="n"/>
      <c r="AR10" s="163" t="n"/>
    </row>
    <row r="11" ht="18" customHeight="1" s="132">
      <c r="B11" s="133" t="n">
        <v>2</v>
      </c>
      <c r="C11" s="163" t="inlineStr">
        <is>
          <t>Перекус.</t>
        </is>
      </c>
      <c r="E11" s="37" t="n"/>
      <c r="F11" s="163" t="inlineStr">
        <is>
          <t>каждый выбирает на себя сам</t>
        </is>
      </c>
      <c r="K11" s="163" t="n"/>
      <c r="L11" s="163" t="n"/>
      <c r="M11" s="163" t="n"/>
      <c r="N11" s="163" t="n"/>
      <c r="O11" s="163" t="n"/>
      <c r="P11" s="163" t="n"/>
      <c r="Q11" s="163" t="n"/>
      <c r="R11" s="163" t="n"/>
      <c r="S11" s="163" t="n"/>
      <c r="T11" s="163" t="n"/>
      <c r="U11" s="163" t="n"/>
      <c r="V11" s="163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2" t="n"/>
      <c r="AF11" s="162" t="n"/>
      <c r="AG11" s="163" t="n"/>
      <c r="AH11" s="163" t="n"/>
      <c r="AI11" s="163" t="n"/>
      <c r="AJ11" s="163" t="n"/>
      <c r="AK11" s="163" t="n"/>
      <c r="AL11" s="163" t="n"/>
      <c r="AM11" s="163" t="n"/>
      <c r="AN11" s="163" t="n"/>
      <c r="AO11" s="163" t="n"/>
      <c r="AP11" s="163" t="n"/>
      <c r="AQ11" s="163" t="n"/>
      <c r="AR11" s="163" t="n"/>
    </row>
    <row r="12" ht="18" customHeight="1" s="132">
      <c r="B12" s="133" t="n"/>
      <c r="C12" s="163" t="n"/>
      <c r="D12" s="163" t="n"/>
      <c r="E12" s="37" t="n"/>
      <c r="F12" s="163" t="n"/>
      <c r="G12" s="163" t="n"/>
      <c r="H12" s="163" t="n"/>
      <c r="I12" s="163" t="n"/>
      <c r="J12" s="163" t="n"/>
      <c r="K12" s="163" t="n"/>
      <c r="L12" s="163" t="n"/>
      <c r="M12" s="163" t="n"/>
      <c r="N12" s="163" t="n"/>
      <c r="O12" s="163" t="n"/>
      <c r="P12" s="163" t="n"/>
      <c r="Q12" s="163" t="n"/>
      <c r="R12" s="163" t="n"/>
      <c r="S12" s="163" t="n"/>
      <c r="T12" s="163" t="n"/>
      <c r="U12" s="163" t="n"/>
      <c r="V12" s="163" t="n"/>
      <c r="W12" s="162" t="n"/>
      <c r="X12" s="162" t="n"/>
      <c r="Y12" s="162" t="n"/>
      <c r="Z12" s="162" t="n"/>
      <c r="AA12" s="162" t="n"/>
      <c r="AB12" s="162" t="n"/>
      <c r="AC12" s="162" t="n"/>
      <c r="AD12" s="162" t="n"/>
      <c r="AE12" s="162" t="n"/>
      <c r="AF12" s="162" t="n"/>
      <c r="AG12" s="163" t="n"/>
      <c r="AH12" s="163" t="n"/>
      <c r="AI12" s="163" t="n"/>
      <c r="AJ12" s="163" t="n"/>
      <c r="AK12" s="163" t="n"/>
      <c r="AL12" s="163" t="n"/>
      <c r="AM12" s="163" t="n"/>
      <c r="AN12" s="163" t="n"/>
      <c r="AO12" s="163" t="n"/>
      <c r="AP12" s="163" t="n"/>
      <c r="AQ12" s="163" t="n"/>
      <c r="AR12" s="163" t="n"/>
    </row>
    <row r="13" ht="18" customHeight="1" s="132" thickBot="1">
      <c r="B13" s="133" t="n"/>
      <c r="C13" s="163" t="n"/>
      <c r="D13" s="163" t="n"/>
      <c r="E13" s="136" t="n"/>
      <c r="F13" s="163" t="n"/>
      <c r="G13" s="44" t="inlineStr">
        <is>
          <t>Харчо</t>
        </is>
      </c>
      <c r="H13" s="163" t="n"/>
      <c r="I13" s="44" t="inlineStr">
        <is>
          <t>Борщ</t>
        </is>
      </c>
      <c r="J13" s="163" t="n"/>
      <c r="K13" s="163" t="inlineStr">
        <is>
          <t>Гороховый</t>
        </is>
      </c>
      <c r="L13" s="163" t="n"/>
      <c r="M13" s="163" t="inlineStr">
        <is>
          <t>Без супа</t>
        </is>
      </c>
      <c r="N13" s="163" t="n"/>
      <c r="O13" s="163" t="n"/>
      <c r="P13" s="163" t="n"/>
      <c r="Q13" s="163" t="n"/>
      <c r="R13" s="163" t="n"/>
      <c r="S13" s="163" t="n"/>
      <c r="T13" s="163" t="n"/>
      <c r="U13" s="163" t="n"/>
      <c r="V13" s="163" t="n"/>
      <c r="W13" s="162" t="n"/>
      <c r="X13" s="162" t="n"/>
      <c r="Y13" s="162" t="n"/>
      <c r="Z13" s="162" t="n"/>
      <c r="AA13" s="162" t="n"/>
      <c r="AB13" s="162" t="n"/>
      <c r="AC13" s="162" t="n"/>
      <c r="AD13" s="162" t="n"/>
      <c r="AE13" s="162" t="n"/>
      <c r="AF13" s="162" t="n"/>
      <c r="AG13" s="163" t="n"/>
      <c r="AH13" s="163" t="n"/>
      <c r="AI13" s="163" t="n"/>
      <c r="AJ13" s="163" t="n"/>
      <c r="AK13" s="163" t="n"/>
      <c r="AL13" s="163" t="n"/>
      <c r="AM13" s="163" t="n"/>
      <c r="AN13" s="163" t="n"/>
      <c r="AO13" s="163" t="n"/>
      <c r="AP13" s="163" t="n"/>
      <c r="AQ13" s="163" t="n"/>
      <c r="AR13" s="163" t="n"/>
    </row>
    <row r="14" ht="18" customHeight="1" s="132" thickBot="1" thickTop="1">
      <c r="B14" s="50" t="n">
        <v>3</v>
      </c>
      <c r="C14" s="164" t="inlineStr">
        <is>
          <t>Обед.</t>
        </is>
      </c>
      <c r="E14" s="136">
        <f>SUM(G14,I14,K14,M14)</f>
        <v/>
      </c>
      <c r="F14" s="169" t="inlineStr">
        <is>
          <t>=</t>
        </is>
      </c>
      <c r="G14" s="7" t="n">
        <v>0</v>
      </c>
      <c r="H14" s="169" t="inlineStr">
        <is>
          <t>+</t>
        </is>
      </c>
      <c r="I14" s="25" t="n">
        <v>0</v>
      </c>
      <c r="J14" s="169" t="inlineStr">
        <is>
          <t>+</t>
        </is>
      </c>
      <c r="K14" s="64" t="n">
        <v>0</v>
      </c>
      <c r="L14" s="133" t="inlineStr">
        <is>
          <t>+</t>
        </is>
      </c>
      <c r="M14" s="157" t="n">
        <v>22</v>
      </c>
      <c r="N14" s="163" t="n"/>
      <c r="O14" s="163" t="n"/>
      <c r="P14" s="163" t="n"/>
      <c r="Q14" s="163" t="n"/>
      <c r="R14" s="163" t="n"/>
      <c r="S14" s="163" t="n"/>
      <c r="T14" s="163" t="n"/>
      <c r="U14" s="163" t="n"/>
      <c r="V14" s="163" t="n"/>
      <c r="W14" s="162" t="n"/>
      <c r="X14" s="162" t="n"/>
      <c r="Y14" s="162" t="n"/>
      <c r="Z14" s="162" t="n"/>
      <c r="AA14" s="162" t="n"/>
      <c r="AB14" s="162" t="n"/>
      <c r="AC14" s="162" t="n"/>
      <c r="AD14" s="162" t="n"/>
      <c r="AE14" s="162" t="n"/>
      <c r="AF14" s="162" t="n"/>
      <c r="AG14" s="163" t="n"/>
      <c r="AH14" s="163" t="n"/>
      <c r="AI14" s="163" t="n"/>
      <c r="AJ14" s="163" t="n"/>
      <c r="AK14" s="163" t="n"/>
      <c r="AL14" s="163" t="n"/>
      <c r="AM14" s="163" t="n"/>
      <c r="AN14" s="163" t="n"/>
      <c r="AO14" s="163" t="n"/>
      <c r="AP14" s="163" t="n"/>
      <c r="AQ14" s="163" t="n"/>
      <c r="AR14" s="163" t="n"/>
    </row>
    <row r="15" ht="18" customHeight="1" s="132" thickTop="1">
      <c r="B15" s="133" t="n"/>
      <c r="C15" s="163" t="n"/>
      <c r="D15" s="163" t="n"/>
      <c r="E15" s="136" t="n"/>
      <c r="F15" s="169" t="n"/>
      <c r="G15" s="44" t="n"/>
      <c r="H15" s="169" t="n"/>
      <c r="I15" s="44" t="n"/>
      <c r="J15" s="169" t="n"/>
      <c r="K15" s="44" t="n"/>
      <c r="L15" s="163" t="n"/>
      <c r="M15" s="163" t="n"/>
      <c r="N15" s="163" t="n"/>
      <c r="O15" s="163" t="n"/>
      <c r="P15" s="163" t="n"/>
      <c r="Q15" s="163" t="n"/>
      <c r="R15" s="163" t="n"/>
      <c r="S15" s="163" t="n"/>
      <c r="T15" s="163" t="n"/>
      <c r="U15" s="163" t="n"/>
      <c r="V15" s="163" t="n"/>
      <c r="W15" s="162" t="n"/>
      <c r="X15" s="162" t="n"/>
      <c r="Y15" s="162" t="n"/>
      <c r="Z15" s="162" t="n"/>
      <c r="AA15" s="162" t="n"/>
      <c r="AB15" s="162" t="n"/>
      <c r="AC15" s="162" t="n"/>
      <c r="AD15" s="162" t="n"/>
      <c r="AE15" s="162" t="n"/>
      <c r="AF15" s="162" t="n"/>
      <c r="AG15" s="163" t="n"/>
      <c r="AH15" s="163" t="n"/>
      <c r="AI15" s="163" t="n"/>
      <c r="AJ15" s="163" t="n"/>
      <c r="AK15" s="163" t="n"/>
      <c r="AL15" s="163" t="n"/>
      <c r="AM15" s="163" t="n"/>
      <c r="AN15" s="163" t="n"/>
      <c r="AO15" s="163" t="n"/>
      <c r="AP15" s="163" t="n"/>
      <c r="AQ15" s="163" t="n"/>
      <c r="AR15" s="163" t="n"/>
    </row>
    <row r="16" ht="18" customHeight="1" s="132">
      <c r="B16" s="133" t="n"/>
      <c r="C16" s="163" t="n"/>
      <c r="D16" s="163" t="n"/>
      <c r="E16" s="136" t="n"/>
      <c r="F16" s="169" t="n"/>
      <c r="G16" s="44" t="n"/>
      <c r="H16" s="169" t="n"/>
      <c r="I16" s="44" t="n"/>
      <c r="J16" s="163" t="n"/>
      <c r="K16" s="163" t="n"/>
      <c r="L16" s="163" t="n"/>
      <c r="M16" s="163" t="n"/>
      <c r="N16" s="163" t="n"/>
      <c r="O16" s="163" t="n"/>
      <c r="P16" s="163" t="n"/>
      <c r="Q16" s="163" t="n"/>
      <c r="R16" s="163" t="n"/>
      <c r="S16" s="163" t="n"/>
      <c r="T16" s="163" t="n"/>
      <c r="U16" s="163" t="n"/>
      <c r="V16" s="163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2" t="n"/>
      <c r="AF16" s="162" t="n"/>
      <c r="AG16" s="163" t="n"/>
      <c r="AH16" s="163" t="n"/>
      <c r="AI16" s="163" t="n"/>
      <c r="AJ16" s="163" t="n"/>
      <c r="AK16" s="163" t="n"/>
      <c r="AL16" s="163" t="n"/>
      <c r="AM16" s="163" t="n"/>
      <c r="AN16" s="163" t="n"/>
      <c r="AO16" s="163" t="n"/>
      <c r="AP16" s="163" t="n"/>
      <c r="AQ16" s="163" t="n"/>
      <c r="AR16" s="163" t="n"/>
    </row>
    <row r="17" ht="18" customHeight="1" s="132">
      <c r="B17" s="133" t="n">
        <v>4</v>
      </c>
      <c r="C17" s="163" t="inlineStr">
        <is>
          <t>Перекус.</t>
        </is>
      </c>
      <c r="E17" s="37" t="n"/>
      <c r="F17" s="163" t="inlineStr">
        <is>
          <t>каждый выбирает на себя сам</t>
        </is>
      </c>
      <c r="K17" s="163" t="n"/>
      <c r="L17" s="163" t="n"/>
      <c r="M17" s="163" t="n"/>
      <c r="N17" s="163" t="n"/>
      <c r="O17" s="163" t="n"/>
      <c r="P17" s="163" t="n"/>
      <c r="Q17" s="163" t="n"/>
      <c r="R17" s="163" t="n"/>
      <c r="S17" s="163" t="n"/>
      <c r="T17" s="163" t="n"/>
      <c r="U17" s="163" t="n"/>
      <c r="V17" s="163" t="n"/>
      <c r="W17" s="162" t="n"/>
      <c r="X17" s="162" t="n"/>
      <c r="Y17" s="162" t="n"/>
      <c r="Z17" s="162" t="n"/>
      <c r="AA17" s="162" t="n"/>
      <c r="AB17" s="162" t="n"/>
      <c r="AC17" s="162" t="n"/>
      <c r="AD17" s="162" t="n"/>
      <c r="AE17" s="162" t="n"/>
      <c r="AF17" s="162" t="n"/>
      <c r="AG17" s="163" t="n"/>
      <c r="AH17" s="163" t="n"/>
      <c r="AI17" s="163" t="n"/>
      <c r="AJ17" s="163" t="n"/>
      <c r="AK17" s="163" t="n"/>
      <c r="AL17" s="163" t="n"/>
      <c r="AM17" s="163" t="n"/>
      <c r="AN17" s="163" t="n"/>
      <c r="AO17" s="163" t="n"/>
      <c r="AP17" s="163" t="n"/>
      <c r="AQ17" s="163" t="n"/>
      <c r="AR17" s="163" t="n"/>
    </row>
    <row r="18" ht="18" customHeight="1" s="132">
      <c r="B18" s="133" t="n"/>
      <c r="C18" s="163" t="n"/>
      <c r="D18" s="163" t="n"/>
      <c r="E18" s="37" t="n"/>
      <c r="F18" s="163" t="n"/>
      <c r="G18" s="163" t="n"/>
      <c r="H18" s="163" t="n"/>
      <c r="I18" s="163" t="n"/>
      <c r="J18" s="163" t="n"/>
      <c r="K18" s="163" t="n"/>
      <c r="L18" s="163" t="n"/>
      <c r="M18" s="163" t="n"/>
      <c r="N18" s="163" t="n"/>
      <c r="O18" s="163" t="n"/>
      <c r="P18" s="163" t="n"/>
      <c r="Q18" s="163" t="n"/>
      <c r="R18" s="163" t="n"/>
      <c r="S18" s="163" t="n"/>
      <c r="T18" s="163" t="n"/>
      <c r="U18" s="163" t="n"/>
      <c r="V18" s="163" t="n"/>
      <c r="W18" s="162" t="n"/>
      <c r="X18" s="162" t="n"/>
      <c r="Y18" s="162" t="n"/>
      <c r="Z18" s="162" t="n"/>
      <c r="AA18" s="162" t="n"/>
      <c r="AB18" s="162" t="n"/>
      <c r="AC18" s="162" t="n"/>
      <c r="AD18" s="162" t="n"/>
      <c r="AE18" s="162" t="n"/>
      <c r="AF18" s="162" t="n"/>
      <c r="AG18" s="163" t="n"/>
      <c r="AH18" s="163" t="n"/>
      <c r="AI18" s="163" t="n"/>
      <c r="AJ18" s="163" t="n"/>
      <c r="AK18" s="163" t="n"/>
      <c r="AL18" s="163" t="n"/>
      <c r="AM18" s="163" t="n"/>
      <c r="AN18" s="163" t="n"/>
      <c r="AO18" s="163" t="n"/>
      <c r="AP18" s="163" t="n"/>
      <c r="AQ18" s="163" t="n"/>
      <c r="AR18" s="163" t="n"/>
    </row>
    <row r="19" ht="18" customHeight="1" s="132" thickBot="1">
      <c r="B19" s="133" t="n"/>
      <c r="C19" s="163" t="n"/>
      <c r="D19" s="163" t="n"/>
      <c r="E19" s="136" t="n"/>
      <c r="F19" s="163" t="n"/>
      <c r="G19" s="44" t="inlineStr">
        <is>
          <t>Гречка</t>
        </is>
      </c>
      <c r="H19" s="163" t="n"/>
      <c r="I19" s="44" t="inlineStr">
        <is>
          <t>Рис</t>
        </is>
      </c>
      <c r="J19" s="163" t="n"/>
      <c r="K19" s="163" t="inlineStr">
        <is>
          <t>Макароны</t>
        </is>
      </c>
      <c r="L19" s="163" t="n"/>
      <c r="M19" s="163" t="inlineStr">
        <is>
          <t>Перловка</t>
        </is>
      </c>
      <c r="N19" s="163" t="n"/>
      <c r="O19" s="163" t="n"/>
      <c r="P19" s="163" t="n"/>
      <c r="Q19" s="163" t="n"/>
      <c r="R19" s="163" t="n"/>
      <c r="S19" s="163" t="n"/>
      <c r="T19" s="163" t="n"/>
      <c r="U19" s="163" t="n"/>
      <c r="V19" s="163" t="n"/>
      <c r="W19" s="163" t="n"/>
      <c r="X19" s="163" t="n"/>
      <c r="Y19" s="163" t="n"/>
      <c r="Z19" s="163" t="n"/>
      <c r="AA19" s="163" t="n"/>
      <c r="AB19" s="163" t="n"/>
      <c r="AC19" s="163" t="n"/>
      <c r="AD19" s="163" t="n"/>
      <c r="AE19" s="163" t="n"/>
      <c r="AF19" s="163" t="n"/>
      <c r="AG19" s="163" t="n"/>
      <c r="AH19" s="163" t="n"/>
      <c r="AI19" s="163" t="n"/>
      <c r="AJ19" s="163" t="n"/>
      <c r="AK19" s="163" t="n"/>
      <c r="AL19" s="163" t="n"/>
      <c r="AM19" s="163" t="n"/>
      <c r="AN19" s="163" t="n"/>
      <c r="AO19" s="163" t="n"/>
      <c r="AP19" s="163" t="n"/>
      <c r="AQ19" s="163" t="n"/>
      <c r="AR19" s="163" t="n"/>
    </row>
    <row r="20" ht="18" customHeight="1" s="132" thickBot="1" thickTop="1">
      <c r="B20" s="24" t="n">
        <v>5</v>
      </c>
      <c r="C20" s="167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69" t="inlineStr">
        <is>
          <t>+</t>
        </is>
      </c>
      <c r="I20" s="16" t="n">
        <v>22</v>
      </c>
      <c r="J20" s="169" t="inlineStr">
        <is>
          <t>+</t>
        </is>
      </c>
      <c r="K20" s="7" t="n">
        <v>0</v>
      </c>
      <c r="L20" s="169" t="inlineStr">
        <is>
          <t>+</t>
        </is>
      </c>
      <c r="M20" s="136">
        <f>G20+I20</f>
        <v/>
      </c>
      <c r="N20" s="163" t="n"/>
      <c r="O20" s="163" t="n"/>
      <c r="P20" s="163" t="n"/>
      <c r="Q20" s="163" t="n"/>
      <c r="R20" s="163" t="n"/>
      <c r="S20" s="163" t="n"/>
      <c r="T20" s="163" t="n"/>
      <c r="U20" s="163" t="n"/>
      <c r="V20" s="163" t="n"/>
      <c r="W20" s="163" t="n"/>
      <c r="X20" s="163" t="n"/>
      <c r="Y20" s="163" t="n"/>
      <c r="Z20" s="163" t="n"/>
      <c r="AA20" s="163" t="n"/>
      <c r="AB20" s="163" t="n"/>
      <c r="AC20" s="163" t="n"/>
      <c r="AD20" s="163" t="n"/>
      <c r="AE20" s="163" t="n"/>
      <c r="AF20" s="163" t="n"/>
      <c r="AG20" s="163" t="n"/>
      <c r="AH20" s="163" t="n"/>
      <c r="AI20" s="163" t="n"/>
      <c r="AJ20" s="163" t="n"/>
      <c r="AK20" s="163" t="n"/>
      <c r="AL20" s="163" t="n"/>
      <c r="AM20" s="163" t="n"/>
      <c r="AN20" s="163" t="n"/>
      <c r="AO20" s="163" t="n"/>
      <c r="AP20" s="163" t="n"/>
      <c r="AQ20" s="163" t="n"/>
      <c r="AR20" s="163" t="n"/>
    </row>
    <row r="21" ht="18" customHeight="1" s="132" thickTop="1">
      <c r="B21" s="133" t="n"/>
      <c r="C21" s="163" t="n"/>
      <c r="D21" s="163" t="n"/>
      <c r="E21" s="136" t="n"/>
      <c r="F21" s="169" t="n"/>
      <c r="G21" s="136" t="n"/>
      <c r="H21" s="169" t="n"/>
      <c r="I21" s="136" t="n"/>
      <c r="J21" s="163" t="n"/>
      <c r="K21" s="163" t="n"/>
      <c r="L21" s="163" t="n"/>
      <c r="M21" s="163" t="n"/>
      <c r="N21" s="163" t="n"/>
      <c r="O21" s="163" t="n"/>
      <c r="P21" s="163" t="n"/>
      <c r="Q21" s="163" t="n"/>
      <c r="R21" s="163" t="n"/>
      <c r="S21" s="163" t="n"/>
      <c r="T21" s="163" t="n"/>
      <c r="U21" s="163" t="n"/>
      <c r="V21" s="163" t="n"/>
      <c r="W21" s="163" t="n"/>
      <c r="X21" s="163" t="n"/>
      <c r="Y21" s="163" t="n"/>
      <c r="Z21" s="163" t="n"/>
      <c r="AA21" s="163" t="n"/>
      <c r="AB21" s="163" t="n"/>
      <c r="AC21" s="163" t="n"/>
      <c r="AD21" s="163" t="n"/>
      <c r="AE21" s="163" t="n"/>
      <c r="AF21" s="163" t="n"/>
      <c r="AG21" s="163" t="n"/>
      <c r="AH21" s="163" t="n"/>
      <c r="AI21" s="163" t="n"/>
      <c r="AJ21" s="163" t="n"/>
      <c r="AK21" s="163" t="n"/>
      <c r="AL21" s="163" t="n"/>
      <c r="AM21" s="163" t="n"/>
      <c r="AN21" s="163" t="n"/>
      <c r="AO21" s="163" t="n"/>
      <c r="AP21" s="163" t="n"/>
      <c r="AQ21" s="163" t="n"/>
      <c r="AR21" s="163" t="n"/>
    </row>
    <row r="22" ht="18" customHeight="1" s="132">
      <c r="B22" s="133" t="n"/>
      <c r="C22" s="163" t="inlineStr">
        <is>
          <t>Общее</t>
        </is>
      </c>
      <c r="D22" s="163" t="n"/>
      <c r="E22" s="136">
        <f>SUM(E8,E14,E20)</f>
        <v/>
      </c>
      <c r="F22" s="169" t="n"/>
      <c r="G22" s="136" t="n"/>
      <c r="H22" s="169" t="n"/>
      <c r="I22" s="168" t="inlineStr">
        <is>
          <t>Кол-во</t>
        </is>
      </c>
      <c r="K22" s="169" t="inlineStr">
        <is>
          <t>Коэфф</t>
        </is>
      </c>
      <c r="M22" s="163" t="n"/>
      <c r="N22" s="163" t="n"/>
      <c r="O22" s="163" t="n"/>
      <c r="P22" s="163" t="n"/>
      <c r="Q22" s="163" t="n"/>
      <c r="R22" s="163" t="n"/>
      <c r="S22" s="163" t="n"/>
      <c r="T22" s="163" t="n"/>
      <c r="U22" s="163" t="n"/>
      <c r="V22" s="163" t="n"/>
      <c r="W22" s="163" t="n"/>
      <c r="X22" s="163" t="n"/>
      <c r="Y22" s="163" t="n"/>
      <c r="Z22" s="163" t="n"/>
      <c r="AA22" s="163" t="n"/>
      <c r="AB22" s="163" t="n"/>
      <c r="AC22" s="163" t="n"/>
      <c r="AD22" s="163" t="n"/>
      <c r="AE22" s="163" t="n"/>
      <c r="AF22" s="163" t="n"/>
      <c r="AG22" s="163" t="n"/>
      <c r="AH22" s="163" t="n"/>
      <c r="AI22" s="163" t="n"/>
      <c r="AJ22" s="163" t="n"/>
      <c r="AK22" s="163" t="n"/>
      <c r="AL22" s="163" t="n"/>
      <c r="AM22" s="163" t="n"/>
      <c r="AN22" s="163" t="n"/>
      <c r="AO22" s="163" t="n"/>
      <c r="AP22" s="163" t="n"/>
      <c r="AQ22" s="163" t="n"/>
      <c r="AR22" s="163" t="n"/>
    </row>
    <row r="23" ht="18" customHeight="1" s="132">
      <c r="B23" s="133" t="n"/>
      <c r="C23" s="163" t="n"/>
      <c r="D23" s="163" t="n"/>
      <c r="E23" s="163" t="n"/>
      <c r="F23" s="163" t="n"/>
      <c r="G23" s="163" t="n"/>
      <c r="H23" s="2" t="n"/>
      <c r="I23" s="168" t="inlineStr">
        <is>
          <t>порций</t>
        </is>
      </c>
      <c r="K23" s="168" t="inlineStr">
        <is>
          <t>Стульникова</t>
        </is>
      </c>
      <c r="N23" s="163" t="n"/>
      <c r="O23" s="163" t="n"/>
      <c r="P23" s="163" t="n"/>
      <c r="Q23" s="163" t="n"/>
      <c r="R23" s="163" t="n"/>
      <c r="S23" s="163" t="n"/>
      <c r="T23" s="163" t="n"/>
      <c r="U23" s="163" t="n"/>
      <c r="V23" s="163" t="n"/>
      <c r="W23" s="163" t="n"/>
      <c r="X23" s="163" t="n"/>
      <c r="Y23" s="163" t="n"/>
      <c r="Z23" s="163" t="n"/>
      <c r="AA23" s="163" t="n"/>
      <c r="AB23" s="163" t="n"/>
      <c r="AC23" s="163" t="n"/>
      <c r="AD23" s="163" t="n"/>
      <c r="AE23" s="163" t="n"/>
      <c r="AF23" s="163" t="n"/>
      <c r="AG23" s="163" t="n"/>
      <c r="AH23" s="163" t="n"/>
      <c r="AI23" s="163" t="n"/>
      <c r="AJ23" s="163" t="n"/>
      <c r="AK23" s="163" t="n"/>
      <c r="AL23" s="163" t="n"/>
      <c r="AM23" s="163" t="n"/>
      <c r="AN23" s="163" t="n"/>
      <c r="AO23" s="163" t="n"/>
      <c r="AP23" s="163" t="n"/>
      <c r="AQ23" s="163" t="n"/>
      <c r="AR23" s="163" t="n"/>
    </row>
    <row r="24" ht="18" customHeight="1" s="132">
      <c r="B24" s="133" t="n"/>
      <c r="C24" s="163" t="n"/>
      <c r="D24" s="163" t="n"/>
      <c r="E24" s="163" t="n"/>
      <c r="F24" s="163" t="n"/>
      <c r="G24" s="163" t="n"/>
      <c r="H24" s="163" t="n"/>
      <c r="I24" s="169" t="n"/>
      <c r="J24" s="163" t="n"/>
      <c r="K24" s="169" t="n"/>
      <c r="M24" s="163" t="n"/>
      <c r="N24" s="163" t="n"/>
      <c r="O24" s="163" t="n"/>
      <c r="P24" s="163" t="n"/>
      <c r="Q24" s="163" t="inlineStr">
        <is>
          <t>Общий вес гр.</t>
        </is>
      </c>
      <c r="T24" s="163" t="inlineStr">
        <is>
          <t>Цена</t>
        </is>
      </c>
      <c r="U24" s="163" t="n"/>
      <c r="V24" s="163" t="n"/>
      <c r="W24" s="163" t="n"/>
      <c r="X24" s="163" t="n"/>
      <c r="Y24" s="163" t="n"/>
      <c r="Z24" s="163" t="n"/>
      <c r="AA24" s="163" t="n"/>
      <c r="AB24" s="163" t="n"/>
      <c r="AC24" s="163" t="n"/>
      <c r="AD24" s="163" t="n"/>
      <c r="AE24" s="163" t="n"/>
      <c r="AF24" s="163" t="n"/>
      <c r="AG24" s="163" t="n"/>
      <c r="AH24" s="163" t="n"/>
      <c r="AI24" s="163" t="n"/>
      <c r="AJ24" s="163" t="n"/>
      <c r="AK24" s="163" t="n"/>
      <c r="AL24" s="163" t="n"/>
      <c r="AM24" s="163" t="n"/>
      <c r="AN24" s="163" t="n"/>
      <c r="AO24" s="163" t="n"/>
      <c r="AP24" s="163" t="n"/>
      <c r="AQ24" s="163" t="n"/>
      <c r="AR24" s="163" t="n"/>
    </row>
    <row r="25" ht="18" customHeight="1" s="132">
      <c r="B25" s="133" t="n"/>
      <c r="C25" s="163" t="n"/>
      <c r="D25" s="163" t="n"/>
      <c r="E25" s="163" t="n"/>
      <c r="F25" s="163" t="n"/>
      <c r="G25" s="163" t="n"/>
      <c r="H25" s="163" t="n"/>
      <c r="I25" s="169" t="n"/>
      <c r="J25" s="163" t="n"/>
      <c r="K25" s="169" t="n"/>
      <c r="L25" s="169" t="n"/>
      <c r="M25" s="163" t="n"/>
      <c r="N25" s="163" t="n"/>
      <c r="O25" s="163" t="n"/>
      <c r="P25" s="163" t="n"/>
      <c r="Q25" s="163" t="n"/>
      <c r="R25" s="163" t="n"/>
      <c r="S25" s="163" t="n"/>
      <c r="T25" s="163" t="n"/>
      <c r="U25" s="163" t="n"/>
      <c r="V25" s="163" t="n"/>
      <c r="W25" s="163" t="n"/>
      <c r="X25" s="163" t="n"/>
      <c r="Y25" s="163" t="n"/>
      <c r="Z25" s="163" t="n"/>
      <c r="AA25" s="163" t="n"/>
      <c r="AB25" s="163" t="n"/>
      <c r="AC25" s="163" t="n"/>
      <c r="AD25" s="163" t="n"/>
      <c r="AE25" s="163" t="n"/>
      <c r="AF25" s="163" t="n"/>
      <c r="AG25" s="163" t="n"/>
      <c r="AH25" s="163" t="n"/>
      <c r="AI25" s="163" t="n"/>
      <c r="AJ25" s="163" t="n"/>
      <c r="AK25" s="163" t="n"/>
      <c r="AL25" s="163" t="n"/>
      <c r="AM25" s="163" t="n"/>
      <c r="AN25" s="163" t="n"/>
      <c r="AO25" s="163" t="n"/>
      <c r="AP25" s="163" t="n"/>
      <c r="AQ25" s="163" t="n"/>
      <c r="AR25" s="163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3" t="n"/>
      <c r="F26" s="163" t="n"/>
      <c r="G26" s="163" t="n"/>
      <c r="H26" s="163" t="n"/>
      <c r="I26" s="163" t="n"/>
      <c r="J26" s="163" t="n"/>
      <c r="K26" s="163" t="n"/>
      <c r="L26" s="163" t="n"/>
      <c r="M26" s="163" t="n"/>
      <c r="N26" s="163" t="n"/>
      <c r="O26" s="163" t="n"/>
      <c r="P26" s="163" t="n"/>
      <c r="Q26" s="163" t="n"/>
      <c r="R26" s="163" t="n"/>
      <c r="S26" s="163" t="n"/>
      <c r="T26" s="163" t="n"/>
      <c r="U26" s="163" t="n"/>
      <c r="V26" s="163" t="n"/>
      <c r="W26" s="163" t="n"/>
      <c r="X26" s="163" t="n"/>
      <c r="Y26" s="163" t="n"/>
      <c r="Z26" s="163" t="n"/>
      <c r="AA26" s="163" t="n"/>
      <c r="AB26" s="163" t="n"/>
      <c r="AC26" s="163" t="n"/>
      <c r="AD26" s="163" t="n"/>
      <c r="AE26" s="163" t="n"/>
      <c r="AF26" s="163" t="n"/>
      <c r="AG26" s="163" t="n"/>
      <c r="AH26" s="163" t="n"/>
      <c r="AI26" s="163" t="n"/>
      <c r="AJ26" s="163" t="n"/>
      <c r="AK26" s="163" t="n"/>
      <c r="AL26" s="163" t="n"/>
      <c r="AM26" s="163" t="n"/>
      <c r="AN26" s="163" t="n"/>
      <c r="AO26" s="163" t="n"/>
      <c r="AP26" s="163" t="n"/>
      <c r="AQ26" s="163" t="n"/>
      <c r="AR26" s="163" t="n"/>
    </row>
    <row r="27" ht="18" customHeight="1" s="132">
      <c r="B27" s="133" t="n"/>
      <c r="C27" s="134" t="n">
        <v>1</v>
      </c>
      <c r="D27" s="166" t="inlineStr">
        <is>
          <t>Гречка</t>
        </is>
      </c>
      <c r="G27" s="136" t="n">
        <v>80</v>
      </c>
      <c r="H27" s="169" t="inlineStr">
        <is>
          <t>×</t>
        </is>
      </c>
      <c r="I27" s="28">
        <f>G20</f>
        <v/>
      </c>
      <c r="J27" s="169" t="inlineStr">
        <is>
          <t>×</t>
        </is>
      </c>
      <c r="K27" s="136">
        <f>J5</f>
        <v/>
      </c>
      <c r="L27" s="169" t="inlineStr">
        <is>
          <t>=</t>
        </is>
      </c>
      <c r="M27" s="133">
        <f>PRODUCT(G27,I27,K27)</f>
        <v/>
      </c>
      <c r="N27" s="133" t="n"/>
      <c r="O27" s="163" t="n"/>
      <c r="P27" s="163" t="n"/>
      <c r="Q27" s="136">
        <f>M27</f>
        <v/>
      </c>
      <c r="R27" s="163" t="n"/>
      <c r="S27" s="163" t="n"/>
      <c r="T27" s="163" t="n"/>
      <c r="U27" s="163" t="n"/>
      <c r="V27" s="163" t="n"/>
      <c r="W27" s="163" t="n"/>
      <c r="X27" s="163" t="n"/>
      <c r="Y27" s="163" t="n"/>
      <c r="Z27" s="163" t="n"/>
      <c r="AA27" s="163" t="n"/>
      <c r="AB27" s="163" t="n"/>
      <c r="AC27" s="163" t="n"/>
      <c r="AD27" s="163" t="n"/>
      <c r="AE27" s="163" t="n"/>
      <c r="AF27" s="163" t="n"/>
      <c r="AG27" s="163" t="n"/>
      <c r="AH27" s="163" t="n"/>
      <c r="AI27" s="163" t="n"/>
      <c r="AJ27" s="163" t="n"/>
      <c r="AK27" s="163" t="n"/>
      <c r="AL27" s="163" t="n"/>
      <c r="AM27" s="163" t="n"/>
      <c r="AN27" s="163" t="n"/>
      <c r="AO27" s="163" t="n"/>
      <c r="AP27" s="163" t="n"/>
      <c r="AQ27" s="163" t="n"/>
      <c r="AR27" s="163" t="n"/>
    </row>
    <row r="28" ht="18" customHeight="1" s="132">
      <c r="B28" s="133" t="n"/>
      <c r="C28" s="134" t="n">
        <v>2</v>
      </c>
      <c r="D28" s="165" t="inlineStr">
        <is>
          <t>Рис</t>
        </is>
      </c>
      <c r="G28" s="136" t="n">
        <v>80</v>
      </c>
      <c r="H28" s="169" t="inlineStr">
        <is>
          <t>×</t>
        </is>
      </c>
      <c r="I28" s="46">
        <f>I20</f>
        <v/>
      </c>
      <c r="J28" s="169" t="inlineStr">
        <is>
          <t>×</t>
        </is>
      </c>
      <c r="K28" s="136">
        <f>J5</f>
        <v/>
      </c>
      <c r="L28" s="169" t="inlineStr">
        <is>
          <t>=</t>
        </is>
      </c>
      <c r="M28" s="133">
        <f>PRODUCT(G28,I28,K28)</f>
        <v/>
      </c>
      <c r="N28" s="133" t="n"/>
      <c r="O28" s="163" t="n"/>
      <c r="P28" s="163" t="n"/>
      <c r="Q28" s="136">
        <f>M28</f>
        <v/>
      </c>
      <c r="R28" s="163" t="n"/>
      <c r="S28" s="163" t="n"/>
      <c r="T28" s="140" t="n"/>
      <c r="U28" s="163" t="n"/>
      <c r="V28" s="163" t="n"/>
      <c r="W28" s="163" t="n"/>
      <c r="X28" s="163" t="n"/>
      <c r="Y28" s="163" t="n"/>
      <c r="Z28" s="163" t="n"/>
      <c r="AA28" s="163" t="n"/>
      <c r="AB28" s="163" t="n"/>
      <c r="AC28" s="163" t="n"/>
      <c r="AD28" s="163" t="n"/>
      <c r="AE28" s="163" t="n"/>
      <c r="AF28" s="163" t="n"/>
      <c r="AG28" s="163" t="n"/>
      <c r="AH28" s="163" t="n"/>
      <c r="AI28" s="163" t="n"/>
      <c r="AJ28" s="163" t="n"/>
      <c r="AK28" s="163" t="n"/>
      <c r="AL28" s="163" t="n"/>
      <c r="AM28" s="163" t="n"/>
      <c r="AN28" s="163" t="n"/>
      <c r="AO28" s="163" t="n"/>
      <c r="AP28" s="163" t="n"/>
      <c r="AQ28" s="163" t="n"/>
      <c r="AR28" s="163" t="n"/>
    </row>
    <row r="29" ht="18" customHeight="1" s="132" thickBot="1">
      <c r="B29" s="133" t="n"/>
      <c r="C29" s="134" t="n">
        <v>3</v>
      </c>
      <c r="D29" s="163" t="inlineStr">
        <is>
          <t>Перловка</t>
        </is>
      </c>
      <c r="E29" s="163" t="n"/>
      <c r="F29" s="163" t="n"/>
      <c r="G29" s="136" t="n">
        <v>0</v>
      </c>
      <c r="H29" s="169" t="inlineStr">
        <is>
          <t>×</t>
        </is>
      </c>
      <c r="I29" s="29">
        <f>M20</f>
        <v/>
      </c>
      <c r="J29" s="169" t="inlineStr">
        <is>
          <t>×</t>
        </is>
      </c>
      <c r="K29" s="136">
        <f>J5</f>
        <v/>
      </c>
      <c r="L29" s="169" t="inlineStr">
        <is>
          <t>=</t>
        </is>
      </c>
      <c r="M29" s="133">
        <f>PRODUCT(G29,I29,K29)</f>
        <v/>
      </c>
      <c r="N29" s="133" t="n"/>
      <c r="O29" s="163" t="n"/>
      <c r="P29" s="163" t="n"/>
      <c r="Q29" s="136">
        <f>M29</f>
        <v/>
      </c>
      <c r="R29" s="163" t="n"/>
      <c r="S29" s="163" t="n"/>
      <c r="T29" s="140" t="n"/>
      <c r="U29" s="163" t="n"/>
      <c r="V29" s="163" t="n"/>
      <c r="W29" s="163" t="n"/>
      <c r="X29" s="163" t="n"/>
      <c r="Y29" s="163" t="n"/>
      <c r="Z29" s="163" t="n"/>
      <c r="AA29" s="163" t="n"/>
      <c r="AB29" s="163" t="n"/>
      <c r="AC29" s="163" t="n"/>
      <c r="AD29" s="163" t="n"/>
      <c r="AE29" s="163" t="n"/>
      <c r="AF29" s="163" t="n"/>
      <c r="AG29" s="163" t="n"/>
      <c r="AH29" s="163" t="n"/>
      <c r="AI29" s="163" t="n"/>
      <c r="AJ29" s="163" t="n"/>
      <c r="AK29" s="163" t="n"/>
      <c r="AL29" s="163" t="n"/>
      <c r="AM29" s="163" t="n"/>
      <c r="AN29" s="163" t="n"/>
      <c r="AO29" s="163" t="n"/>
      <c r="AP29" s="163" t="n"/>
      <c r="AQ29" s="163" t="n"/>
      <c r="AR29" s="163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3" t="n"/>
      <c r="G30" s="136" t="n">
        <v>80</v>
      </c>
      <c r="H30" s="169" t="inlineStr">
        <is>
          <t>×</t>
        </is>
      </c>
      <c r="I30" s="29">
        <f>K20</f>
        <v/>
      </c>
      <c r="J30" s="169" t="inlineStr">
        <is>
          <t>×</t>
        </is>
      </c>
      <c r="K30" s="136">
        <f>J5</f>
        <v/>
      </c>
      <c r="L30" s="169" t="inlineStr">
        <is>
          <t>=</t>
        </is>
      </c>
      <c r="M30" s="133">
        <f>PRODUCT(G30,I30,K30)</f>
        <v/>
      </c>
      <c r="N30" s="133" t="n"/>
      <c r="O30" s="163" t="n"/>
      <c r="P30" s="163" t="n"/>
      <c r="Q30" s="136">
        <f>M30</f>
        <v/>
      </c>
      <c r="R30" s="163" t="n"/>
      <c r="S30" s="163" t="n"/>
      <c r="T30" s="140" t="n"/>
      <c r="U30" s="163" t="n"/>
      <c r="V30" s="163" t="n"/>
      <c r="W30" s="163" t="n"/>
      <c r="X30" s="163" t="n"/>
      <c r="Y30" s="163" t="n"/>
      <c r="Z30" s="163" t="n"/>
      <c r="AA30" s="163" t="n"/>
      <c r="AB30" s="163" t="n"/>
      <c r="AC30" s="163" t="n"/>
      <c r="AD30" s="163" t="n"/>
      <c r="AE30" s="163" t="n"/>
      <c r="AF30" s="163" t="n"/>
      <c r="AG30" s="163" t="n"/>
      <c r="AH30" s="163" t="n"/>
      <c r="AI30" s="163" t="n"/>
      <c r="AJ30" s="163" t="n"/>
      <c r="AK30" s="163" t="n"/>
      <c r="AL30" s="163" t="n"/>
      <c r="AM30" s="163" t="n"/>
      <c r="AN30" s="163" t="n"/>
      <c r="AO30" s="163" t="n"/>
      <c r="AP30" s="163" t="n"/>
      <c r="AQ30" s="163" t="n"/>
      <c r="AR30" s="163" t="n"/>
    </row>
    <row r="31" ht="18" customHeight="1" s="132" thickTop="1">
      <c r="B31" s="133" t="n"/>
      <c r="C31" s="134" t="n">
        <v>5</v>
      </c>
      <c r="D31" s="163" t="inlineStr">
        <is>
          <t>Тушенка</t>
        </is>
      </c>
      <c r="G31" s="136" t="n">
        <v>100</v>
      </c>
      <c r="H31" s="169" t="inlineStr">
        <is>
          <t>×</t>
        </is>
      </c>
      <c r="I31" s="136">
        <f>E20</f>
        <v/>
      </c>
      <c r="J31" s="169" t="inlineStr">
        <is>
          <t>×</t>
        </is>
      </c>
      <c r="K31" s="136">
        <f>J5</f>
        <v/>
      </c>
      <c r="L31" s="169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3" t="inlineStr">
        <is>
          <t>банки</t>
        </is>
      </c>
      <c r="S31" s="67">
        <f>ROUNDUP(Q31, 0)</f>
        <v/>
      </c>
      <c r="T31" s="140" t="n"/>
      <c r="U31" s="163" t="n"/>
      <c r="V31" s="163" t="n"/>
      <c r="W31" s="163" t="n"/>
      <c r="X31" s="14" t="n"/>
      <c r="Y31" s="163" t="n"/>
      <c r="Z31" s="163" t="n"/>
      <c r="AA31" s="163" t="n"/>
      <c r="AB31" s="163" t="n"/>
      <c r="AC31" s="163" t="n"/>
      <c r="AD31" s="163" t="n"/>
      <c r="AE31" s="163" t="n"/>
      <c r="AF31" s="163" t="n"/>
      <c r="AG31" s="163" t="n"/>
      <c r="AH31" s="163" t="n"/>
      <c r="AI31" s="163" t="n"/>
      <c r="AJ31" s="163" t="n"/>
      <c r="AK31" s="163" t="n"/>
      <c r="AL31" s="163" t="n"/>
      <c r="AM31" s="163" t="n"/>
      <c r="AN31" s="163" t="n"/>
      <c r="AO31" s="163" t="n"/>
      <c r="AP31" s="163" t="n"/>
      <c r="AQ31" s="163" t="n"/>
      <c r="AR31" s="163" t="n"/>
    </row>
    <row r="32" ht="18" customHeight="1" s="132">
      <c r="B32" s="133" t="n"/>
      <c r="C32" s="134" t="n">
        <v>6</v>
      </c>
      <c r="D32" s="163" t="inlineStr">
        <is>
          <t>Печенье, 2 шт.</t>
        </is>
      </c>
      <c r="G32" s="136" t="n">
        <v>2</v>
      </c>
      <c r="H32" s="169" t="inlineStr">
        <is>
          <t>×</t>
        </is>
      </c>
      <c r="I32" s="136">
        <f>E20</f>
        <v/>
      </c>
      <c r="J32" s="169" t="inlineStr">
        <is>
          <t>×</t>
        </is>
      </c>
      <c r="K32" s="136">
        <f>J5</f>
        <v/>
      </c>
      <c r="L32" s="169" t="inlineStr">
        <is>
          <t>=</t>
        </is>
      </c>
      <c r="M32" s="133">
        <f>PRODUCT(G32,I32,K32)</f>
        <v/>
      </c>
      <c r="N32" s="169" t="n"/>
      <c r="O32" s="136" t="n"/>
      <c r="P32" s="169" t="n"/>
      <c r="Q32" s="136" t="n"/>
      <c r="R32" s="163" t="n"/>
      <c r="S32" s="163" t="n"/>
      <c r="T32" s="140" t="n"/>
      <c r="U32" s="163" t="n"/>
      <c r="V32" s="163" t="n"/>
      <c r="W32" s="163" t="n"/>
      <c r="X32" s="163" t="n"/>
      <c r="Y32" s="163" t="n"/>
      <c r="Z32" s="163" t="n"/>
      <c r="AA32" s="163" t="n"/>
      <c r="AB32" s="163" t="n"/>
      <c r="AC32" s="163" t="n"/>
      <c r="AD32" s="163" t="n"/>
      <c r="AE32" s="163" t="n"/>
      <c r="AF32" s="163" t="n"/>
      <c r="AG32" s="163" t="n"/>
      <c r="AH32" s="163" t="n"/>
      <c r="AI32" s="163" t="n"/>
      <c r="AJ32" s="163" t="n"/>
      <c r="AK32" s="163" t="n"/>
      <c r="AL32" s="163" t="n"/>
      <c r="AM32" s="163" t="n"/>
      <c r="AN32" s="163" t="n"/>
      <c r="AO32" s="163" t="n"/>
      <c r="AP32" s="163" t="n"/>
      <c r="AQ32" s="163" t="n"/>
      <c r="AR32" s="163" t="n"/>
    </row>
    <row r="33" ht="18" customHeight="1" s="132">
      <c r="B33" s="133" t="n"/>
      <c r="C33" s="134" t="n">
        <v>7</v>
      </c>
      <c r="D33" s="163" t="inlineStr">
        <is>
          <t>Лимон в чай</t>
        </is>
      </c>
      <c r="G33" s="136" t="n"/>
      <c r="H33" s="169" t="n"/>
      <c r="I33" s="136" t="n"/>
      <c r="J33" s="169" t="n"/>
      <c r="K33" s="136" t="n"/>
      <c r="L33" s="169" t="n"/>
      <c r="M33" s="133" t="n"/>
      <c r="N33" s="133" t="n"/>
      <c r="O33" s="163" t="n"/>
      <c r="P33" s="163" t="n"/>
      <c r="Q33" s="136" t="n"/>
      <c r="R33" s="163" t="n"/>
      <c r="S33" s="163" t="n"/>
      <c r="T33" s="140" t="n"/>
      <c r="U33" s="163" t="n"/>
      <c r="V33" s="163" t="n"/>
      <c r="W33" s="163" t="n"/>
      <c r="X33" s="163" t="n"/>
      <c r="Y33" s="163" t="n"/>
      <c r="Z33" s="163" t="n"/>
      <c r="AA33" s="163" t="n"/>
      <c r="AB33" s="163" t="n"/>
      <c r="AC33" s="163" t="n"/>
      <c r="AD33" s="163" t="n"/>
      <c r="AE33" s="163" t="n"/>
      <c r="AF33" s="163" t="n"/>
      <c r="AG33" s="163" t="n"/>
      <c r="AH33" s="163" t="n"/>
      <c r="AI33" s="163" t="n"/>
      <c r="AJ33" s="163" t="n"/>
      <c r="AK33" s="163" t="n"/>
      <c r="AL33" s="163" t="n"/>
      <c r="AM33" s="163" t="n"/>
      <c r="AN33" s="163" t="n"/>
      <c r="AO33" s="163" t="n"/>
      <c r="AP33" s="163" t="n"/>
      <c r="AQ33" s="163" t="n"/>
      <c r="AR33" s="163" t="n"/>
    </row>
    <row r="34" ht="18" customHeight="1" s="132">
      <c r="B34" s="133" t="n"/>
      <c r="C34" s="134" t="n"/>
      <c r="D34" s="163" t="n"/>
      <c r="E34" s="163" t="n"/>
      <c r="F34" s="163" t="n"/>
      <c r="G34" s="136" t="n"/>
      <c r="H34" s="169" t="n"/>
      <c r="I34" s="136" t="n"/>
      <c r="J34" s="169" t="n"/>
      <c r="K34" s="136" t="n"/>
      <c r="L34" s="169" t="n"/>
      <c r="M34" s="133" t="n"/>
      <c r="N34" s="133" t="n"/>
      <c r="O34" s="163" t="n"/>
      <c r="P34" s="163" t="n"/>
      <c r="Q34" s="136" t="n"/>
      <c r="R34" s="163" t="n"/>
      <c r="S34" s="163" t="n"/>
      <c r="T34" s="163" t="n"/>
      <c r="U34" s="163" t="n"/>
      <c r="V34" s="163" t="n"/>
      <c r="W34" s="163" t="n"/>
      <c r="X34" s="163" t="n"/>
      <c r="Y34" s="163" t="n"/>
      <c r="Z34" s="163" t="n"/>
      <c r="AA34" s="163" t="n"/>
      <c r="AB34" s="163" t="n"/>
      <c r="AC34" s="163" t="n"/>
      <c r="AD34" s="163" t="n"/>
      <c r="AE34" s="163" t="n"/>
      <c r="AF34" s="163" t="n"/>
      <c r="AG34" s="163" t="n"/>
      <c r="AH34" s="163" t="n"/>
      <c r="AI34" s="163" t="n"/>
      <c r="AJ34" s="163" t="n"/>
      <c r="AK34" s="163" t="n"/>
      <c r="AL34" s="163" t="n"/>
      <c r="AM34" s="163" t="n"/>
      <c r="AN34" s="163" t="n"/>
      <c r="AO34" s="163" t="n"/>
      <c r="AP34" s="163" t="n"/>
      <c r="AQ34" s="163" t="n"/>
      <c r="AR34" s="163" t="n"/>
    </row>
    <row r="35" ht="18" customHeight="1" s="132">
      <c r="B35" s="133" t="n">
        <v>2</v>
      </c>
      <c r="C35" s="163" t="inlineStr">
        <is>
          <t>Перекус.</t>
        </is>
      </c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63" t="n"/>
      <c r="Q35" s="136" t="n"/>
      <c r="R35" s="163" t="n"/>
      <c r="S35" s="163" t="n"/>
      <c r="T35" s="163" t="n"/>
      <c r="U35" s="163" t="n"/>
      <c r="V35" s="163" t="n"/>
      <c r="W35" s="163" t="n"/>
      <c r="X35" s="163" t="n"/>
      <c r="Y35" s="163" t="n"/>
      <c r="Z35" s="163" t="n"/>
      <c r="AA35" s="163" t="n"/>
      <c r="AB35" s="163" t="n"/>
      <c r="AC35" s="163" t="n"/>
      <c r="AD35" s="163" t="n"/>
      <c r="AE35" s="163" t="n"/>
      <c r="AF35" s="163" t="n"/>
      <c r="AG35" s="163" t="n"/>
      <c r="AH35" s="163" t="n"/>
      <c r="AI35" s="163" t="n"/>
      <c r="AJ35" s="163" t="n"/>
      <c r="AK35" s="163" t="n"/>
      <c r="AL35" s="163" t="n"/>
      <c r="AM35" s="163" t="n"/>
      <c r="AN35" s="163" t="n"/>
      <c r="AO35" s="163" t="n"/>
      <c r="AP35" s="163" t="n"/>
      <c r="AQ35" s="163" t="n"/>
      <c r="AR35" s="163" t="n"/>
    </row>
    <row r="36" ht="18" customHeight="1" s="132">
      <c r="B36" s="133" t="n"/>
      <c r="C36" s="163" t="n"/>
      <c r="D36" s="163" t="n"/>
      <c r="E36" s="163" t="n"/>
      <c r="F36" s="163" t="n"/>
      <c r="G36" s="163" t="n"/>
      <c r="H36" s="163" t="n"/>
      <c r="I36" s="163" t="n"/>
      <c r="J36" s="163" t="n"/>
      <c r="K36" s="163" t="n"/>
      <c r="L36" s="163" t="n"/>
      <c r="M36" s="163" t="n"/>
      <c r="N36" s="163" t="n"/>
      <c r="O36" s="163" t="n"/>
      <c r="P36" s="163" t="n"/>
      <c r="Q36" s="136" t="n"/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3" t="n"/>
      <c r="AG36" s="163" t="n"/>
      <c r="AH36" s="163" t="n"/>
      <c r="AI36" s="163" t="n"/>
      <c r="AJ36" s="163" t="n"/>
      <c r="AK36" s="163" t="n"/>
      <c r="AL36" s="163" t="n"/>
      <c r="AM36" s="163" t="n"/>
      <c r="AN36" s="163" t="n"/>
      <c r="AO36" s="163" t="n"/>
      <c r="AP36" s="163" t="n"/>
      <c r="AQ36" s="163" t="n"/>
      <c r="AR36" s="163" t="n"/>
    </row>
    <row r="37" ht="18" customHeight="1" s="132">
      <c r="B37" s="50" t="n">
        <v>3</v>
      </c>
      <c r="C37" s="164" t="inlineStr">
        <is>
          <t>Обед.</t>
        </is>
      </c>
      <c r="E37" s="163" t="n"/>
      <c r="F37" s="163" t="inlineStr">
        <is>
          <t>супы на усмотрение участников</t>
        </is>
      </c>
      <c r="K37" s="163" t="n"/>
      <c r="L37" s="163" t="n"/>
      <c r="M37" s="163" t="n"/>
      <c r="N37" s="163" t="n"/>
      <c r="O37" s="163" t="n"/>
      <c r="P37" s="163" t="n"/>
      <c r="Q37" s="136" t="n"/>
      <c r="R37" s="163" t="n"/>
      <c r="S37" s="163" t="n"/>
      <c r="T37" s="163" t="n"/>
      <c r="U37" s="163" t="n"/>
      <c r="V37" s="163" t="n"/>
      <c r="W37" s="163" t="n"/>
      <c r="X37" s="163" t="n"/>
      <c r="Y37" s="163" t="n"/>
      <c r="Z37" s="163" t="n"/>
      <c r="AA37" s="163" t="n"/>
      <c r="AB37" s="163" t="n"/>
      <c r="AC37" s="163" t="n"/>
      <c r="AD37" s="163" t="n"/>
      <c r="AE37" s="163" t="n"/>
      <c r="AF37" s="163" t="n"/>
      <c r="AG37" s="163" t="n"/>
      <c r="AH37" s="163" t="n"/>
      <c r="AI37" s="163" t="n"/>
      <c r="AJ37" s="163" t="n"/>
      <c r="AK37" s="163" t="n"/>
      <c r="AL37" s="163" t="n"/>
      <c r="AM37" s="163" t="n"/>
      <c r="AN37" s="163" t="n"/>
      <c r="AO37" s="163" t="n"/>
      <c r="AP37" s="163" t="n"/>
      <c r="AQ37" s="163" t="n"/>
      <c r="AR37" s="163" t="n"/>
    </row>
    <row r="38" ht="18" customHeight="1" s="132">
      <c r="B38" s="133" t="n"/>
      <c r="C38" s="134" t="n">
        <v>1</v>
      </c>
      <c r="D38" s="163" t="inlineStr">
        <is>
          <t>Бутерброд с копчен.</t>
        </is>
      </c>
      <c r="G38" s="136" t="n">
        <v>100</v>
      </c>
      <c r="H38" s="169" t="inlineStr">
        <is>
          <t>×</t>
        </is>
      </c>
      <c r="I38" s="136">
        <f>E14</f>
        <v/>
      </c>
      <c r="J38" s="169" t="inlineStr">
        <is>
          <t>×</t>
        </is>
      </c>
      <c r="K38" s="136">
        <f>J5</f>
        <v/>
      </c>
      <c r="L38" s="169" t="inlineStr">
        <is>
          <t>=</t>
        </is>
      </c>
      <c r="M38" s="133">
        <f>PRODUCT(G38,I38,K38)</f>
        <v/>
      </c>
      <c r="N38" s="163" t="n"/>
      <c r="O38" s="163" t="n"/>
      <c r="P38" s="163" t="n"/>
      <c r="Q38" s="136">
        <f>M38</f>
        <v/>
      </c>
      <c r="R38" s="163" t="n"/>
      <c r="S38" s="163" t="n"/>
      <c r="T38" s="31" t="n"/>
      <c r="U38" s="163" t="n"/>
      <c r="V38" s="163" t="n"/>
      <c r="W38" s="163" t="n"/>
      <c r="X38" s="163" t="n"/>
      <c r="Y38" s="163" t="n"/>
      <c r="Z38" s="163" t="n"/>
      <c r="AA38" s="163" t="n"/>
      <c r="AB38" s="163" t="n"/>
      <c r="AC38" s="163" t="n"/>
      <c r="AD38" s="163" t="n"/>
      <c r="AE38" s="163" t="n"/>
      <c r="AF38" s="163" t="n"/>
      <c r="AG38" s="163" t="n"/>
      <c r="AH38" s="163" t="n"/>
      <c r="AI38" s="163" t="n"/>
      <c r="AJ38" s="163" t="n"/>
      <c r="AK38" s="163" t="n"/>
      <c r="AL38" s="163" t="n"/>
      <c r="AM38" s="163" t="n"/>
      <c r="AN38" s="163" t="n"/>
      <c r="AO38" s="163" t="n"/>
      <c r="AP38" s="163" t="n"/>
      <c r="AQ38" s="163" t="n"/>
      <c r="AR38" s="163" t="n"/>
    </row>
    <row r="39" ht="18" customHeight="1" s="132">
      <c r="B39" s="133" t="n"/>
      <c r="C39" s="134" t="n">
        <v>2</v>
      </c>
      <c r="D39" s="164" t="inlineStr">
        <is>
          <t>Суп харчо</t>
        </is>
      </c>
      <c r="E39" s="164" t="n"/>
      <c r="F39" s="163" t="n"/>
      <c r="G39" s="18" t="n">
        <v>0.5</v>
      </c>
      <c r="H39" s="169" t="inlineStr">
        <is>
          <t>×</t>
        </is>
      </c>
      <c r="I39" s="136">
        <f>G14</f>
        <v/>
      </c>
      <c r="J39" s="169" t="inlineStr">
        <is>
          <t>×</t>
        </is>
      </c>
      <c r="K39" s="136">
        <f>J5</f>
        <v/>
      </c>
      <c r="L39" s="169" t="inlineStr">
        <is>
          <t>=</t>
        </is>
      </c>
      <c r="M39" s="133">
        <f>PRODUCT(G39,I39,K39)</f>
        <v/>
      </c>
      <c r="N39" s="163" t="n"/>
      <c r="O39" s="163" t="n"/>
      <c r="P39" s="163" t="n"/>
      <c r="Q39" s="136" t="n"/>
      <c r="R39" s="163" t="n"/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63" t="n"/>
      <c r="AC39" s="163" t="n"/>
      <c r="AD39" s="163" t="n"/>
      <c r="AE39" s="163" t="n"/>
      <c r="AF39" s="163" t="n"/>
      <c r="AG39" s="163" t="n"/>
      <c r="AH39" s="163" t="n"/>
      <c r="AI39" s="163" t="n"/>
      <c r="AJ39" s="163" t="n"/>
      <c r="AK39" s="163" t="n"/>
      <c r="AL39" s="163" t="n"/>
      <c r="AM39" s="163" t="n"/>
      <c r="AN39" s="163" t="n"/>
      <c r="AO39" s="163" t="n"/>
      <c r="AP39" s="163" t="n"/>
      <c r="AQ39" s="163" t="n"/>
      <c r="AR39" s="163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3" t="n"/>
      <c r="G40" s="18" t="n">
        <v>0.5</v>
      </c>
      <c r="H40" s="169" t="inlineStr">
        <is>
          <t>×</t>
        </is>
      </c>
      <c r="I40" s="136">
        <f>I14</f>
        <v/>
      </c>
      <c r="J40" s="169" t="inlineStr">
        <is>
          <t>×</t>
        </is>
      </c>
      <c r="K40" s="136">
        <f>J5</f>
        <v/>
      </c>
      <c r="L40" s="169" t="inlineStr">
        <is>
          <t>=</t>
        </is>
      </c>
      <c r="M40" s="133">
        <f>PRODUCT(G40,I40,K40)</f>
        <v/>
      </c>
      <c r="N40" s="163" t="n"/>
      <c r="O40" s="163" t="n"/>
      <c r="P40" s="163" t="n"/>
      <c r="Q40" s="136" t="n"/>
      <c r="R40" s="163" t="n"/>
      <c r="S40" s="163" t="n"/>
      <c r="T40" s="163" t="n"/>
      <c r="U40" s="163" t="n"/>
      <c r="V40" s="163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3" t="n"/>
      <c r="G41" s="18" t="n">
        <v>0.5</v>
      </c>
      <c r="H41" s="169" t="inlineStr">
        <is>
          <t>×</t>
        </is>
      </c>
      <c r="I41" s="136">
        <f>K14</f>
        <v/>
      </c>
      <c r="J41" s="169" t="inlineStr">
        <is>
          <t>×</t>
        </is>
      </c>
      <c r="K41" s="136">
        <f>J5</f>
        <v/>
      </c>
      <c r="L41" s="169" t="inlineStr">
        <is>
          <t>=</t>
        </is>
      </c>
      <c r="M41" s="133">
        <f>PRODUCT(G41,I41,K41)</f>
        <v/>
      </c>
      <c r="N41" s="163" t="n"/>
      <c r="O41" s="163" t="n"/>
      <c r="P41" s="163" t="n"/>
      <c r="Q41" s="136" t="n"/>
      <c r="R41" s="163" t="n"/>
      <c r="S41" s="163" t="n"/>
      <c r="T41" s="163" t="n"/>
      <c r="U41" s="163" t="n"/>
      <c r="V41" s="163" t="n"/>
    </row>
    <row r="42" ht="18" customHeight="1" s="132" thickTop="1">
      <c r="B42" s="133" t="n"/>
      <c r="C42" s="134" t="n">
        <v>5</v>
      </c>
      <c r="D42" s="163" t="inlineStr">
        <is>
          <t>Сухари</t>
        </is>
      </c>
      <c r="G42" s="136" t="n">
        <v>2</v>
      </c>
      <c r="H42" s="169" t="inlineStr">
        <is>
          <t>×</t>
        </is>
      </c>
      <c r="I42" s="136">
        <f>E14</f>
        <v/>
      </c>
      <c r="J42" s="169" t="inlineStr">
        <is>
          <t>×</t>
        </is>
      </c>
      <c r="K42" s="136">
        <f>J5</f>
        <v/>
      </c>
      <c r="L42" s="169" t="inlineStr">
        <is>
          <t>=</t>
        </is>
      </c>
      <c r="M42" s="133">
        <f>PRODUCT(G42,I42,K42)</f>
        <v/>
      </c>
      <c r="N42" s="163" t="n"/>
      <c r="O42" s="163" t="n"/>
      <c r="P42" s="163" t="n"/>
      <c r="Q42" s="136">
        <f>PRODUCT(20,M42)</f>
        <v/>
      </c>
      <c r="R42" s="163" t="n"/>
      <c r="S42" s="163" t="n"/>
      <c r="T42" s="163" t="n"/>
      <c r="U42" s="163" t="n"/>
      <c r="V42" s="163" t="n"/>
    </row>
    <row r="43" ht="18" customHeight="1" s="132">
      <c r="B43" s="133" t="n"/>
      <c r="C43" s="134" t="n">
        <v>6</v>
      </c>
      <c r="D43" s="163" t="inlineStr">
        <is>
          <t>Репчатый лук</t>
        </is>
      </c>
      <c r="G43" s="14" t="n">
        <v>0.25</v>
      </c>
      <c r="H43" s="169" t="inlineStr">
        <is>
          <t>×</t>
        </is>
      </c>
      <c r="I43" s="136">
        <f>E14</f>
        <v/>
      </c>
      <c r="J43" s="169" t="inlineStr">
        <is>
          <t>×</t>
        </is>
      </c>
      <c r="K43" s="136">
        <f>J5</f>
        <v/>
      </c>
      <c r="L43" s="169" t="inlineStr">
        <is>
          <t>=</t>
        </is>
      </c>
      <c r="M43" s="18">
        <f>PRODUCT(G43,I43,K43)</f>
        <v/>
      </c>
      <c r="N43" s="169" t="n"/>
      <c r="O43" s="163" t="n"/>
      <c r="P43" s="163" t="n"/>
      <c r="Q43" s="136">
        <f>M43</f>
        <v/>
      </c>
      <c r="R43" s="163" t="inlineStr">
        <is>
          <t>средних</t>
        </is>
      </c>
      <c r="S43" s="163" t="n"/>
      <c r="T43" s="13" t="n"/>
      <c r="U43" s="163" t="n"/>
      <c r="V43" s="163" t="n"/>
    </row>
    <row r="44" ht="18" customHeight="1" s="132">
      <c r="B44" s="133" t="n"/>
      <c r="C44" s="134" t="n">
        <v>7</v>
      </c>
      <c r="D44" s="163" t="inlineStr">
        <is>
          <t>Лимон в чай</t>
        </is>
      </c>
      <c r="G44" s="163" t="n"/>
      <c r="H44" s="163" t="n"/>
      <c r="I44" s="163" t="n"/>
      <c r="J44" s="163" t="n"/>
      <c r="K44" s="163" t="n"/>
      <c r="L44" s="163" t="n"/>
      <c r="M44" s="163" t="n"/>
      <c r="N44" s="163" t="n"/>
      <c r="O44" s="163" t="n"/>
      <c r="P44" s="163" t="n"/>
      <c r="Q44" s="136" t="n"/>
      <c r="R44" s="163" t="n"/>
      <c r="S44" s="163" t="n"/>
      <c r="T44" s="43" t="n"/>
      <c r="U44" s="163" t="n"/>
      <c r="V44" s="163" t="n"/>
    </row>
    <row r="45" ht="18" customHeight="1" s="132">
      <c r="B45" s="133" t="n"/>
      <c r="C45" s="134" t="n"/>
      <c r="D45" s="163" t="n"/>
      <c r="E45" s="163" t="n"/>
      <c r="F45" s="163" t="n"/>
      <c r="G45" s="163" t="n"/>
      <c r="H45" s="163" t="n"/>
      <c r="I45" s="163" t="n"/>
      <c r="J45" s="163" t="n"/>
      <c r="K45" s="163" t="n"/>
      <c r="L45" s="163" t="n"/>
      <c r="M45" s="163" t="n"/>
      <c r="N45" s="163" t="n"/>
      <c r="O45" s="163" t="n"/>
      <c r="P45" s="163" t="n"/>
      <c r="Q45" s="136" t="n"/>
      <c r="R45" s="163" t="n"/>
      <c r="S45" s="163" t="n"/>
      <c r="T45" s="163" t="n"/>
      <c r="U45" s="163" t="n"/>
      <c r="V45" s="163" t="n"/>
    </row>
    <row r="46" ht="18" customHeight="1" s="132">
      <c r="B46" s="133" t="n">
        <v>4</v>
      </c>
      <c r="C46" s="163" t="inlineStr">
        <is>
          <t>Перекус.</t>
        </is>
      </c>
      <c r="E46" s="163" t="n"/>
      <c r="F46" s="163" t="n"/>
      <c r="G46" s="163" t="n"/>
      <c r="H46" s="163" t="n"/>
      <c r="I46" s="163" t="n"/>
      <c r="J46" s="163" t="n"/>
      <c r="K46" s="163" t="n"/>
      <c r="L46" s="163" t="n"/>
      <c r="M46" s="163" t="n"/>
      <c r="N46" s="163" t="n"/>
      <c r="O46" s="163" t="n"/>
      <c r="P46" s="163" t="n"/>
      <c r="Q46" s="136" t="n"/>
      <c r="R46" s="163" t="n"/>
      <c r="S46" s="163" t="n"/>
      <c r="T46" s="163" t="n"/>
      <c r="U46" s="163" t="n"/>
      <c r="V46" s="163" t="n"/>
    </row>
    <row r="47" ht="18" customHeight="1" s="132">
      <c r="B47" s="133" t="n"/>
      <c r="C47" s="134" t="n"/>
      <c r="D47" s="163" t="n"/>
      <c r="E47" s="163" t="n"/>
      <c r="F47" s="163" t="n"/>
      <c r="G47" s="163" t="n"/>
      <c r="H47" s="163" t="n"/>
      <c r="I47" s="163" t="n"/>
      <c r="J47" s="163" t="n"/>
      <c r="K47" s="163" t="n"/>
      <c r="L47" s="163" t="n"/>
      <c r="M47" s="163" t="n"/>
      <c r="N47" s="163" t="n"/>
      <c r="O47" s="163" t="n"/>
      <c r="P47" s="163" t="n"/>
      <c r="Q47" s="136" t="n"/>
      <c r="R47" s="163" t="n"/>
      <c r="S47" s="163" t="n"/>
      <c r="T47" s="163" t="n"/>
      <c r="U47" s="163" t="n"/>
      <c r="V47" s="163" t="n"/>
    </row>
    <row r="48" ht="18" customHeight="1" s="132">
      <c r="B48" s="19" t="n">
        <v>5</v>
      </c>
      <c r="C48" s="165" t="inlineStr">
        <is>
          <t>Ужин</t>
        </is>
      </c>
      <c r="E48" s="163" t="n"/>
      <c r="F48" s="163" t="n"/>
      <c r="G48" s="163" t="n"/>
      <c r="H48" s="163" t="n"/>
      <c r="I48" s="163" t="n"/>
      <c r="J48" s="163" t="n"/>
      <c r="K48" s="163" t="n"/>
      <c r="L48" s="163" t="n"/>
      <c r="M48" s="163" t="n"/>
      <c r="N48" s="163" t="n"/>
      <c r="O48" s="163" t="n"/>
      <c r="P48" s="163" t="n"/>
      <c r="Q48" s="136" t="n"/>
      <c r="R48" s="163" t="n"/>
      <c r="S48" s="163" t="n"/>
      <c r="T48" s="163" t="n"/>
      <c r="U48" s="163" t="n"/>
      <c r="V48" s="163" t="n"/>
    </row>
    <row r="49" ht="18" customHeight="1" s="132">
      <c r="B49" s="133" t="n"/>
      <c r="C49" s="134" t="n">
        <v>1</v>
      </c>
      <c r="D49" s="166" t="inlineStr">
        <is>
          <t>Геркулес</t>
        </is>
      </c>
      <c r="G49" s="136" t="n">
        <v>90</v>
      </c>
      <c r="H49" s="169" t="inlineStr">
        <is>
          <t>×</t>
        </is>
      </c>
      <c r="I49" s="40">
        <f>G8</f>
        <v/>
      </c>
      <c r="J49" s="169" t="inlineStr">
        <is>
          <t>×</t>
        </is>
      </c>
      <c r="K49" s="136">
        <f>J5</f>
        <v/>
      </c>
      <c r="L49" s="169" t="inlineStr">
        <is>
          <t>=</t>
        </is>
      </c>
      <c r="M49" s="133">
        <f>PRODUCT(G49,I49,K49)</f>
        <v/>
      </c>
      <c r="N49" s="133" t="n"/>
      <c r="O49" s="163" t="n"/>
      <c r="P49" s="163" t="n"/>
      <c r="Q49" s="136">
        <f>M49</f>
        <v/>
      </c>
      <c r="R49" s="163" t="n"/>
      <c r="S49" s="163" t="n"/>
      <c r="T49" s="31" t="n"/>
      <c r="U49" s="163" t="n"/>
      <c r="V49" s="163" t="n"/>
    </row>
    <row r="50" ht="18" customHeight="1" s="132">
      <c r="B50" s="133" t="n"/>
      <c r="C50" s="134" t="n">
        <v>2</v>
      </c>
      <c r="D50" s="165" t="inlineStr">
        <is>
          <t>Пшенка</t>
        </is>
      </c>
      <c r="G50" s="136" t="n">
        <v>80</v>
      </c>
      <c r="H50" s="169" t="inlineStr">
        <is>
          <t>×</t>
        </is>
      </c>
      <c r="I50" s="4">
        <f>I8</f>
        <v/>
      </c>
      <c r="J50" s="169" t="inlineStr">
        <is>
          <t>×</t>
        </is>
      </c>
      <c r="K50" s="136">
        <f>J5</f>
        <v/>
      </c>
      <c r="L50" s="169" t="inlineStr">
        <is>
          <t>=</t>
        </is>
      </c>
      <c r="M50" s="133">
        <f>PRODUCT(G50,I50,K50)</f>
        <v/>
      </c>
      <c r="N50" s="133" t="n"/>
      <c r="O50" s="163" t="n"/>
      <c r="P50" s="163" t="n"/>
      <c r="Q50" s="136">
        <f>M50</f>
        <v/>
      </c>
      <c r="R50" s="163" t="n"/>
      <c r="S50" s="163" t="n"/>
      <c r="T50" s="163" t="n"/>
      <c r="U50" s="163" t="n"/>
      <c r="V50" s="163" t="n"/>
    </row>
    <row r="51" ht="18" customHeight="1" s="132">
      <c r="B51" s="133" t="n"/>
      <c r="C51" s="134" t="n">
        <v>3</v>
      </c>
      <c r="D51" s="163" t="inlineStr">
        <is>
          <t>Сгущеное молоко</t>
        </is>
      </c>
      <c r="E51" s="163" t="n"/>
      <c r="F51" s="163" t="n"/>
      <c r="G51" s="136" t="n">
        <v>25</v>
      </c>
      <c r="H51" s="169" t="inlineStr">
        <is>
          <t>×</t>
        </is>
      </c>
      <c r="I51" s="136">
        <f>E8</f>
        <v/>
      </c>
      <c r="J51" s="169" t="inlineStr">
        <is>
          <t>×</t>
        </is>
      </c>
      <c r="K51" s="136">
        <f>J5</f>
        <v/>
      </c>
      <c r="L51" s="169" t="inlineStr">
        <is>
          <t>=</t>
        </is>
      </c>
      <c r="M51" s="133">
        <f>PRODUCT(G51,I51,K51)</f>
        <v/>
      </c>
      <c r="N51" s="133" t="n"/>
      <c r="O51" s="163" t="n"/>
      <c r="P51" s="163" t="n"/>
      <c r="Q51" s="136">
        <f>M51</f>
        <v/>
      </c>
      <c r="R51" s="163" t="n"/>
      <c r="S51" s="163" t="n"/>
      <c r="T51" s="163" t="n"/>
      <c r="U51" s="163" t="n"/>
      <c r="V51" s="163" t="n"/>
    </row>
    <row r="52" ht="18" customHeight="1" s="132">
      <c r="B52" s="133" t="n"/>
      <c r="C52" s="134" t="n">
        <v>4</v>
      </c>
      <c r="D52" s="163" t="inlineStr">
        <is>
          <t>Топленое(сливочное) масло</t>
        </is>
      </c>
      <c r="G52" s="136" t="n">
        <v>25</v>
      </c>
      <c r="H52" s="169" t="inlineStr">
        <is>
          <t>×</t>
        </is>
      </c>
      <c r="I52" s="136">
        <f>E8</f>
        <v/>
      </c>
      <c r="J52" s="169" t="inlineStr">
        <is>
          <t>×</t>
        </is>
      </c>
      <c r="K52" s="136">
        <f>J5</f>
        <v/>
      </c>
      <c r="L52" s="169" t="inlineStr">
        <is>
          <t>=</t>
        </is>
      </c>
      <c r="M52" s="133">
        <f>PRODUCT(G52,I52,K52)</f>
        <v/>
      </c>
      <c r="N52" s="133" t="n"/>
      <c r="O52" s="163" t="n"/>
      <c r="P52" s="163" t="n"/>
      <c r="Q52" s="136">
        <f>M52</f>
        <v/>
      </c>
      <c r="R52" s="163" t="n"/>
      <c r="S52" s="163" t="n"/>
      <c r="T52" s="163" t="n"/>
      <c r="U52" s="163" t="n"/>
      <c r="V52" s="163" t="n"/>
    </row>
    <row r="53" ht="18" customHeight="1" s="132">
      <c r="B53" s="133" t="n"/>
      <c r="C53" s="134" t="n">
        <v>5</v>
      </c>
      <c r="D53" s="163" t="inlineStr">
        <is>
          <t>Изюм по 1 ст. ложке</t>
        </is>
      </c>
      <c r="G53" s="136" t="n">
        <v>25</v>
      </c>
      <c r="H53" s="169" t="inlineStr">
        <is>
          <t>×</t>
        </is>
      </c>
      <c r="I53" s="136">
        <f>E8</f>
        <v/>
      </c>
      <c r="J53" s="169" t="inlineStr">
        <is>
          <t>×</t>
        </is>
      </c>
      <c r="K53" s="136">
        <f>J5</f>
        <v/>
      </c>
      <c r="L53" s="169" t="inlineStr">
        <is>
          <t>=</t>
        </is>
      </c>
      <c r="M53" s="133">
        <f>PRODUCT(G53,I53,K53)</f>
        <v/>
      </c>
      <c r="N53" s="133" t="n"/>
      <c r="O53" s="163" t="n"/>
      <c r="P53" s="163" t="n"/>
      <c r="Q53" s="136">
        <f>M53</f>
        <v/>
      </c>
      <c r="R53" s="163" t="n"/>
      <c r="S53" s="163" t="n"/>
      <c r="T53" s="140" t="n"/>
      <c r="U53" s="163" t="n"/>
      <c r="V53" s="163" t="n"/>
    </row>
    <row r="54" ht="18" customHeight="1" s="132">
      <c r="B54" s="133" t="n"/>
      <c r="C54" s="134" t="n">
        <v>6</v>
      </c>
      <c r="D54" s="163" t="inlineStr">
        <is>
          <t>Бутерброд с сыром</t>
        </is>
      </c>
      <c r="G54" s="136" t="n">
        <v>40</v>
      </c>
      <c r="H54" s="169" t="inlineStr">
        <is>
          <t>×</t>
        </is>
      </c>
      <c r="I54" s="136">
        <f>E8</f>
        <v/>
      </c>
      <c r="J54" s="169" t="inlineStr">
        <is>
          <t>×</t>
        </is>
      </c>
      <c r="K54" s="136">
        <f>J5</f>
        <v/>
      </c>
      <c r="L54" s="169" t="inlineStr">
        <is>
          <t>=</t>
        </is>
      </c>
      <c r="M54" s="133">
        <f>PRODUCT(G54,I54,K54)</f>
        <v/>
      </c>
      <c r="N54" s="163" t="n"/>
      <c r="O54" s="163" t="n"/>
      <c r="P54" s="163" t="n"/>
      <c r="Q54" s="136">
        <f>M54</f>
        <v/>
      </c>
      <c r="R54" s="163" t="n"/>
      <c r="S54" s="163" t="n"/>
      <c r="T54" s="140" t="n"/>
      <c r="U54" s="163" t="n"/>
      <c r="V54" s="163" t="n"/>
    </row>
    <row r="55" ht="18" customHeight="1" s="132">
      <c r="B55" s="133" t="n"/>
      <c r="C55" s="134" t="n">
        <v>7</v>
      </c>
      <c r="D55" s="163" t="inlineStr">
        <is>
          <t>Печенье, 2 шт.</t>
        </is>
      </c>
      <c r="G55" s="136" t="n">
        <v>2</v>
      </c>
      <c r="H55" s="169" t="inlineStr">
        <is>
          <t>×</t>
        </is>
      </c>
      <c r="I55" s="136">
        <f>E8</f>
        <v/>
      </c>
      <c r="J55" s="169" t="inlineStr">
        <is>
          <t>×</t>
        </is>
      </c>
      <c r="K55" s="136">
        <f>J5</f>
        <v/>
      </c>
      <c r="L55" s="169" t="inlineStr">
        <is>
          <t>=</t>
        </is>
      </c>
      <c r="M55" s="133">
        <f>PRODUCT(G55,I55,K55)</f>
        <v/>
      </c>
      <c r="N55" s="163" t="n"/>
      <c r="O55" s="163" t="n"/>
      <c r="P55" s="163" t="n"/>
      <c r="Q55" s="136">
        <f>PRODUCT(30,M55)</f>
        <v/>
      </c>
      <c r="R55" s="163" t="n"/>
      <c r="S55" s="163" t="n"/>
      <c r="T55" s="30" t="n"/>
      <c r="U55" s="163" t="n"/>
      <c r="V55" s="163" t="n"/>
    </row>
    <row r="56" ht="18" customHeight="1" s="132">
      <c r="B56" s="133" t="n"/>
      <c r="C56" s="134" t="n">
        <v>8</v>
      </c>
      <c r="D56" s="163" t="inlineStr">
        <is>
          <t>Лимон в чай</t>
        </is>
      </c>
      <c r="G56" s="163" t="n"/>
      <c r="H56" s="163" t="n"/>
      <c r="I56" s="163" t="n"/>
      <c r="J56" s="163" t="n"/>
      <c r="K56" s="163" t="n"/>
      <c r="L56" s="163" t="n"/>
      <c r="M56" s="163" t="n"/>
      <c r="N56" s="163" t="n"/>
      <c r="O56" s="163" t="n"/>
      <c r="P56" s="163" t="n"/>
      <c r="Q56" s="136" t="n"/>
      <c r="R56" s="163" t="n"/>
      <c r="S56" s="163" t="n"/>
      <c r="T56" s="43" t="n"/>
      <c r="U56" s="163" t="n"/>
      <c r="V56" s="163" t="n"/>
    </row>
    <row r="57" ht="18" customHeight="1" s="132">
      <c r="B57" s="133" t="n"/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36" t="n"/>
      <c r="R57" s="163" t="n"/>
      <c r="S57" s="163" t="n"/>
      <c r="T57" s="163" t="n"/>
      <c r="U57" s="163" t="n"/>
      <c r="V57" s="163" t="n"/>
    </row>
    <row r="58" ht="18" customHeight="1" s="132">
      <c r="B58" s="133" t="n"/>
      <c r="C58" s="163" t="n"/>
      <c r="D58" s="163" t="n"/>
      <c r="E58" s="163" t="n"/>
      <c r="F58" s="163" t="n"/>
      <c r="G58" s="163" t="n"/>
      <c r="H58" s="163" t="n"/>
      <c r="I58" s="163" t="n"/>
      <c r="J58" s="163" t="n"/>
      <c r="K58" s="163" t="n"/>
      <c r="L58" s="163" t="n"/>
      <c r="M58" s="163" t="n"/>
      <c r="N58" s="163" t="n"/>
      <c r="O58" s="163" t="n"/>
      <c r="P58" s="163" t="n"/>
      <c r="Q58" s="136" t="n"/>
      <c r="R58" s="163" t="n"/>
      <c r="S58" s="163" t="n"/>
      <c r="T58" s="163" t="n"/>
      <c r="U58" s="163" t="n"/>
      <c r="V58" s="163" t="n"/>
    </row>
    <row r="59" ht="18" customHeight="1" s="132">
      <c r="B59" s="133" t="n"/>
      <c r="C59" s="163" t="inlineStr">
        <is>
          <t>Продукты, употребляемые в завтрак, обед и ужин</t>
        </is>
      </c>
      <c r="L59" s="163" t="n"/>
      <c r="M59" s="163" t="n"/>
      <c r="N59" s="163" t="n"/>
      <c r="O59" s="163" t="n"/>
      <c r="P59" s="163" t="n"/>
      <c r="Q59" s="136" t="n"/>
      <c r="R59" s="163" t="n"/>
      <c r="S59" s="163" t="n"/>
      <c r="T59" s="163" t="n"/>
      <c r="U59" s="163" t="n"/>
      <c r="V59" s="163" t="n"/>
    </row>
    <row r="60" ht="18" customHeight="1" s="132">
      <c r="B60" s="133" t="n"/>
      <c r="C60" s="163" t="n"/>
      <c r="D60" s="163" t="n"/>
      <c r="E60" s="163" t="n"/>
      <c r="F60" s="163" t="n"/>
      <c r="G60" s="163" t="n"/>
      <c r="H60" s="163" t="n"/>
      <c r="I60" s="163" t="n"/>
      <c r="J60" s="163" t="n"/>
      <c r="K60" s="163" t="n"/>
      <c r="L60" s="163" t="n"/>
      <c r="M60" s="163" t="n"/>
      <c r="N60" s="163" t="n"/>
      <c r="O60" s="163" t="n"/>
      <c r="P60" s="163" t="n"/>
      <c r="Q60" s="136" t="n"/>
      <c r="R60" s="163" t="n"/>
      <c r="S60" s="163" t="n"/>
      <c r="T60" s="163" t="n"/>
      <c r="U60" s="163" t="n"/>
      <c r="V60" s="163" t="n"/>
    </row>
    <row r="61" ht="18" customHeight="1" s="132">
      <c r="B61" s="133" t="n"/>
      <c r="C61" s="134" t="n">
        <v>1</v>
      </c>
      <c r="D61" s="163" t="inlineStr">
        <is>
          <t>Сахар кусковой</t>
        </is>
      </c>
      <c r="G61" s="136" t="n">
        <v>25</v>
      </c>
      <c r="H61" s="169" t="inlineStr">
        <is>
          <t>×</t>
        </is>
      </c>
      <c r="I61" s="14" t="n">
        <v>0.66</v>
      </c>
      <c r="J61" s="169" t="inlineStr">
        <is>
          <t>×</t>
        </is>
      </c>
      <c r="K61" s="136">
        <f>J5</f>
        <v/>
      </c>
      <c r="L61" s="169" t="inlineStr">
        <is>
          <t>=</t>
        </is>
      </c>
      <c r="M61" s="133">
        <f>PRODUCT(G61,I61,K61)</f>
        <v/>
      </c>
      <c r="P61" s="163" t="n"/>
      <c r="Q61" s="136">
        <f>M61</f>
        <v/>
      </c>
      <c r="R61" s="163" t="n"/>
      <c r="S61" s="163" t="n"/>
      <c r="T61" s="163" t="n"/>
      <c r="U61" s="163" t="n"/>
      <c r="V61" s="163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3" t="n"/>
      <c r="F62" s="163" t="n"/>
      <c r="G62" s="136" t="n"/>
      <c r="H62" s="169" t="n"/>
      <c r="I62" s="14" t="n"/>
      <c r="J62" s="169" t="n"/>
      <c r="K62" s="136" t="n"/>
      <c r="L62" s="169" t="n"/>
      <c r="M62" s="8" t="inlineStr">
        <is>
          <t>4 головки</t>
        </is>
      </c>
      <c r="P62" s="163" t="n"/>
      <c r="Q62" s="136" t="n"/>
      <c r="R62" s="163" t="n"/>
      <c r="S62" s="163" t="n"/>
      <c r="T62" s="33" t="n"/>
      <c r="U62" s="163" t="n"/>
      <c r="V62" s="163" t="n"/>
    </row>
    <row r="63" ht="18" customHeight="1" s="132">
      <c r="B63" s="133" t="n"/>
      <c r="C63" s="134" t="n">
        <v>3</v>
      </c>
      <c r="D63" s="163" t="inlineStr">
        <is>
          <t>Лимон в чай</t>
        </is>
      </c>
      <c r="G63" s="138" t="n">
        <v>0.16</v>
      </c>
      <c r="H63" s="169" t="inlineStr">
        <is>
          <t>×</t>
        </is>
      </c>
      <c r="I63" s="138" t="n">
        <v>1</v>
      </c>
      <c r="J63" s="169" t="inlineStr">
        <is>
          <t>×</t>
        </is>
      </c>
      <c r="K63" s="136">
        <f>J5</f>
        <v/>
      </c>
      <c r="L63" s="169" t="inlineStr">
        <is>
          <t>=</t>
        </is>
      </c>
      <c r="M63" s="14">
        <f>PRODUCT(G63,I63,K63)</f>
        <v/>
      </c>
      <c r="N63" s="162" t="n"/>
      <c r="P63" s="163" t="n"/>
      <c r="Q63" s="136">
        <f>M63</f>
        <v/>
      </c>
      <c r="R63" s="163" t="inlineStr">
        <is>
          <t>средних</t>
        </is>
      </c>
      <c r="S63" s="163" t="n"/>
      <c r="T63" s="140" t="n"/>
      <c r="U63" s="163" t="n"/>
      <c r="V63" s="163" t="n"/>
    </row>
    <row r="64" ht="18" customHeight="1" s="132">
      <c r="B64" s="133" t="n"/>
      <c r="C64" s="32" t="n">
        <v>4</v>
      </c>
      <c r="D64" s="163" t="inlineStr">
        <is>
          <t>Кетчуп</t>
        </is>
      </c>
      <c r="G64" s="163" t="n"/>
      <c r="H64" s="163" t="n"/>
      <c r="I64" s="163" t="n"/>
      <c r="J64" s="163" t="n"/>
      <c r="K64" s="163" t="n"/>
      <c r="L64" s="163" t="n"/>
      <c r="M64" s="163" t="n"/>
      <c r="N64" s="162" t="n"/>
      <c r="P64" s="163" t="n"/>
      <c r="Q64" s="136" t="n">
        <v>1</v>
      </c>
      <c r="R64" s="163" t="inlineStr">
        <is>
          <t>пакетик</t>
        </is>
      </c>
      <c r="S64" s="163" t="n"/>
      <c r="T64" s="140" t="n"/>
      <c r="U64" s="163" t="n"/>
      <c r="V64" s="163" t="n"/>
    </row>
    <row r="65" ht="18" customHeight="1" s="132">
      <c r="B65" s="133" t="n"/>
      <c r="C65" s="134" t="n">
        <v>5</v>
      </c>
      <c r="D65" s="163" t="inlineStr">
        <is>
          <t>Хлеб черный, белый</t>
        </is>
      </c>
      <c r="G65" s="163" t="n"/>
      <c r="H65" s="163" t="n"/>
      <c r="I65" s="163" t="n"/>
      <c r="J65" s="163" t="n"/>
      <c r="K65" s="163" t="n"/>
      <c r="L65" s="163" t="n"/>
      <c r="M65" s="163" t="n"/>
      <c r="N65" s="139" t="inlineStr">
        <is>
          <t xml:space="preserve">докупается в походе </t>
        </is>
      </c>
      <c r="O65" s="139" t="n"/>
      <c r="P65" s="163" t="n"/>
      <c r="Q65" s="136" t="n"/>
      <c r="R65" s="163" t="n"/>
      <c r="S65" s="163" t="n"/>
      <c r="T65" s="140" t="n"/>
      <c r="U65" s="163" t="n"/>
      <c r="V65" s="163" t="n"/>
    </row>
    <row r="66" ht="18" customFormat="1" customHeight="1" s="141">
      <c r="B66" s="133" t="n"/>
      <c r="C66" s="134" t="n">
        <v>6</v>
      </c>
      <c r="D66" s="163" t="inlineStr">
        <is>
          <t>Соль</t>
        </is>
      </c>
      <c r="E66" s="163" t="n"/>
      <c r="F66" s="163" t="n"/>
      <c r="G66" s="136" t="n">
        <v>10</v>
      </c>
      <c r="H66" s="169" t="inlineStr">
        <is>
          <t>×</t>
        </is>
      </c>
      <c r="I66" s="138" t="n">
        <v>1</v>
      </c>
      <c r="J66" s="169" t="inlineStr">
        <is>
          <t>×</t>
        </is>
      </c>
      <c r="K66" s="136">
        <f>J5</f>
        <v/>
      </c>
      <c r="L66" s="169" t="inlineStr">
        <is>
          <t>=</t>
        </is>
      </c>
      <c r="M66" s="133">
        <f>PRODUCT(G66,I66,K66)</f>
        <v/>
      </c>
      <c r="N66" s="139" t="n"/>
      <c r="O66" s="139" t="n"/>
      <c r="P66" s="163" t="n"/>
      <c r="Q66" s="136">
        <f>M66</f>
        <v/>
      </c>
      <c r="R66" s="163" t="n"/>
      <c r="S66" s="163" t="n"/>
      <c r="T66" s="140" t="n"/>
      <c r="U66" s="163" t="n"/>
      <c r="V66" s="163" t="n"/>
    </row>
    <row r="67" ht="18" customFormat="1" customHeight="1" s="141">
      <c r="B67" s="133" t="n"/>
      <c r="C67" s="134" t="n"/>
      <c r="D67" s="163" t="n"/>
      <c r="E67" s="163" t="n"/>
      <c r="F67" s="163" t="n"/>
      <c r="G67" s="136" t="n"/>
      <c r="H67" s="169" t="n"/>
      <c r="I67" s="138" t="n"/>
      <c r="J67" s="169" t="n"/>
      <c r="K67" s="136" t="n"/>
      <c r="L67" s="169" t="n"/>
      <c r="M67" s="133" t="n"/>
      <c r="N67" s="139" t="n"/>
      <c r="O67" s="139" t="n"/>
      <c r="P67" s="163" t="n"/>
      <c r="Q67" s="136" t="n"/>
      <c r="R67" s="163" t="n"/>
      <c r="S67" s="163" t="n"/>
      <c r="T67" s="140" t="n"/>
      <c r="U67" s="163" t="n"/>
      <c r="V67" s="163" t="n"/>
    </row>
    <row r="68" ht="18" customHeight="1" s="132">
      <c r="B68" s="133" t="n"/>
      <c r="C68" s="32" t="n"/>
      <c r="D68" s="163" t="n"/>
      <c r="E68" s="163" t="n"/>
      <c r="F68" s="163" t="n"/>
      <c r="G68" s="163" t="n"/>
      <c r="H68" s="163" t="n"/>
      <c r="I68" s="163" t="n"/>
      <c r="J68" s="163" t="n"/>
      <c r="K68" s="163" t="n"/>
      <c r="L68" s="163" t="n"/>
      <c r="M68" s="163" t="n"/>
      <c r="N68" s="163" t="n"/>
      <c r="O68" s="163" t="n"/>
      <c r="P68" s="163" t="n"/>
      <c r="Q68" s="136">
        <f>SUM(Q27,Q28,M31,Q38,Q42,Q49,Q50,Q52,Q53,Q54,Q55,Q61,Q29,Q30,Q66)+Q51</f>
        <v/>
      </c>
      <c r="R68" s="163" t="n"/>
      <c r="S68" s="163" t="n"/>
      <c r="T68" s="140" t="n"/>
      <c r="U68" s="163" t="n"/>
      <c r="V68" s="163" t="n"/>
    </row>
    <row r="69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</worksheet>
</file>

<file path=xl/worksheets/sheet5.xml><?xml version="1.0" encoding="utf-8"?>
<worksheet xmlns="http://schemas.openxmlformats.org/spreadsheetml/2006/main">
  <sheetPr>
    <outlinePr summaryBelow="1" summaryRight="1"/>
    <pageSetUpPr autoPageBreaks="0" fitToPage="1"/>
  </sheetPr>
  <dimension ref="A1:CP68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2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3" t="n"/>
      <c r="D4" s="163" t="n"/>
      <c r="E4" s="163" t="n"/>
      <c r="F4" s="163" t="n"/>
      <c r="G4" s="163" t="n"/>
      <c r="H4" s="163" t="n"/>
      <c r="I4" s="163" t="n"/>
      <c r="J4" s="163" t="n"/>
      <c r="K4" s="163" t="n"/>
      <c r="L4" s="163" t="n"/>
      <c r="M4" s="163" t="n"/>
      <c r="N4" s="163" t="n"/>
      <c r="O4" s="163" t="n"/>
      <c r="P4" s="163" t="n"/>
      <c r="R4" s="163" t="n"/>
      <c r="S4" s="163" t="n"/>
      <c r="T4" s="140" t="n"/>
      <c r="U4" s="163" t="n"/>
      <c r="V4" s="163" t="n"/>
      <c r="W4" s="163" t="n"/>
      <c r="X4" s="163" t="n"/>
      <c r="Y4" s="163" t="n"/>
      <c r="Z4" s="163" t="n"/>
      <c r="AA4" s="163" t="n"/>
      <c r="AB4" s="163" t="n"/>
      <c r="AC4" s="163" t="n"/>
      <c r="AD4" s="163" t="n"/>
      <c r="AE4" s="163" t="n"/>
      <c r="AF4" s="163" t="n"/>
      <c r="AG4" s="163" t="n"/>
      <c r="AH4" s="163" t="n"/>
      <c r="AI4" s="163" t="n"/>
      <c r="AJ4" s="163" t="n"/>
      <c r="AK4" s="163" t="n"/>
      <c r="AL4" s="163" t="n"/>
      <c r="AM4" s="163" t="n"/>
      <c r="AN4" s="163" t="n"/>
      <c r="AO4" s="163" t="n"/>
      <c r="AP4" s="163" t="n"/>
      <c r="AQ4" s="163" t="n"/>
      <c r="AR4" s="163" t="n"/>
      <c r="AS4" s="163" t="n"/>
      <c r="AT4" s="163" t="n"/>
      <c r="AU4" s="163" t="n"/>
      <c r="AV4" s="163" t="n"/>
      <c r="AW4" s="163" t="n"/>
      <c r="AX4" s="163" t="n"/>
      <c r="AY4" s="163" t="n"/>
      <c r="AZ4" s="163" t="n"/>
      <c r="BA4" s="163" t="n"/>
      <c r="BB4" s="163" t="n"/>
      <c r="BC4" s="163" t="n"/>
      <c r="BD4" s="163" t="n"/>
      <c r="BE4" s="163" t="n"/>
      <c r="BF4" s="163" t="n"/>
      <c r="BG4" s="163" t="n"/>
      <c r="BH4" s="163" t="n"/>
      <c r="BI4" s="163" t="n"/>
      <c r="BJ4" s="163" t="n"/>
      <c r="BK4" s="163" t="n"/>
      <c r="BL4" s="163" t="n"/>
      <c r="BM4" s="163" t="n"/>
      <c r="BN4" s="163" t="n"/>
      <c r="BO4" s="163" t="n"/>
      <c r="BP4" s="163" t="n"/>
      <c r="BQ4" s="163" t="n"/>
      <c r="BR4" s="163" t="n"/>
      <c r="BS4" s="163" t="n"/>
      <c r="BT4" s="163" t="n"/>
      <c r="BU4" s="163" t="n"/>
      <c r="BV4" s="163" t="n"/>
      <c r="BW4" s="163" t="n"/>
      <c r="BX4" s="163" t="n"/>
      <c r="BY4" s="163" t="n"/>
      <c r="BZ4" s="163" t="n"/>
      <c r="CA4" s="163" t="n"/>
      <c r="CB4" s="163" t="n"/>
      <c r="CC4" s="163" t="n"/>
      <c r="CD4" s="163" t="n"/>
      <c r="CE4" s="163" t="n"/>
      <c r="CF4" s="163" t="n"/>
      <c r="CG4" s="163" t="n"/>
      <c r="CH4" s="163" t="n"/>
      <c r="CI4" s="163" t="n"/>
      <c r="CJ4" s="163" t="n"/>
      <c r="CK4" s="163" t="n"/>
      <c r="CL4" s="163" t="n"/>
      <c r="CM4" s="163" t="n"/>
      <c r="CN4" s="163" t="n"/>
      <c r="CO4" s="163" t="n"/>
      <c r="CP4" s="163" t="n"/>
    </row>
    <row r="5" ht="35.25" customHeight="1" s="132" thickBot="1" thickTop="1">
      <c r="B5" s="170" t="inlineStr">
        <is>
          <t>Рассчет питания согласно графику дежурств</t>
        </is>
      </c>
      <c r="F5" s="172" t="n"/>
      <c r="I5" s="173" t="n"/>
      <c r="J5" s="20" t="n">
        <v>1</v>
      </c>
      <c r="K5" s="171" t="inlineStr">
        <is>
          <t>Коэффициент Стульникова</t>
        </is>
      </c>
      <c r="O5" s="162" t="inlineStr">
        <is>
          <t>отъезд 04 мая 2024г</t>
        </is>
      </c>
      <c r="S5" s="17" t="n"/>
      <c r="T5" s="139" t="n"/>
      <c r="U5" s="139" t="n"/>
      <c r="V5" s="139" t="n"/>
      <c r="W5" s="163" t="n"/>
      <c r="X5" s="163" t="n"/>
      <c r="Y5" s="163" t="n"/>
      <c r="Z5" s="163" t="n"/>
      <c r="AA5" s="163" t="n"/>
      <c r="AB5" s="163" t="n"/>
      <c r="AC5" s="163" t="n"/>
      <c r="AD5" s="163" t="n"/>
      <c r="AE5" s="163" t="n"/>
      <c r="AF5" s="163" t="n"/>
      <c r="AG5" s="163" t="n"/>
      <c r="AH5" s="163" t="n"/>
      <c r="AI5" s="163" t="n"/>
      <c r="AJ5" s="163" t="n"/>
      <c r="AK5" s="163" t="n"/>
      <c r="AL5" s="163" t="n"/>
      <c r="AM5" s="163" t="n"/>
      <c r="AN5" s="163" t="n"/>
      <c r="AO5" s="163" t="n"/>
      <c r="AP5" s="163" t="n"/>
      <c r="AQ5" s="163" t="n"/>
      <c r="AR5" s="163" t="n"/>
      <c r="AS5" s="163" t="n"/>
      <c r="AT5" s="163" t="n"/>
      <c r="AU5" s="163" t="n"/>
      <c r="AV5" s="163" t="n"/>
      <c r="AW5" s="163" t="n"/>
      <c r="AX5" s="163" t="n"/>
      <c r="AY5" s="163" t="n"/>
      <c r="AZ5" s="163" t="n"/>
      <c r="BA5" s="163" t="n"/>
      <c r="BB5" s="163" t="n"/>
      <c r="BC5" s="163" t="n"/>
      <c r="BD5" s="163" t="n"/>
      <c r="BE5" s="163" t="n"/>
      <c r="BF5" s="163" t="n"/>
      <c r="BG5" s="163" t="n"/>
      <c r="BH5" s="163" t="n"/>
      <c r="BI5" s="163" t="n"/>
      <c r="BJ5" s="163" t="n"/>
      <c r="BK5" s="163" t="n"/>
      <c r="BL5" s="163" t="n"/>
      <c r="BM5" s="163" t="n"/>
      <c r="BN5" s="163" t="n"/>
      <c r="BO5" s="163" t="n"/>
      <c r="BP5" s="163" t="n"/>
      <c r="BQ5" s="163" t="n"/>
      <c r="BR5" s="163" t="n"/>
      <c r="BS5" s="163" t="n"/>
      <c r="BT5" s="163" t="n"/>
      <c r="BU5" s="163" t="n"/>
      <c r="BV5" s="163" t="n"/>
      <c r="BW5" s="163" t="n"/>
      <c r="BX5" s="163" t="n"/>
      <c r="BY5" s="163" t="n"/>
      <c r="BZ5" s="163" t="n"/>
      <c r="CA5" s="163" t="n"/>
      <c r="CB5" s="163" t="n"/>
      <c r="CC5" s="163" t="n"/>
      <c r="CD5" s="163" t="n"/>
      <c r="CE5" s="163" t="n"/>
      <c r="CF5" s="163" t="n"/>
      <c r="CG5" s="163" t="n"/>
      <c r="CH5" s="163" t="n"/>
      <c r="CI5" s="163" t="n"/>
      <c r="CJ5" s="163" t="n"/>
      <c r="CK5" s="163" t="n"/>
      <c r="CL5" s="163" t="n"/>
      <c r="CM5" s="163" t="n"/>
      <c r="CN5" s="163" t="n"/>
      <c r="CO5" s="163" t="n"/>
      <c r="CP5" s="163" t="n"/>
    </row>
    <row r="6" ht="18" customHeight="1" s="132" thickTop="1">
      <c r="B6" s="133" t="n"/>
      <c r="C6" s="163" t="n"/>
      <c r="D6" s="163" t="n"/>
      <c r="E6" s="163" t="n"/>
      <c r="F6" s="163" t="n"/>
      <c r="G6" s="163" t="n"/>
      <c r="H6" s="163" t="n"/>
      <c r="I6" s="163" t="n"/>
      <c r="J6" s="163" t="n"/>
      <c r="K6" s="163" t="n"/>
      <c r="L6" s="163" t="n"/>
      <c r="M6" s="163" t="n"/>
      <c r="N6" s="163" t="n"/>
      <c r="O6" s="163" t="n"/>
      <c r="P6" s="163" t="n"/>
      <c r="Q6" s="163" t="n"/>
      <c r="R6" s="163" t="n"/>
      <c r="S6" s="163" t="n"/>
      <c r="T6" s="163" t="n"/>
      <c r="U6" s="163" t="n"/>
      <c r="V6" s="163" t="n"/>
      <c r="W6" s="163" t="n"/>
      <c r="X6" s="163" t="n"/>
      <c r="Y6" s="163" t="n"/>
      <c r="Z6" s="163" t="n"/>
      <c r="AA6" s="163" t="n"/>
      <c r="AB6" s="163" t="n"/>
      <c r="AC6" s="163" t="n"/>
      <c r="AD6" s="163" t="n"/>
      <c r="AE6" s="163" t="n"/>
      <c r="AF6" s="163" t="n"/>
      <c r="AG6" s="163" t="n"/>
      <c r="AH6" s="163" t="n"/>
      <c r="AI6" s="163" t="n"/>
      <c r="AJ6" s="163" t="n"/>
      <c r="AK6" s="163" t="n"/>
      <c r="AL6" s="163" t="n"/>
      <c r="AM6" s="163" t="n"/>
      <c r="AN6" s="163" t="n"/>
      <c r="AO6" s="163" t="n"/>
      <c r="AP6" s="163" t="n"/>
      <c r="AQ6" s="163" t="n"/>
      <c r="AR6" s="163" t="n"/>
      <c r="AS6" s="163" t="n"/>
      <c r="AT6" s="163" t="n"/>
      <c r="AU6" s="163" t="n"/>
      <c r="AV6" s="163" t="n"/>
      <c r="AW6" s="163" t="n"/>
      <c r="AX6" s="163" t="n"/>
      <c r="AY6" s="163" t="n"/>
      <c r="AZ6" s="163" t="n"/>
      <c r="BA6" s="163" t="n"/>
      <c r="BB6" s="163" t="n"/>
      <c r="BC6" s="163" t="n"/>
      <c r="BD6" s="163" t="n"/>
      <c r="BE6" s="163" t="n"/>
      <c r="BF6" s="163" t="n"/>
      <c r="BG6" s="163" t="n"/>
      <c r="BH6" s="163" t="n"/>
      <c r="BI6" s="163" t="n"/>
      <c r="BJ6" s="163" t="n"/>
      <c r="BK6" s="163" t="n"/>
      <c r="BL6" s="163" t="n"/>
      <c r="BM6" s="163" t="n"/>
      <c r="BN6" s="163" t="n"/>
      <c r="BO6" s="163" t="n"/>
      <c r="BP6" s="163" t="n"/>
      <c r="BQ6" s="163" t="n"/>
      <c r="BR6" s="163" t="n"/>
      <c r="BS6" s="163" t="n"/>
      <c r="BT6" s="163" t="n"/>
      <c r="BU6" s="163" t="n"/>
      <c r="BV6" s="163" t="n"/>
      <c r="BW6" s="163" t="n"/>
      <c r="BX6" s="163" t="n"/>
      <c r="BY6" s="163" t="n"/>
      <c r="BZ6" s="163" t="n"/>
      <c r="CA6" s="163" t="n"/>
      <c r="CB6" s="163" t="n"/>
      <c r="CC6" s="163" t="n"/>
      <c r="CD6" s="163" t="n"/>
      <c r="CE6" s="163" t="n"/>
      <c r="CF6" s="163" t="n"/>
      <c r="CG6" s="163" t="n"/>
      <c r="CH6" s="163" t="n"/>
      <c r="CI6" s="163" t="n"/>
      <c r="CJ6" s="163" t="n"/>
      <c r="CK6" s="163" t="n"/>
      <c r="CL6" s="163" t="n"/>
      <c r="CM6" s="163" t="n"/>
      <c r="CN6" s="163" t="n"/>
      <c r="CO6" s="163" t="n"/>
      <c r="CP6" s="163" t="n"/>
    </row>
    <row r="7" ht="18" customHeight="1" s="132" thickBot="1">
      <c r="B7" s="133" t="n"/>
      <c r="C7" s="163" t="n"/>
      <c r="D7" s="163" t="n"/>
      <c r="E7" s="163" t="n"/>
      <c r="F7" s="163" t="n"/>
      <c r="G7" s="163" t="inlineStr">
        <is>
          <t>Геркулес</t>
        </is>
      </c>
      <c r="H7" s="163" t="n"/>
      <c r="I7" s="163" t="inlineStr">
        <is>
          <t>Пшенка</t>
        </is>
      </c>
      <c r="J7" s="163" t="n"/>
      <c r="K7" s="163" t="n"/>
      <c r="L7" s="163" t="n"/>
      <c r="M7" s="163" t="n"/>
      <c r="N7" s="163" t="n"/>
      <c r="O7" s="163" t="n"/>
      <c r="P7" s="163" t="n"/>
      <c r="Q7" s="163" t="n"/>
      <c r="R7" s="163" t="n"/>
      <c r="S7" s="163" t="n"/>
      <c r="T7" s="163" t="n"/>
      <c r="U7" s="163" t="n"/>
      <c r="V7" s="163" t="n"/>
      <c r="W7" s="163" t="n"/>
      <c r="X7" s="163" t="n"/>
      <c r="Y7" s="163" t="n"/>
      <c r="Z7" s="163" t="n"/>
      <c r="AA7" s="163" t="n"/>
      <c r="AB7" s="163" t="n"/>
      <c r="AC7" s="163" t="n"/>
      <c r="AD7" s="163" t="n"/>
      <c r="AE7" s="163" t="n"/>
      <c r="AF7" s="163" t="n"/>
      <c r="AG7" s="163" t="n"/>
      <c r="AH7" s="163" t="n"/>
      <c r="AI7" s="163" t="n"/>
      <c r="AJ7" s="163" t="n"/>
      <c r="AK7" s="163" t="n"/>
      <c r="AL7" s="163" t="n"/>
      <c r="AM7" s="163" t="n"/>
      <c r="AN7" s="163" t="n"/>
      <c r="AO7" s="163" t="n"/>
      <c r="AP7" s="163" t="n"/>
      <c r="AQ7" s="163" t="n"/>
      <c r="AR7" s="163" t="n"/>
      <c r="AS7" s="163" t="n"/>
      <c r="AT7" s="163" t="n"/>
      <c r="AU7" s="163" t="n"/>
      <c r="AV7" s="163" t="n"/>
      <c r="AW7" s="163" t="n"/>
      <c r="AX7" s="163" t="n"/>
      <c r="AY7" s="163" t="n"/>
      <c r="AZ7" s="163" t="n"/>
      <c r="BA7" s="163" t="n"/>
      <c r="BB7" s="163" t="n"/>
      <c r="BC7" s="163" t="n"/>
      <c r="BD7" s="163" t="n"/>
      <c r="BE7" s="163" t="n"/>
      <c r="BF7" s="163" t="n"/>
      <c r="BG7" s="163" t="n"/>
      <c r="BH7" s="163" t="n"/>
      <c r="BI7" s="163" t="n"/>
      <c r="BJ7" s="163" t="n"/>
      <c r="BK7" s="163" t="n"/>
      <c r="BL7" s="163" t="n"/>
      <c r="BM7" s="163" t="n"/>
      <c r="BN7" s="163" t="n"/>
      <c r="BO7" s="163" t="n"/>
      <c r="BP7" s="163" t="n"/>
      <c r="BQ7" s="163" t="n"/>
      <c r="BR7" s="163" t="n"/>
      <c r="BS7" s="163" t="n"/>
      <c r="BT7" s="163" t="n"/>
      <c r="BU7" s="163" t="n"/>
      <c r="BV7" s="163" t="n"/>
      <c r="BW7" s="163" t="n"/>
      <c r="BX7" s="163" t="n"/>
      <c r="BY7" s="163" t="n"/>
      <c r="BZ7" s="163" t="n"/>
      <c r="CA7" s="163" t="n"/>
      <c r="CB7" s="163" t="n"/>
      <c r="CC7" s="163" t="n"/>
      <c r="CD7" s="163" t="n"/>
      <c r="CE7" s="163" t="n"/>
      <c r="CF7" s="163" t="n"/>
      <c r="CG7" s="163" t="n"/>
      <c r="CH7" s="163" t="n"/>
      <c r="CI7" s="163" t="n"/>
      <c r="CJ7" s="163" t="n"/>
      <c r="CK7" s="163" t="n"/>
      <c r="CL7" s="163" t="n"/>
      <c r="CM7" s="163" t="n"/>
      <c r="CN7" s="163" t="n"/>
      <c r="CO7" s="163" t="n"/>
      <c r="CP7" s="163" t="n"/>
    </row>
    <row r="8" ht="18" customHeight="1" s="132" thickBot="1" thickTop="1">
      <c r="B8" s="19" t="n">
        <v>1</v>
      </c>
      <c r="C8" s="165" t="inlineStr">
        <is>
          <t>Каша с молоком</t>
        </is>
      </c>
      <c r="E8" s="136">
        <f>SUM(G8,I8,K8)</f>
        <v/>
      </c>
      <c r="F8" s="169" t="inlineStr">
        <is>
          <t>=</t>
        </is>
      </c>
      <c r="G8" s="5" t="n">
        <v>0</v>
      </c>
      <c r="H8" s="169" t="inlineStr">
        <is>
          <t>+</t>
        </is>
      </c>
      <c r="I8" s="6" t="n">
        <v>6</v>
      </c>
      <c r="J8" s="163" t="n"/>
      <c r="K8" s="163" t="n"/>
      <c r="L8" s="163" t="n"/>
      <c r="M8" s="163" t="n"/>
      <c r="N8" s="163" t="n"/>
      <c r="O8" s="163" t="n"/>
      <c r="P8" s="163" t="n"/>
      <c r="Q8" s="163" t="n"/>
      <c r="R8" s="163" t="n"/>
      <c r="S8" s="163" t="n"/>
      <c r="T8" s="163" t="n"/>
      <c r="U8" s="163" t="n"/>
      <c r="V8" s="163" t="n"/>
      <c r="W8" s="163" t="n"/>
      <c r="X8" s="163" t="n"/>
      <c r="Y8" s="163" t="n"/>
      <c r="Z8" s="163" t="n"/>
      <c r="AA8" s="163" t="n"/>
      <c r="AB8" s="163" t="n"/>
      <c r="AC8" s="163" t="n"/>
      <c r="AD8" s="163" t="n"/>
      <c r="AE8" s="163" t="n"/>
      <c r="AF8" s="163" t="n"/>
      <c r="AG8" s="163" t="n"/>
      <c r="AH8" s="163" t="n"/>
      <c r="AI8" s="163" t="n"/>
      <c r="AJ8" s="163" t="n"/>
      <c r="AK8" s="163" t="n"/>
      <c r="AL8" s="163" t="n"/>
      <c r="AM8" s="163" t="n"/>
      <c r="AN8" s="163" t="n"/>
      <c r="AO8" s="163" t="n"/>
      <c r="AP8" s="163" t="n"/>
      <c r="AQ8" s="163" t="n"/>
      <c r="AR8" s="163" t="n"/>
      <c r="AS8" s="163" t="n"/>
      <c r="AT8" s="163" t="n"/>
      <c r="AU8" s="163" t="n"/>
      <c r="AV8" s="163" t="n"/>
      <c r="AW8" s="163" t="n"/>
      <c r="AX8" s="163" t="n"/>
      <c r="AY8" s="163" t="n"/>
      <c r="AZ8" s="163" t="n"/>
      <c r="BA8" s="163" t="n"/>
      <c r="BB8" s="163" t="n"/>
      <c r="BC8" s="163" t="n"/>
      <c r="BD8" s="163" t="n"/>
      <c r="BE8" s="163" t="n"/>
      <c r="BF8" s="163" t="n"/>
      <c r="BG8" s="163" t="n"/>
      <c r="BH8" s="163" t="n"/>
      <c r="BI8" s="163" t="n"/>
      <c r="BJ8" s="163" t="n"/>
      <c r="BK8" s="163" t="n"/>
      <c r="BL8" s="163" t="n"/>
      <c r="BM8" s="163" t="n"/>
      <c r="BN8" s="163" t="n"/>
      <c r="BO8" s="163" t="n"/>
      <c r="BP8" s="163" t="n"/>
      <c r="BQ8" s="163" t="n"/>
      <c r="BR8" s="163" t="n"/>
      <c r="BS8" s="163" t="n"/>
      <c r="BT8" s="163" t="n"/>
      <c r="BU8" s="163" t="n"/>
      <c r="BV8" s="163" t="n"/>
      <c r="BW8" s="163" t="n"/>
      <c r="BX8" s="163" t="n"/>
      <c r="BY8" s="163" t="n"/>
      <c r="BZ8" s="163" t="n"/>
      <c r="CA8" s="163" t="n"/>
      <c r="CB8" s="163" t="n"/>
      <c r="CC8" s="163" t="n"/>
      <c r="CD8" s="163" t="n"/>
      <c r="CE8" s="163" t="n"/>
      <c r="CF8" s="163" t="n"/>
      <c r="CG8" s="163" t="n"/>
      <c r="CH8" s="163" t="n"/>
      <c r="CI8" s="163" t="n"/>
      <c r="CJ8" s="163" t="n"/>
      <c r="CK8" s="163" t="n"/>
      <c r="CL8" s="163" t="n"/>
      <c r="CM8" s="163" t="n"/>
      <c r="CN8" s="163" t="n"/>
      <c r="CO8" s="163" t="n"/>
      <c r="CP8" s="163" t="n"/>
    </row>
    <row r="9" ht="18" customHeight="1" s="132" thickTop="1">
      <c r="B9" s="133" t="n"/>
      <c r="C9" s="163" t="n"/>
      <c r="D9" s="163" t="n"/>
      <c r="E9" s="136" t="n"/>
      <c r="F9" s="169" t="n"/>
      <c r="G9" s="38" t="n"/>
      <c r="H9" s="169" t="n"/>
      <c r="I9" s="44" t="n"/>
      <c r="J9" s="163" t="n"/>
      <c r="K9" s="163" t="n"/>
      <c r="L9" s="163" t="n"/>
      <c r="M9" s="163" t="n"/>
      <c r="N9" s="163" t="n"/>
      <c r="O9" s="163" t="n"/>
      <c r="P9" s="163" t="n"/>
      <c r="Q9" s="163" t="n"/>
      <c r="R9" s="163" t="n"/>
      <c r="S9" s="163" t="n"/>
      <c r="T9" s="163" t="n"/>
      <c r="U9" s="163" t="n"/>
      <c r="V9" s="163" t="n"/>
      <c r="W9" s="163" t="n"/>
      <c r="X9" s="163" t="n"/>
      <c r="Y9" s="163" t="n"/>
      <c r="Z9" s="163" t="n"/>
      <c r="AA9" s="163" t="n"/>
      <c r="AB9" s="163" t="n"/>
      <c r="AC9" s="163" t="n"/>
      <c r="AD9" s="163" t="n"/>
      <c r="AE9" s="163" t="n"/>
      <c r="AF9" s="163" t="n"/>
      <c r="AG9" s="163" t="n"/>
      <c r="AH9" s="163" t="n"/>
      <c r="AI9" s="163" t="n"/>
      <c r="AJ9" s="163" t="n"/>
      <c r="AK9" s="163" t="n"/>
      <c r="AL9" s="163" t="n"/>
      <c r="AM9" s="163" t="n"/>
      <c r="AN9" s="163" t="n"/>
      <c r="AO9" s="163" t="n"/>
      <c r="AP9" s="163" t="n"/>
      <c r="AQ9" s="163" t="n"/>
      <c r="AR9" s="163" t="n"/>
      <c r="AS9" s="163" t="n"/>
      <c r="AT9" s="163" t="n"/>
      <c r="AU9" s="163" t="n"/>
      <c r="AV9" s="163" t="n"/>
      <c r="AW9" s="163" t="n"/>
      <c r="AX9" s="163" t="n"/>
      <c r="AY9" s="163" t="n"/>
      <c r="AZ9" s="163" t="n"/>
      <c r="BA9" s="163" t="n"/>
      <c r="BB9" s="163" t="n"/>
      <c r="BC9" s="163" t="n"/>
      <c r="BD9" s="163" t="n"/>
      <c r="BE9" s="163" t="n"/>
      <c r="BF9" s="163" t="n"/>
      <c r="BG9" s="163" t="n"/>
      <c r="BH9" s="163" t="n"/>
      <c r="BI9" s="163" t="n"/>
      <c r="BJ9" s="163" t="n"/>
      <c r="BK9" s="163" t="n"/>
      <c r="BL9" s="163" t="n"/>
      <c r="BM9" s="163" t="n"/>
      <c r="BN9" s="163" t="n"/>
      <c r="BO9" s="163" t="n"/>
      <c r="BP9" s="163" t="n"/>
      <c r="BQ9" s="163" t="n"/>
      <c r="BR9" s="163" t="n"/>
      <c r="BS9" s="163" t="n"/>
      <c r="BT9" s="163" t="n"/>
      <c r="BU9" s="163" t="n"/>
      <c r="BV9" s="163" t="n"/>
      <c r="BW9" s="163" t="n"/>
      <c r="BX9" s="163" t="n"/>
      <c r="BY9" s="163" t="n"/>
      <c r="BZ9" s="163" t="n"/>
      <c r="CA9" s="163" t="n"/>
      <c r="CB9" s="163" t="n"/>
      <c r="CC9" s="163" t="n"/>
      <c r="CD9" s="163" t="n"/>
      <c r="CE9" s="163" t="n"/>
      <c r="CF9" s="163" t="n"/>
      <c r="CG9" s="163" t="n"/>
      <c r="CH9" s="163" t="n"/>
      <c r="CI9" s="163" t="n"/>
      <c r="CJ9" s="163" t="n"/>
      <c r="CK9" s="163" t="n"/>
      <c r="CL9" s="163" t="n"/>
      <c r="CM9" s="163" t="n"/>
      <c r="CN9" s="163" t="n"/>
      <c r="CO9" s="163" t="n"/>
      <c r="CP9" s="163" t="n"/>
    </row>
    <row r="10" ht="18" customHeight="1" s="132">
      <c r="B10" s="133" t="n"/>
      <c r="C10" s="163" t="n"/>
      <c r="D10" s="163" t="n"/>
      <c r="E10" s="136" t="n"/>
      <c r="F10" s="169" t="n"/>
      <c r="G10" s="38" t="n"/>
      <c r="H10" s="169" t="n"/>
      <c r="I10" s="38" t="n"/>
      <c r="J10" s="163" t="n"/>
      <c r="K10" s="163" t="n"/>
      <c r="L10" s="163" t="n"/>
      <c r="M10" s="163" t="n"/>
      <c r="N10" s="163" t="n"/>
      <c r="O10" s="163" t="n"/>
      <c r="P10" s="163" t="n"/>
      <c r="Q10" s="163" t="n"/>
      <c r="R10" s="163" t="n"/>
      <c r="S10" s="163" t="n"/>
      <c r="T10" s="163" t="n"/>
      <c r="U10" s="163" t="n"/>
      <c r="V10" s="163" t="n"/>
      <c r="W10" s="162" t="n"/>
      <c r="X10" s="162" t="n"/>
      <c r="Y10" s="162" t="n"/>
      <c r="Z10" s="162" t="n"/>
      <c r="AA10" s="162" t="n"/>
      <c r="AB10" s="162" t="n"/>
      <c r="AC10" s="162" t="n"/>
      <c r="AD10" s="162" t="n"/>
      <c r="AE10" s="162" t="n"/>
      <c r="AF10" s="162" t="n"/>
      <c r="AG10" s="163" t="n"/>
      <c r="AH10" s="163" t="n"/>
      <c r="AI10" s="163" t="n"/>
      <c r="AJ10" s="163" t="n"/>
      <c r="AK10" s="163" t="n"/>
      <c r="AL10" s="163" t="n"/>
      <c r="AM10" s="163" t="n"/>
      <c r="AN10" s="163" t="n"/>
      <c r="AO10" s="163" t="n"/>
      <c r="AP10" s="163" t="n"/>
      <c r="AQ10" s="163" t="n"/>
      <c r="AR10" s="163" t="n"/>
    </row>
    <row r="11" ht="18" customHeight="1" s="132">
      <c r="B11" s="133" t="n">
        <v>2</v>
      </c>
      <c r="C11" s="163" t="inlineStr">
        <is>
          <t>Перекус.</t>
        </is>
      </c>
      <c r="E11" s="37" t="n"/>
      <c r="F11" s="163" t="inlineStr">
        <is>
          <t>каждый выбирает на себя сам</t>
        </is>
      </c>
      <c r="K11" s="163" t="n"/>
      <c r="L11" s="163" t="n"/>
      <c r="M11" s="163" t="n"/>
      <c r="N11" s="163" t="n"/>
      <c r="O11" s="163" t="n"/>
      <c r="P11" s="163" t="n"/>
      <c r="Q11" s="163" t="n"/>
      <c r="R11" s="163" t="n"/>
      <c r="S11" s="163" t="n"/>
      <c r="T11" s="163" t="n"/>
      <c r="U11" s="163" t="n"/>
      <c r="V11" s="163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2" t="n"/>
      <c r="AF11" s="162" t="n"/>
      <c r="AG11" s="163" t="n"/>
      <c r="AH11" s="163" t="n"/>
      <c r="AI11" s="163" t="n"/>
      <c r="AJ11" s="163" t="n"/>
      <c r="AK11" s="163" t="n"/>
      <c r="AL11" s="163" t="n"/>
      <c r="AM11" s="163" t="n"/>
      <c r="AN11" s="163" t="n"/>
      <c r="AO11" s="163" t="n"/>
      <c r="AP11" s="163" t="n"/>
      <c r="AQ11" s="163" t="n"/>
      <c r="AR11" s="163" t="n"/>
    </row>
    <row r="12" ht="18" customHeight="1" s="132">
      <c r="B12" s="133" t="n"/>
      <c r="C12" s="163" t="n"/>
      <c r="D12" s="163" t="n"/>
      <c r="E12" s="37" t="n"/>
      <c r="F12" s="163" t="n"/>
      <c r="G12" s="163" t="n"/>
      <c r="H12" s="163" t="n"/>
      <c r="I12" s="163" t="n"/>
      <c r="J12" s="163" t="n"/>
      <c r="K12" s="163" t="n"/>
      <c r="L12" s="163" t="n"/>
      <c r="M12" s="163" t="n"/>
      <c r="N12" s="163" t="n"/>
      <c r="O12" s="163" t="n"/>
      <c r="P12" s="163" t="n"/>
      <c r="Q12" s="163" t="n"/>
      <c r="R12" s="163" t="n"/>
      <c r="S12" s="163" t="n"/>
      <c r="T12" s="163" t="n"/>
      <c r="U12" s="163" t="n"/>
      <c r="V12" s="163" t="n"/>
      <c r="W12" s="162" t="n"/>
      <c r="X12" s="162" t="n"/>
      <c r="Y12" s="162" t="n"/>
      <c r="Z12" s="162" t="n"/>
      <c r="AA12" s="162" t="n"/>
      <c r="AB12" s="162" t="n"/>
      <c r="AC12" s="162" t="n"/>
      <c r="AD12" s="162" t="n"/>
      <c r="AE12" s="162" t="n"/>
      <c r="AF12" s="162" t="n"/>
      <c r="AG12" s="163" t="n"/>
      <c r="AH12" s="163" t="n"/>
      <c r="AI12" s="163" t="n"/>
      <c r="AJ12" s="163" t="n"/>
      <c r="AK12" s="163" t="n"/>
      <c r="AL12" s="163" t="n"/>
      <c r="AM12" s="163" t="n"/>
      <c r="AN12" s="163" t="n"/>
      <c r="AO12" s="163" t="n"/>
      <c r="AP12" s="163" t="n"/>
      <c r="AQ12" s="163" t="n"/>
      <c r="AR12" s="163" t="n"/>
    </row>
    <row r="13" ht="18" customHeight="1" s="132" thickBot="1">
      <c r="B13" s="133" t="n"/>
      <c r="C13" s="163" t="n"/>
      <c r="D13" s="163" t="n"/>
      <c r="E13" s="136" t="n"/>
      <c r="F13" s="163" t="n"/>
      <c r="G13" s="44" t="inlineStr">
        <is>
          <t>Харчо</t>
        </is>
      </c>
      <c r="H13" s="163" t="n"/>
      <c r="I13" s="44" t="inlineStr">
        <is>
          <t>Борщ</t>
        </is>
      </c>
      <c r="J13" s="163" t="n"/>
      <c r="K13" s="163" t="inlineStr">
        <is>
          <t>Гороховый</t>
        </is>
      </c>
      <c r="L13" s="163" t="n"/>
      <c r="M13" s="163" t="inlineStr">
        <is>
          <t>Без супа</t>
        </is>
      </c>
      <c r="N13" s="163" t="n"/>
      <c r="O13" s="163" t="n"/>
      <c r="P13" s="163" t="n"/>
      <c r="Q13" s="163" t="n"/>
      <c r="R13" s="163" t="n"/>
      <c r="S13" s="163" t="n"/>
      <c r="T13" s="163" t="n"/>
      <c r="U13" s="163" t="n"/>
      <c r="V13" s="163" t="n"/>
      <c r="W13" s="162" t="n"/>
      <c r="X13" s="162" t="n"/>
      <c r="Y13" s="162" t="n"/>
      <c r="Z13" s="162" t="n"/>
      <c r="AA13" s="162" t="n"/>
      <c r="AB13" s="162" t="n"/>
      <c r="AC13" s="162" t="n"/>
      <c r="AD13" s="162" t="n"/>
      <c r="AE13" s="162" t="n"/>
      <c r="AF13" s="162" t="n"/>
      <c r="AG13" s="163" t="n"/>
      <c r="AH13" s="163" t="n"/>
      <c r="AI13" s="163" t="n"/>
      <c r="AJ13" s="163" t="n"/>
      <c r="AK13" s="163" t="n"/>
      <c r="AL13" s="163" t="n"/>
      <c r="AM13" s="163" t="n"/>
      <c r="AN13" s="163" t="n"/>
      <c r="AO13" s="163" t="n"/>
      <c r="AP13" s="163" t="n"/>
      <c r="AQ13" s="163" t="n"/>
      <c r="AR13" s="163" t="n"/>
    </row>
    <row r="14" ht="18" customHeight="1" s="132" thickBot="1" thickTop="1">
      <c r="B14" s="50" t="n">
        <v>3</v>
      </c>
      <c r="C14" s="164" t="inlineStr">
        <is>
          <t>Обед.</t>
        </is>
      </c>
      <c r="E14" s="136">
        <f>SUM(G14,I14,K14,M14)</f>
        <v/>
      </c>
      <c r="F14" s="169" t="inlineStr">
        <is>
          <t>=</t>
        </is>
      </c>
      <c r="G14" s="7" t="n">
        <v>0</v>
      </c>
      <c r="H14" s="169" t="inlineStr">
        <is>
          <t>+</t>
        </is>
      </c>
      <c r="I14" s="25" t="n">
        <v>0</v>
      </c>
      <c r="J14" s="169" t="inlineStr">
        <is>
          <t>+</t>
        </is>
      </c>
      <c r="K14" s="64" t="n">
        <v>0</v>
      </c>
      <c r="L14" s="133" t="inlineStr">
        <is>
          <t>+</t>
        </is>
      </c>
      <c r="M14" s="157" t="n">
        <v>6</v>
      </c>
      <c r="N14" s="163" t="n"/>
      <c r="O14" s="163" t="n"/>
      <c r="P14" s="163" t="n"/>
      <c r="Q14" s="163" t="n"/>
      <c r="R14" s="163" t="n"/>
      <c r="S14" s="163" t="n"/>
      <c r="T14" s="163" t="n"/>
      <c r="U14" s="163" t="n"/>
      <c r="V14" s="163" t="n"/>
      <c r="W14" s="162" t="n"/>
      <c r="X14" s="162" t="n"/>
      <c r="Y14" s="162" t="n"/>
      <c r="Z14" s="162" t="n"/>
      <c r="AA14" s="162" t="n"/>
      <c r="AB14" s="162" t="n"/>
      <c r="AC14" s="162" t="n"/>
      <c r="AD14" s="162" t="n"/>
      <c r="AE14" s="162" t="n"/>
      <c r="AF14" s="162" t="n"/>
      <c r="AG14" s="163" t="n"/>
      <c r="AH14" s="163" t="n"/>
      <c r="AI14" s="163" t="n"/>
      <c r="AJ14" s="163" t="n"/>
      <c r="AK14" s="163" t="n"/>
      <c r="AL14" s="163" t="n"/>
      <c r="AM14" s="163" t="n"/>
      <c r="AN14" s="163" t="n"/>
      <c r="AO14" s="163" t="n"/>
      <c r="AP14" s="163" t="n"/>
      <c r="AQ14" s="163" t="n"/>
      <c r="AR14" s="163" t="n"/>
    </row>
    <row r="15" ht="18" customHeight="1" s="132" thickTop="1">
      <c r="B15" s="133" t="n"/>
      <c r="C15" s="163" t="n"/>
      <c r="D15" s="163" t="n"/>
      <c r="E15" s="136" t="n"/>
      <c r="F15" s="169" t="n"/>
      <c r="G15" s="44" t="n"/>
      <c r="H15" s="169" t="n"/>
      <c r="I15" s="44" t="n"/>
      <c r="J15" s="169" t="n"/>
      <c r="K15" s="44" t="n"/>
      <c r="L15" s="163" t="n"/>
      <c r="M15" s="163" t="n"/>
      <c r="N15" s="163" t="n"/>
      <c r="O15" s="163" t="n"/>
      <c r="P15" s="163" t="n"/>
      <c r="Q15" s="163" t="n"/>
      <c r="R15" s="163" t="n"/>
      <c r="S15" s="163" t="n"/>
      <c r="T15" s="163" t="n"/>
      <c r="U15" s="163" t="n"/>
      <c r="V15" s="163" t="n"/>
      <c r="W15" s="162" t="n"/>
      <c r="X15" s="162" t="n"/>
      <c r="Y15" s="162" t="n"/>
      <c r="Z15" s="162" t="n"/>
      <c r="AA15" s="162" t="n"/>
      <c r="AB15" s="162" t="n"/>
      <c r="AC15" s="162" t="n"/>
      <c r="AD15" s="162" t="n"/>
      <c r="AE15" s="162" t="n"/>
      <c r="AF15" s="162" t="n"/>
      <c r="AG15" s="163" t="n"/>
      <c r="AH15" s="163" t="n"/>
      <c r="AI15" s="163" t="n"/>
      <c r="AJ15" s="163" t="n"/>
      <c r="AK15" s="163" t="n"/>
      <c r="AL15" s="163" t="n"/>
      <c r="AM15" s="163" t="n"/>
      <c r="AN15" s="163" t="n"/>
      <c r="AO15" s="163" t="n"/>
      <c r="AP15" s="163" t="n"/>
      <c r="AQ15" s="163" t="n"/>
      <c r="AR15" s="163" t="n"/>
    </row>
    <row r="16" ht="18" customHeight="1" s="132">
      <c r="B16" s="133" t="n"/>
      <c r="C16" s="163" t="n"/>
      <c r="D16" s="163" t="n"/>
      <c r="E16" s="136" t="n"/>
      <c r="F16" s="169" t="n"/>
      <c r="G16" s="44" t="n"/>
      <c r="H16" s="169" t="n"/>
      <c r="I16" s="44" t="n"/>
      <c r="J16" s="163" t="n"/>
      <c r="K16" s="163" t="n"/>
      <c r="L16" s="163" t="n"/>
      <c r="M16" s="163" t="n"/>
      <c r="N16" s="163" t="n"/>
      <c r="O16" s="163" t="n"/>
      <c r="P16" s="163" t="n"/>
      <c r="Q16" s="163" t="n"/>
      <c r="R16" s="163" t="n"/>
      <c r="S16" s="163" t="n"/>
      <c r="T16" s="163" t="n"/>
      <c r="U16" s="163" t="n"/>
      <c r="V16" s="163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2" t="n"/>
      <c r="AF16" s="162" t="n"/>
      <c r="AG16" s="163" t="n"/>
      <c r="AH16" s="163" t="n"/>
      <c r="AI16" s="163" t="n"/>
      <c r="AJ16" s="163" t="n"/>
      <c r="AK16" s="163" t="n"/>
      <c r="AL16" s="163" t="n"/>
      <c r="AM16" s="163" t="n"/>
      <c r="AN16" s="163" t="n"/>
      <c r="AO16" s="163" t="n"/>
      <c r="AP16" s="163" t="n"/>
      <c r="AQ16" s="163" t="n"/>
      <c r="AR16" s="163" t="n"/>
    </row>
    <row r="17" ht="18" customHeight="1" s="132">
      <c r="B17" s="133" t="n">
        <v>4</v>
      </c>
      <c r="C17" s="163" t="inlineStr">
        <is>
          <t>Перекус.</t>
        </is>
      </c>
      <c r="E17" s="37" t="n"/>
      <c r="F17" s="163" t="inlineStr">
        <is>
          <t>каждый выбирает на себя сам</t>
        </is>
      </c>
      <c r="K17" s="163" t="n"/>
      <c r="L17" s="163" t="n"/>
      <c r="M17" s="163" t="n"/>
      <c r="N17" s="163" t="n"/>
      <c r="O17" s="163" t="n"/>
      <c r="P17" s="163" t="n"/>
      <c r="Q17" s="163" t="n"/>
      <c r="R17" s="163" t="n"/>
      <c r="S17" s="163" t="n"/>
      <c r="T17" s="163" t="n"/>
      <c r="U17" s="163" t="n"/>
      <c r="V17" s="163" t="n"/>
      <c r="W17" s="162" t="n"/>
      <c r="X17" s="162" t="n"/>
      <c r="Y17" s="162" t="n"/>
      <c r="Z17" s="162" t="n"/>
      <c r="AA17" s="162" t="n"/>
      <c r="AB17" s="162" t="n"/>
      <c r="AC17" s="162" t="n"/>
      <c r="AD17" s="162" t="n"/>
      <c r="AE17" s="162" t="n"/>
      <c r="AF17" s="162" t="n"/>
      <c r="AG17" s="163" t="n"/>
      <c r="AH17" s="163" t="n"/>
      <c r="AI17" s="163" t="n"/>
      <c r="AJ17" s="163" t="n"/>
      <c r="AK17" s="163" t="n"/>
      <c r="AL17" s="163" t="n"/>
      <c r="AM17" s="163" t="n"/>
      <c r="AN17" s="163" t="n"/>
      <c r="AO17" s="163" t="n"/>
      <c r="AP17" s="163" t="n"/>
      <c r="AQ17" s="163" t="n"/>
      <c r="AR17" s="163" t="n"/>
    </row>
    <row r="18" ht="18" customHeight="1" s="132">
      <c r="B18" s="133" t="n"/>
      <c r="C18" s="163" t="n"/>
      <c r="D18" s="163" t="n"/>
      <c r="E18" s="37" t="n"/>
      <c r="F18" s="163" t="n"/>
      <c r="G18" s="163" t="n"/>
      <c r="H18" s="163" t="n"/>
      <c r="I18" s="163" t="n"/>
      <c r="J18" s="163" t="n"/>
      <c r="K18" s="163" t="n"/>
      <c r="L18" s="163" t="n"/>
      <c r="M18" s="163" t="n"/>
      <c r="N18" s="163" t="n"/>
      <c r="O18" s="163" t="n"/>
      <c r="P18" s="163" t="n"/>
      <c r="Q18" s="163" t="n"/>
      <c r="R18" s="163" t="n"/>
      <c r="S18" s="163" t="n"/>
      <c r="T18" s="163" t="n"/>
      <c r="U18" s="163" t="n"/>
      <c r="V18" s="163" t="n"/>
      <c r="W18" s="162" t="n"/>
      <c r="X18" s="162" t="n"/>
      <c r="Y18" s="162" t="n"/>
      <c r="Z18" s="162" t="n"/>
      <c r="AA18" s="162" t="n"/>
      <c r="AB18" s="162" t="n"/>
      <c r="AC18" s="162" t="n"/>
      <c r="AD18" s="162" t="n"/>
      <c r="AE18" s="162" t="n"/>
      <c r="AF18" s="162" t="n"/>
      <c r="AG18" s="163" t="n"/>
      <c r="AH18" s="163" t="n"/>
      <c r="AI18" s="163" t="n"/>
      <c r="AJ18" s="163" t="n"/>
      <c r="AK18" s="163" t="n"/>
      <c r="AL18" s="163" t="n"/>
      <c r="AM18" s="163" t="n"/>
      <c r="AN18" s="163" t="n"/>
      <c r="AO18" s="163" t="n"/>
      <c r="AP18" s="163" t="n"/>
      <c r="AQ18" s="163" t="n"/>
      <c r="AR18" s="163" t="n"/>
    </row>
    <row r="19" ht="18" customHeight="1" s="132" thickBot="1">
      <c r="B19" s="133" t="n"/>
      <c r="C19" s="163" t="n"/>
      <c r="D19" s="163" t="n"/>
      <c r="E19" s="136" t="n"/>
      <c r="F19" s="163" t="n"/>
      <c r="G19" s="44" t="inlineStr">
        <is>
          <t>Гречка</t>
        </is>
      </c>
      <c r="H19" s="163" t="n"/>
      <c r="I19" s="44" t="inlineStr">
        <is>
          <t>Рис</t>
        </is>
      </c>
      <c r="J19" s="163" t="n"/>
      <c r="K19" s="163" t="inlineStr">
        <is>
          <t>Макароны</t>
        </is>
      </c>
      <c r="L19" s="163" t="n"/>
      <c r="M19" s="163" t="inlineStr">
        <is>
          <t>Перловка</t>
        </is>
      </c>
      <c r="N19" s="163" t="n"/>
      <c r="O19" s="163" t="n"/>
      <c r="P19" s="163" t="n"/>
      <c r="Q19" s="163" t="n"/>
      <c r="R19" s="163" t="n"/>
      <c r="S19" s="163" t="n"/>
      <c r="T19" s="163" t="n"/>
      <c r="U19" s="163" t="n"/>
      <c r="V19" s="163" t="n"/>
      <c r="W19" s="163" t="n"/>
      <c r="X19" s="163" t="n"/>
      <c r="Y19" s="163" t="n"/>
      <c r="Z19" s="163" t="n"/>
      <c r="AA19" s="163" t="n"/>
      <c r="AB19" s="163" t="n"/>
      <c r="AC19" s="163" t="n"/>
      <c r="AD19" s="163" t="n"/>
      <c r="AE19" s="163" t="n"/>
      <c r="AF19" s="163" t="n"/>
      <c r="AG19" s="163" t="n"/>
      <c r="AH19" s="163" t="n"/>
      <c r="AI19" s="163" t="n"/>
      <c r="AJ19" s="163" t="n"/>
      <c r="AK19" s="163" t="n"/>
      <c r="AL19" s="163" t="n"/>
      <c r="AM19" s="163" t="n"/>
      <c r="AN19" s="163" t="n"/>
      <c r="AO19" s="163" t="n"/>
      <c r="AP19" s="163" t="n"/>
      <c r="AQ19" s="163" t="n"/>
      <c r="AR19" s="163" t="n"/>
    </row>
    <row r="20" ht="18" customHeight="1" s="132" thickBot="1" thickTop="1">
      <c r="B20" s="24" t="n">
        <v>5</v>
      </c>
      <c r="C20" s="167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69" t="inlineStr">
        <is>
          <t>+</t>
        </is>
      </c>
      <c r="I20" s="16" t="n">
        <v>6</v>
      </c>
      <c r="J20" s="169" t="inlineStr">
        <is>
          <t>+</t>
        </is>
      </c>
      <c r="K20" s="7" t="n">
        <v>0</v>
      </c>
      <c r="L20" s="169" t="inlineStr">
        <is>
          <t>+</t>
        </is>
      </c>
      <c r="M20" s="136">
        <f>G20+I20</f>
        <v/>
      </c>
      <c r="N20" s="163" t="n"/>
      <c r="O20" s="163" t="n"/>
      <c r="P20" s="163" t="n"/>
      <c r="Q20" s="163" t="n"/>
      <c r="R20" s="163" t="n"/>
      <c r="S20" s="163" t="n"/>
      <c r="T20" s="163" t="n"/>
      <c r="U20" s="163" t="n"/>
      <c r="V20" s="163" t="n"/>
      <c r="W20" s="163" t="n"/>
      <c r="X20" s="163" t="n"/>
      <c r="Y20" s="163" t="n"/>
      <c r="Z20" s="163" t="n"/>
      <c r="AA20" s="163" t="n"/>
      <c r="AB20" s="163" t="n"/>
      <c r="AC20" s="163" t="n"/>
      <c r="AD20" s="163" t="n"/>
      <c r="AE20" s="163" t="n"/>
      <c r="AF20" s="163" t="n"/>
      <c r="AG20" s="163" t="n"/>
      <c r="AH20" s="163" t="n"/>
      <c r="AI20" s="163" t="n"/>
      <c r="AJ20" s="163" t="n"/>
      <c r="AK20" s="163" t="n"/>
      <c r="AL20" s="163" t="n"/>
      <c r="AM20" s="163" t="n"/>
      <c r="AN20" s="163" t="n"/>
      <c r="AO20" s="163" t="n"/>
      <c r="AP20" s="163" t="n"/>
      <c r="AQ20" s="163" t="n"/>
      <c r="AR20" s="163" t="n"/>
    </row>
    <row r="21" ht="18" customHeight="1" s="132" thickTop="1">
      <c r="B21" s="133" t="n"/>
      <c r="C21" s="163" t="n"/>
      <c r="D21" s="163" t="n"/>
      <c r="E21" s="136" t="n"/>
      <c r="F21" s="169" t="n"/>
      <c r="G21" s="136" t="n"/>
      <c r="H21" s="169" t="n"/>
      <c r="I21" s="136" t="n"/>
      <c r="J21" s="163" t="n"/>
      <c r="K21" s="163" t="n"/>
      <c r="L21" s="163" t="n"/>
      <c r="M21" s="163" t="n"/>
      <c r="N21" s="163" t="n"/>
      <c r="O21" s="163" t="n"/>
      <c r="P21" s="163" t="n"/>
      <c r="Q21" s="163" t="n"/>
      <c r="R21" s="163" t="n"/>
      <c r="S21" s="163" t="n"/>
      <c r="T21" s="163" t="n"/>
      <c r="U21" s="163" t="n"/>
      <c r="V21" s="163" t="n"/>
      <c r="W21" s="163" t="n"/>
      <c r="X21" s="163" t="n"/>
      <c r="Y21" s="163" t="n"/>
      <c r="Z21" s="163" t="n"/>
      <c r="AA21" s="163" t="n"/>
      <c r="AB21" s="163" t="n"/>
      <c r="AC21" s="163" t="n"/>
      <c r="AD21" s="163" t="n"/>
      <c r="AE21" s="163" t="n"/>
      <c r="AF21" s="163" t="n"/>
      <c r="AG21" s="163" t="n"/>
      <c r="AH21" s="163" t="n"/>
      <c r="AI21" s="163" t="n"/>
      <c r="AJ21" s="163" t="n"/>
      <c r="AK21" s="163" t="n"/>
      <c r="AL21" s="163" t="n"/>
      <c r="AM21" s="163" t="n"/>
      <c r="AN21" s="163" t="n"/>
      <c r="AO21" s="163" t="n"/>
      <c r="AP21" s="163" t="n"/>
      <c r="AQ21" s="163" t="n"/>
      <c r="AR21" s="163" t="n"/>
    </row>
    <row r="22" ht="18" customHeight="1" s="132">
      <c r="B22" s="133" t="n"/>
      <c r="C22" s="163" t="inlineStr">
        <is>
          <t>Общее</t>
        </is>
      </c>
      <c r="D22" s="163" t="n"/>
      <c r="E22" s="136">
        <f>SUM(E8,E14,E20)</f>
        <v/>
      </c>
      <c r="F22" s="169" t="n"/>
      <c r="G22" s="136" t="n"/>
      <c r="H22" s="169" t="n"/>
      <c r="I22" s="168" t="inlineStr">
        <is>
          <t>Кол-во</t>
        </is>
      </c>
      <c r="K22" s="169" t="inlineStr">
        <is>
          <t>Коэфф</t>
        </is>
      </c>
      <c r="M22" s="163" t="n"/>
      <c r="N22" s="163" t="n"/>
      <c r="O22" s="163" t="n"/>
      <c r="P22" s="163" t="n"/>
      <c r="Q22" s="163" t="n"/>
      <c r="R22" s="163" t="n"/>
      <c r="S22" s="163" t="n"/>
      <c r="T22" s="163" t="n"/>
      <c r="U22" s="163" t="n"/>
      <c r="V22" s="163" t="n"/>
      <c r="W22" s="163" t="n"/>
      <c r="X22" s="163" t="n"/>
      <c r="Y22" s="163" t="n"/>
      <c r="Z22" s="163" t="n"/>
      <c r="AA22" s="163" t="n"/>
      <c r="AB22" s="163" t="n"/>
      <c r="AC22" s="163" t="n"/>
      <c r="AD22" s="163" t="n"/>
      <c r="AE22" s="163" t="n"/>
      <c r="AF22" s="163" t="n"/>
      <c r="AG22" s="163" t="n"/>
      <c r="AH22" s="163" t="n"/>
      <c r="AI22" s="163" t="n"/>
      <c r="AJ22" s="163" t="n"/>
      <c r="AK22" s="163" t="n"/>
      <c r="AL22" s="163" t="n"/>
      <c r="AM22" s="163" t="n"/>
      <c r="AN22" s="163" t="n"/>
      <c r="AO22" s="163" t="n"/>
      <c r="AP22" s="163" t="n"/>
      <c r="AQ22" s="163" t="n"/>
      <c r="AR22" s="163" t="n"/>
    </row>
    <row r="23" ht="18" customHeight="1" s="132">
      <c r="B23" s="133" t="n"/>
      <c r="C23" s="163" t="n"/>
      <c r="D23" s="163" t="n"/>
      <c r="E23" s="163" t="n"/>
      <c r="F23" s="163" t="n"/>
      <c r="G23" s="163" t="n"/>
      <c r="H23" s="2" t="n"/>
      <c r="I23" s="168" t="inlineStr">
        <is>
          <t>порций</t>
        </is>
      </c>
      <c r="K23" s="168" t="inlineStr">
        <is>
          <t>Стульникова</t>
        </is>
      </c>
      <c r="N23" s="163" t="n"/>
      <c r="O23" s="163" t="n"/>
      <c r="P23" s="163" t="n"/>
      <c r="Q23" s="163" t="n"/>
      <c r="R23" s="163" t="n"/>
      <c r="S23" s="163" t="n"/>
      <c r="T23" s="163" t="n"/>
      <c r="U23" s="163" t="n"/>
      <c r="V23" s="163" t="n"/>
      <c r="W23" s="163" t="n"/>
      <c r="X23" s="163" t="n"/>
      <c r="Y23" s="163" t="n"/>
      <c r="Z23" s="163" t="n"/>
      <c r="AA23" s="163" t="n"/>
      <c r="AB23" s="163" t="n"/>
      <c r="AC23" s="163" t="n"/>
      <c r="AD23" s="163" t="n"/>
      <c r="AE23" s="163" t="n"/>
      <c r="AF23" s="163" t="n"/>
      <c r="AG23" s="163" t="n"/>
      <c r="AH23" s="163" t="n"/>
      <c r="AI23" s="163" t="n"/>
      <c r="AJ23" s="163" t="n"/>
      <c r="AK23" s="163" t="n"/>
      <c r="AL23" s="163" t="n"/>
      <c r="AM23" s="163" t="n"/>
      <c r="AN23" s="163" t="n"/>
      <c r="AO23" s="163" t="n"/>
      <c r="AP23" s="163" t="n"/>
      <c r="AQ23" s="163" t="n"/>
      <c r="AR23" s="163" t="n"/>
    </row>
    <row r="24" ht="18" customHeight="1" s="132">
      <c r="B24" s="133" t="n"/>
      <c r="C24" s="163" t="n"/>
      <c r="D24" s="163" t="n"/>
      <c r="E24" s="163" t="n"/>
      <c r="F24" s="163" t="n"/>
      <c r="G24" s="163" t="n"/>
      <c r="H24" s="163" t="n"/>
      <c r="I24" s="169" t="n"/>
      <c r="J24" s="163" t="n"/>
      <c r="K24" s="169" t="n"/>
      <c r="M24" s="163" t="n"/>
      <c r="N24" s="163" t="n"/>
      <c r="O24" s="163" t="n"/>
      <c r="P24" s="163" t="n"/>
      <c r="Q24" s="163" t="inlineStr">
        <is>
          <t>Общий вес гр.</t>
        </is>
      </c>
      <c r="T24" s="163" t="inlineStr">
        <is>
          <t>Цена</t>
        </is>
      </c>
      <c r="U24" s="163" t="n"/>
      <c r="V24" s="163" t="n"/>
      <c r="W24" s="163" t="n"/>
      <c r="X24" s="163" t="n"/>
      <c r="Y24" s="163" t="n"/>
      <c r="Z24" s="163" t="n"/>
      <c r="AA24" s="163" t="n"/>
      <c r="AB24" s="163" t="n"/>
      <c r="AC24" s="163" t="n"/>
      <c r="AD24" s="163" t="n"/>
      <c r="AE24" s="163" t="n"/>
      <c r="AF24" s="163" t="n"/>
      <c r="AG24" s="163" t="n"/>
      <c r="AH24" s="163" t="n"/>
      <c r="AI24" s="163" t="n"/>
      <c r="AJ24" s="163" t="n"/>
      <c r="AK24" s="163" t="n"/>
      <c r="AL24" s="163" t="n"/>
      <c r="AM24" s="163" t="n"/>
      <c r="AN24" s="163" t="n"/>
      <c r="AO24" s="163" t="n"/>
      <c r="AP24" s="163" t="n"/>
      <c r="AQ24" s="163" t="n"/>
      <c r="AR24" s="163" t="n"/>
    </row>
    <row r="25" ht="18" customHeight="1" s="132">
      <c r="B25" s="133" t="n"/>
      <c r="C25" s="163" t="n"/>
      <c r="D25" s="163" t="n"/>
      <c r="E25" s="163" t="n"/>
      <c r="F25" s="163" t="n"/>
      <c r="G25" s="163" t="n"/>
      <c r="H25" s="163" t="n"/>
      <c r="I25" s="169" t="n"/>
      <c r="J25" s="163" t="n"/>
      <c r="K25" s="169" t="n"/>
      <c r="L25" s="169" t="n"/>
      <c r="M25" s="163" t="n"/>
      <c r="N25" s="163" t="n"/>
      <c r="O25" s="163" t="n"/>
      <c r="P25" s="163" t="n"/>
      <c r="Q25" s="163" t="n"/>
      <c r="R25" s="163" t="n"/>
      <c r="S25" s="163" t="n"/>
      <c r="T25" s="163" t="n"/>
      <c r="U25" s="163" t="n"/>
      <c r="V25" s="163" t="n"/>
      <c r="W25" s="163" t="n"/>
      <c r="X25" s="163" t="n"/>
      <c r="Y25" s="163" t="n"/>
      <c r="Z25" s="163" t="n"/>
      <c r="AA25" s="163" t="n"/>
      <c r="AB25" s="163" t="n"/>
      <c r="AC25" s="163" t="n"/>
      <c r="AD25" s="163" t="n"/>
      <c r="AE25" s="163" t="n"/>
      <c r="AF25" s="163" t="n"/>
      <c r="AG25" s="163" t="n"/>
      <c r="AH25" s="163" t="n"/>
      <c r="AI25" s="163" t="n"/>
      <c r="AJ25" s="163" t="n"/>
      <c r="AK25" s="163" t="n"/>
      <c r="AL25" s="163" t="n"/>
      <c r="AM25" s="163" t="n"/>
      <c r="AN25" s="163" t="n"/>
      <c r="AO25" s="163" t="n"/>
      <c r="AP25" s="163" t="n"/>
      <c r="AQ25" s="163" t="n"/>
      <c r="AR25" s="163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3" t="n"/>
      <c r="F26" s="163" t="n"/>
      <c r="G26" s="163" t="n"/>
      <c r="H26" s="163" t="n"/>
      <c r="I26" s="163" t="n"/>
      <c r="J26" s="163" t="n"/>
      <c r="K26" s="163" t="n"/>
      <c r="L26" s="163" t="n"/>
      <c r="M26" s="163" t="n"/>
      <c r="N26" s="163" t="n"/>
      <c r="O26" s="163" t="n"/>
      <c r="P26" s="163" t="n"/>
      <c r="Q26" s="163" t="n"/>
      <c r="R26" s="163" t="n"/>
      <c r="S26" s="163" t="n"/>
      <c r="T26" s="163" t="n"/>
      <c r="U26" s="163" t="n"/>
      <c r="V26" s="163" t="n"/>
      <c r="W26" s="163" t="n"/>
      <c r="X26" s="163" t="n"/>
      <c r="Y26" s="163" t="n"/>
      <c r="Z26" s="163" t="n"/>
      <c r="AA26" s="163" t="n"/>
      <c r="AB26" s="163" t="n"/>
      <c r="AC26" s="163" t="n"/>
      <c r="AD26" s="163" t="n"/>
      <c r="AE26" s="163" t="n"/>
      <c r="AF26" s="163" t="n"/>
      <c r="AG26" s="163" t="n"/>
      <c r="AH26" s="163" t="n"/>
      <c r="AI26" s="163" t="n"/>
      <c r="AJ26" s="163" t="n"/>
      <c r="AK26" s="163" t="n"/>
      <c r="AL26" s="163" t="n"/>
      <c r="AM26" s="163" t="n"/>
      <c r="AN26" s="163" t="n"/>
      <c r="AO26" s="163" t="n"/>
      <c r="AP26" s="163" t="n"/>
      <c r="AQ26" s="163" t="n"/>
      <c r="AR26" s="163" t="n"/>
    </row>
    <row r="27" ht="18" customHeight="1" s="132">
      <c r="B27" s="133" t="n"/>
      <c r="C27" s="134" t="n">
        <v>1</v>
      </c>
      <c r="D27" s="166" t="inlineStr">
        <is>
          <t>Гречка</t>
        </is>
      </c>
      <c r="G27" s="136" t="n">
        <v>80</v>
      </c>
      <c r="H27" s="169" t="inlineStr">
        <is>
          <t>×</t>
        </is>
      </c>
      <c r="I27" s="28">
        <f>G20</f>
        <v/>
      </c>
      <c r="J27" s="169" t="inlineStr">
        <is>
          <t>×</t>
        </is>
      </c>
      <c r="K27" s="136">
        <f>J5</f>
        <v/>
      </c>
      <c r="L27" s="169" t="inlineStr">
        <is>
          <t>=</t>
        </is>
      </c>
      <c r="M27" s="133">
        <f>PRODUCT(G27,I27,K27)</f>
        <v/>
      </c>
      <c r="N27" s="133" t="n"/>
      <c r="O27" s="163" t="n"/>
      <c r="P27" s="163" t="n"/>
      <c r="Q27" s="136">
        <f>M27</f>
        <v/>
      </c>
      <c r="R27" s="163" t="n"/>
      <c r="S27" s="163" t="n"/>
      <c r="T27" s="163" t="n"/>
      <c r="U27" s="163" t="n"/>
      <c r="V27" s="163" t="n"/>
      <c r="W27" s="163" t="n"/>
      <c r="X27" s="163" t="n"/>
      <c r="Y27" s="163" t="n"/>
      <c r="Z27" s="163" t="n"/>
      <c r="AA27" s="163" t="n"/>
      <c r="AB27" s="163" t="n"/>
      <c r="AC27" s="163" t="n"/>
      <c r="AD27" s="163" t="n"/>
      <c r="AE27" s="163" t="n"/>
      <c r="AF27" s="163" t="n"/>
      <c r="AG27" s="163" t="n"/>
      <c r="AH27" s="163" t="n"/>
      <c r="AI27" s="163" t="n"/>
      <c r="AJ27" s="163" t="n"/>
      <c r="AK27" s="163" t="n"/>
      <c r="AL27" s="163" t="n"/>
      <c r="AM27" s="163" t="n"/>
      <c r="AN27" s="163" t="n"/>
      <c r="AO27" s="163" t="n"/>
      <c r="AP27" s="163" t="n"/>
      <c r="AQ27" s="163" t="n"/>
      <c r="AR27" s="163" t="n"/>
    </row>
    <row r="28" ht="18" customHeight="1" s="132">
      <c r="B28" s="133" t="n"/>
      <c r="C28" s="134" t="n">
        <v>2</v>
      </c>
      <c r="D28" s="165" t="inlineStr">
        <is>
          <t>Рис</t>
        </is>
      </c>
      <c r="G28" s="136" t="n">
        <v>80</v>
      </c>
      <c r="H28" s="169" t="inlineStr">
        <is>
          <t>×</t>
        </is>
      </c>
      <c r="I28" s="46">
        <f>I20</f>
        <v/>
      </c>
      <c r="J28" s="169" t="inlineStr">
        <is>
          <t>×</t>
        </is>
      </c>
      <c r="K28" s="136">
        <f>J5</f>
        <v/>
      </c>
      <c r="L28" s="169" t="inlineStr">
        <is>
          <t>=</t>
        </is>
      </c>
      <c r="M28" s="133">
        <f>PRODUCT(G28,I28,K28)</f>
        <v/>
      </c>
      <c r="N28" s="133" t="n"/>
      <c r="O28" s="163" t="n"/>
      <c r="P28" s="163" t="n"/>
      <c r="Q28" s="136">
        <f>M28</f>
        <v/>
      </c>
      <c r="R28" s="163" t="n"/>
      <c r="S28" s="163" t="n"/>
      <c r="T28" s="140" t="n"/>
      <c r="U28" s="163" t="n"/>
      <c r="V28" s="163" t="n"/>
      <c r="W28" s="163" t="n"/>
      <c r="X28" s="163" t="n"/>
      <c r="Y28" s="163" t="n"/>
      <c r="Z28" s="163" t="n"/>
      <c r="AA28" s="163" t="n"/>
      <c r="AB28" s="163" t="n"/>
      <c r="AC28" s="163" t="n"/>
      <c r="AD28" s="163" t="n"/>
      <c r="AE28" s="163" t="n"/>
      <c r="AF28" s="163" t="n"/>
      <c r="AG28" s="163" t="n"/>
      <c r="AH28" s="163" t="n"/>
      <c r="AI28" s="163" t="n"/>
      <c r="AJ28" s="163" t="n"/>
      <c r="AK28" s="163" t="n"/>
      <c r="AL28" s="163" t="n"/>
      <c r="AM28" s="163" t="n"/>
      <c r="AN28" s="163" t="n"/>
      <c r="AO28" s="163" t="n"/>
      <c r="AP28" s="163" t="n"/>
      <c r="AQ28" s="163" t="n"/>
      <c r="AR28" s="163" t="n"/>
    </row>
    <row r="29" ht="18" customHeight="1" s="132" thickBot="1">
      <c r="B29" s="133" t="n"/>
      <c r="C29" s="134" t="n">
        <v>3</v>
      </c>
      <c r="D29" s="163" t="inlineStr">
        <is>
          <t>Перловка</t>
        </is>
      </c>
      <c r="E29" s="163" t="n"/>
      <c r="F29" s="163" t="n"/>
      <c r="G29" s="136" t="n">
        <v>0</v>
      </c>
      <c r="H29" s="169" t="inlineStr">
        <is>
          <t>×</t>
        </is>
      </c>
      <c r="I29" s="29">
        <f>M20</f>
        <v/>
      </c>
      <c r="J29" s="169" t="inlineStr">
        <is>
          <t>×</t>
        </is>
      </c>
      <c r="K29" s="136">
        <f>J5</f>
        <v/>
      </c>
      <c r="L29" s="169" t="inlineStr">
        <is>
          <t>=</t>
        </is>
      </c>
      <c r="M29" s="133">
        <f>PRODUCT(G29,I29,K29)</f>
        <v/>
      </c>
      <c r="N29" s="133" t="n"/>
      <c r="O29" s="163" t="n"/>
      <c r="P29" s="163" t="n"/>
      <c r="Q29" s="136">
        <f>M29</f>
        <v/>
      </c>
      <c r="R29" s="163" t="n"/>
      <c r="S29" s="163" t="n"/>
      <c r="T29" s="140" t="n"/>
      <c r="U29" s="163" t="n"/>
      <c r="V29" s="163" t="n"/>
      <c r="W29" s="163" t="n"/>
      <c r="X29" s="163" t="n"/>
      <c r="Y29" s="163" t="n"/>
      <c r="Z29" s="163" t="n"/>
      <c r="AA29" s="163" t="n"/>
      <c r="AB29" s="163" t="n"/>
      <c r="AC29" s="163" t="n"/>
      <c r="AD29" s="163" t="n"/>
      <c r="AE29" s="163" t="n"/>
      <c r="AF29" s="163" t="n"/>
      <c r="AG29" s="163" t="n"/>
      <c r="AH29" s="163" t="n"/>
      <c r="AI29" s="163" t="n"/>
      <c r="AJ29" s="163" t="n"/>
      <c r="AK29" s="163" t="n"/>
      <c r="AL29" s="163" t="n"/>
      <c r="AM29" s="163" t="n"/>
      <c r="AN29" s="163" t="n"/>
      <c r="AO29" s="163" t="n"/>
      <c r="AP29" s="163" t="n"/>
      <c r="AQ29" s="163" t="n"/>
      <c r="AR29" s="163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3" t="n"/>
      <c r="G30" s="136" t="n">
        <v>80</v>
      </c>
      <c r="H30" s="169" t="inlineStr">
        <is>
          <t>×</t>
        </is>
      </c>
      <c r="I30" s="29">
        <f>K20</f>
        <v/>
      </c>
      <c r="J30" s="169" t="inlineStr">
        <is>
          <t>×</t>
        </is>
      </c>
      <c r="K30" s="136">
        <f>J5</f>
        <v/>
      </c>
      <c r="L30" s="169" t="inlineStr">
        <is>
          <t>=</t>
        </is>
      </c>
      <c r="M30" s="133">
        <f>PRODUCT(G30,I30,K30)</f>
        <v/>
      </c>
      <c r="N30" s="133" t="n"/>
      <c r="O30" s="163" t="n"/>
      <c r="P30" s="163" t="n"/>
      <c r="Q30" s="136">
        <f>M30</f>
        <v/>
      </c>
      <c r="R30" s="163" t="n"/>
      <c r="S30" s="163" t="n"/>
      <c r="T30" s="140" t="n"/>
      <c r="U30" s="163" t="n"/>
      <c r="V30" s="163" t="n"/>
      <c r="W30" s="163" t="n"/>
      <c r="X30" s="163" t="n"/>
      <c r="Y30" s="163" t="n"/>
      <c r="Z30" s="163" t="n"/>
      <c r="AA30" s="163" t="n"/>
      <c r="AB30" s="163" t="n"/>
      <c r="AC30" s="163" t="n"/>
      <c r="AD30" s="163" t="n"/>
      <c r="AE30" s="163" t="n"/>
      <c r="AF30" s="163" t="n"/>
      <c r="AG30" s="163" t="n"/>
      <c r="AH30" s="163" t="n"/>
      <c r="AI30" s="163" t="n"/>
      <c r="AJ30" s="163" t="n"/>
      <c r="AK30" s="163" t="n"/>
      <c r="AL30" s="163" t="n"/>
      <c r="AM30" s="163" t="n"/>
      <c r="AN30" s="163" t="n"/>
      <c r="AO30" s="163" t="n"/>
      <c r="AP30" s="163" t="n"/>
      <c r="AQ30" s="163" t="n"/>
      <c r="AR30" s="163" t="n"/>
    </row>
    <row r="31" ht="18" customHeight="1" s="132" thickTop="1">
      <c r="B31" s="133" t="n"/>
      <c r="C31" s="134" t="n">
        <v>5</v>
      </c>
      <c r="D31" s="163" t="inlineStr">
        <is>
          <t>Тушенка</t>
        </is>
      </c>
      <c r="G31" s="136" t="n">
        <v>100</v>
      </c>
      <c r="H31" s="169" t="inlineStr">
        <is>
          <t>×</t>
        </is>
      </c>
      <c r="I31" s="136">
        <f>E20</f>
        <v/>
      </c>
      <c r="J31" s="169" t="inlineStr">
        <is>
          <t>×</t>
        </is>
      </c>
      <c r="K31" s="136">
        <f>J5</f>
        <v/>
      </c>
      <c r="L31" s="169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3" t="inlineStr">
        <is>
          <t>банки</t>
        </is>
      </c>
      <c r="S31" s="67">
        <f>ROUNDUP(Q31, 0)</f>
        <v/>
      </c>
      <c r="T31" s="140" t="n"/>
      <c r="U31" s="163" t="n"/>
      <c r="V31" s="163" t="n"/>
      <c r="W31" s="163" t="n"/>
      <c r="X31" s="14" t="n"/>
      <c r="Y31" s="163" t="n"/>
      <c r="Z31" s="163" t="n"/>
      <c r="AA31" s="163" t="n"/>
      <c r="AB31" s="163" t="n"/>
      <c r="AC31" s="163" t="n"/>
      <c r="AD31" s="163" t="n"/>
      <c r="AE31" s="163" t="n"/>
      <c r="AF31" s="163" t="n"/>
      <c r="AG31" s="163" t="n"/>
      <c r="AH31" s="163" t="n"/>
      <c r="AI31" s="163" t="n"/>
      <c r="AJ31" s="163" t="n"/>
      <c r="AK31" s="163" t="n"/>
      <c r="AL31" s="163" t="n"/>
      <c r="AM31" s="163" t="n"/>
      <c r="AN31" s="163" t="n"/>
      <c r="AO31" s="163" t="n"/>
      <c r="AP31" s="163" t="n"/>
      <c r="AQ31" s="163" t="n"/>
      <c r="AR31" s="163" t="n"/>
    </row>
    <row r="32" ht="18" customHeight="1" s="132">
      <c r="B32" s="133" t="n"/>
      <c r="C32" s="134" t="n">
        <v>6</v>
      </c>
      <c r="D32" s="163" t="inlineStr">
        <is>
          <t>Печенье, 2 шт.</t>
        </is>
      </c>
      <c r="G32" s="136" t="n">
        <v>2</v>
      </c>
      <c r="H32" s="169" t="inlineStr">
        <is>
          <t>×</t>
        </is>
      </c>
      <c r="I32" s="136">
        <f>E20</f>
        <v/>
      </c>
      <c r="J32" s="169" t="inlineStr">
        <is>
          <t>×</t>
        </is>
      </c>
      <c r="K32" s="136">
        <f>J5</f>
        <v/>
      </c>
      <c r="L32" s="169" t="inlineStr">
        <is>
          <t>=</t>
        </is>
      </c>
      <c r="M32" s="133">
        <f>PRODUCT(G32,I32,K32)</f>
        <v/>
      </c>
      <c r="N32" s="169" t="n"/>
      <c r="O32" s="136" t="n"/>
      <c r="P32" s="169" t="n"/>
      <c r="Q32" s="136" t="n"/>
      <c r="R32" s="163" t="n"/>
      <c r="S32" s="163" t="n"/>
      <c r="T32" s="140" t="n"/>
      <c r="U32" s="163" t="n"/>
      <c r="V32" s="163" t="n"/>
      <c r="W32" s="163" t="n"/>
      <c r="X32" s="163" t="n"/>
      <c r="Y32" s="163" t="n"/>
      <c r="Z32" s="163" t="n"/>
      <c r="AA32" s="163" t="n"/>
      <c r="AB32" s="163" t="n"/>
      <c r="AC32" s="163" t="n"/>
      <c r="AD32" s="163" t="n"/>
      <c r="AE32" s="163" t="n"/>
      <c r="AF32" s="163" t="n"/>
      <c r="AG32" s="163" t="n"/>
      <c r="AH32" s="163" t="n"/>
      <c r="AI32" s="163" t="n"/>
      <c r="AJ32" s="163" t="n"/>
      <c r="AK32" s="163" t="n"/>
      <c r="AL32" s="163" t="n"/>
      <c r="AM32" s="163" t="n"/>
      <c r="AN32" s="163" t="n"/>
      <c r="AO32" s="163" t="n"/>
      <c r="AP32" s="163" t="n"/>
      <c r="AQ32" s="163" t="n"/>
      <c r="AR32" s="163" t="n"/>
    </row>
    <row r="33" ht="18" customHeight="1" s="132">
      <c r="B33" s="133" t="n"/>
      <c r="C33" s="134" t="n">
        <v>7</v>
      </c>
      <c r="D33" s="163" t="inlineStr">
        <is>
          <t>Лимон в чай</t>
        </is>
      </c>
      <c r="G33" s="136" t="n"/>
      <c r="H33" s="169" t="n"/>
      <c r="I33" s="136" t="n"/>
      <c r="J33" s="169" t="n"/>
      <c r="K33" s="136" t="n"/>
      <c r="L33" s="169" t="n"/>
      <c r="M33" s="133" t="n"/>
      <c r="N33" s="133" t="n"/>
      <c r="O33" s="163" t="n"/>
      <c r="P33" s="163" t="n"/>
      <c r="Q33" s="136" t="n"/>
      <c r="R33" s="163" t="n"/>
      <c r="S33" s="163" t="n"/>
      <c r="T33" s="140" t="n"/>
      <c r="U33" s="163" t="n"/>
      <c r="V33" s="163" t="n"/>
      <c r="W33" s="163" t="n"/>
      <c r="X33" s="163" t="n"/>
      <c r="Y33" s="163" t="n"/>
      <c r="Z33" s="163" t="n"/>
      <c r="AA33" s="163" t="n"/>
      <c r="AB33" s="163" t="n"/>
      <c r="AC33" s="163" t="n"/>
      <c r="AD33" s="163" t="n"/>
      <c r="AE33" s="163" t="n"/>
      <c r="AF33" s="163" t="n"/>
      <c r="AG33" s="163" t="n"/>
      <c r="AH33" s="163" t="n"/>
      <c r="AI33" s="163" t="n"/>
      <c r="AJ33" s="163" t="n"/>
      <c r="AK33" s="163" t="n"/>
      <c r="AL33" s="163" t="n"/>
      <c r="AM33" s="163" t="n"/>
      <c r="AN33" s="163" t="n"/>
      <c r="AO33" s="163" t="n"/>
      <c r="AP33" s="163" t="n"/>
      <c r="AQ33" s="163" t="n"/>
      <c r="AR33" s="163" t="n"/>
    </row>
    <row r="34" ht="18" customHeight="1" s="132">
      <c r="B34" s="133" t="n"/>
      <c r="C34" s="134" t="n"/>
      <c r="D34" s="163" t="n"/>
      <c r="E34" s="163" t="n"/>
      <c r="F34" s="163" t="n"/>
      <c r="G34" s="136" t="n"/>
      <c r="H34" s="169" t="n"/>
      <c r="I34" s="136" t="n"/>
      <c r="J34" s="169" t="n"/>
      <c r="K34" s="136" t="n"/>
      <c r="L34" s="169" t="n"/>
      <c r="M34" s="133" t="n"/>
      <c r="N34" s="133" t="n"/>
      <c r="O34" s="163" t="n"/>
      <c r="P34" s="163" t="n"/>
      <c r="Q34" s="136" t="n"/>
      <c r="R34" s="163" t="n"/>
      <c r="S34" s="163" t="n"/>
      <c r="T34" s="163" t="n"/>
      <c r="U34" s="163" t="n"/>
      <c r="V34" s="163" t="n"/>
      <c r="W34" s="163" t="n"/>
      <c r="X34" s="163" t="n"/>
      <c r="Y34" s="163" t="n"/>
      <c r="Z34" s="163" t="n"/>
      <c r="AA34" s="163" t="n"/>
      <c r="AB34" s="163" t="n"/>
      <c r="AC34" s="163" t="n"/>
      <c r="AD34" s="163" t="n"/>
      <c r="AE34" s="163" t="n"/>
      <c r="AF34" s="163" t="n"/>
      <c r="AG34" s="163" t="n"/>
      <c r="AH34" s="163" t="n"/>
      <c r="AI34" s="163" t="n"/>
      <c r="AJ34" s="163" t="n"/>
      <c r="AK34" s="163" t="n"/>
      <c r="AL34" s="163" t="n"/>
      <c r="AM34" s="163" t="n"/>
      <c r="AN34" s="163" t="n"/>
      <c r="AO34" s="163" t="n"/>
      <c r="AP34" s="163" t="n"/>
      <c r="AQ34" s="163" t="n"/>
      <c r="AR34" s="163" t="n"/>
    </row>
    <row r="35" ht="18" customHeight="1" s="132">
      <c r="B35" s="133" t="n">
        <v>2</v>
      </c>
      <c r="C35" s="163" t="inlineStr">
        <is>
          <t>Перекус.</t>
        </is>
      </c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63" t="n"/>
      <c r="Q35" s="136" t="n"/>
      <c r="R35" s="163" t="n"/>
      <c r="S35" s="163" t="n"/>
      <c r="T35" s="163" t="n"/>
      <c r="U35" s="163" t="n"/>
      <c r="V35" s="163" t="n"/>
      <c r="W35" s="163" t="n"/>
      <c r="X35" s="163" t="n"/>
      <c r="Y35" s="163" t="n"/>
      <c r="Z35" s="163" t="n"/>
      <c r="AA35" s="163" t="n"/>
      <c r="AB35" s="163" t="n"/>
      <c r="AC35" s="163" t="n"/>
      <c r="AD35" s="163" t="n"/>
      <c r="AE35" s="163" t="n"/>
      <c r="AF35" s="163" t="n"/>
      <c r="AG35" s="163" t="n"/>
      <c r="AH35" s="163" t="n"/>
      <c r="AI35" s="163" t="n"/>
      <c r="AJ35" s="163" t="n"/>
      <c r="AK35" s="163" t="n"/>
      <c r="AL35" s="163" t="n"/>
      <c r="AM35" s="163" t="n"/>
      <c r="AN35" s="163" t="n"/>
      <c r="AO35" s="163" t="n"/>
      <c r="AP35" s="163" t="n"/>
      <c r="AQ35" s="163" t="n"/>
      <c r="AR35" s="163" t="n"/>
    </row>
    <row r="36" ht="18" customHeight="1" s="132">
      <c r="B36" s="133" t="n"/>
      <c r="C36" s="163" t="n"/>
      <c r="D36" s="163" t="n"/>
      <c r="E36" s="163" t="n"/>
      <c r="F36" s="163" t="n"/>
      <c r="G36" s="163" t="n"/>
      <c r="H36" s="163" t="n"/>
      <c r="I36" s="163" t="n"/>
      <c r="J36" s="163" t="n"/>
      <c r="K36" s="163" t="n"/>
      <c r="L36" s="163" t="n"/>
      <c r="M36" s="163" t="n"/>
      <c r="N36" s="163" t="n"/>
      <c r="O36" s="163" t="n"/>
      <c r="P36" s="163" t="n"/>
      <c r="Q36" s="136" t="n"/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3" t="n"/>
      <c r="AG36" s="163" t="n"/>
      <c r="AH36" s="163" t="n"/>
      <c r="AI36" s="163" t="n"/>
      <c r="AJ36" s="163" t="n"/>
      <c r="AK36" s="163" t="n"/>
      <c r="AL36" s="163" t="n"/>
      <c r="AM36" s="163" t="n"/>
      <c r="AN36" s="163" t="n"/>
      <c r="AO36" s="163" t="n"/>
      <c r="AP36" s="163" t="n"/>
      <c r="AQ36" s="163" t="n"/>
      <c r="AR36" s="163" t="n"/>
    </row>
    <row r="37" ht="18" customHeight="1" s="132">
      <c r="B37" s="50" t="n">
        <v>3</v>
      </c>
      <c r="C37" s="164" t="inlineStr">
        <is>
          <t>Обед.</t>
        </is>
      </c>
      <c r="E37" s="163" t="n"/>
      <c r="F37" s="163" t="inlineStr">
        <is>
          <t>супы на усмотрение участников</t>
        </is>
      </c>
      <c r="K37" s="163" t="n"/>
      <c r="L37" s="163" t="n"/>
      <c r="M37" s="163" t="n"/>
      <c r="N37" s="163" t="n"/>
      <c r="O37" s="163" t="n"/>
      <c r="P37" s="163" t="n"/>
      <c r="Q37" s="136" t="n"/>
      <c r="R37" s="163" t="n"/>
      <c r="S37" s="163" t="n"/>
      <c r="T37" s="163" t="n"/>
      <c r="U37" s="163" t="n"/>
      <c r="V37" s="163" t="n"/>
      <c r="W37" s="163" t="n"/>
      <c r="X37" s="163" t="n"/>
      <c r="Y37" s="163" t="n"/>
      <c r="Z37" s="163" t="n"/>
      <c r="AA37" s="163" t="n"/>
      <c r="AB37" s="163" t="n"/>
      <c r="AC37" s="163" t="n"/>
      <c r="AD37" s="163" t="n"/>
      <c r="AE37" s="163" t="n"/>
      <c r="AF37" s="163" t="n"/>
      <c r="AG37" s="163" t="n"/>
      <c r="AH37" s="163" t="n"/>
      <c r="AI37" s="163" t="n"/>
      <c r="AJ37" s="163" t="n"/>
      <c r="AK37" s="163" t="n"/>
      <c r="AL37" s="163" t="n"/>
      <c r="AM37" s="163" t="n"/>
      <c r="AN37" s="163" t="n"/>
      <c r="AO37" s="163" t="n"/>
      <c r="AP37" s="163" t="n"/>
      <c r="AQ37" s="163" t="n"/>
      <c r="AR37" s="163" t="n"/>
    </row>
    <row r="38" ht="18" customHeight="1" s="132">
      <c r="B38" s="133" t="n"/>
      <c r="C38" s="134" t="n">
        <v>1</v>
      </c>
      <c r="D38" s="163" t="inlineStr">
        <is>
          <t>Бутерброд с копчен.</t>
        </is>
      </c>
      <c r="G38" s="136" t="n">
        <v>100</v>
      </c>
      <c r="H38" s="169" t="inlineStr">
        <is>
          <t>×</t>
        </is>
      </c>
      <c r="I38" s="136">
        <f>E14</f>
        <v/>
      </c>
      <c r="J38" s="169" t="inlineStr">
        <is>
          <t>×</t>
        </is>
      </c>
      <c r="K38" s="136">
        <f>J5</f>
        <v/>
      </c>
      <c r="L38" s="169" t="inlineStr">
        <is>
          <t>=</t>
        </is>
      </c>
      <c r="M38" s="133">
        <f>PRODUCT(G38,I38,K38)</f>
        <v/>
      </c>
      <c r="N38" s="163" t="n"/>
      <c r="O38" s="163" t="n"/>
      <c r="P38" s="163" t="n"/>
      <c r="Q38" s="136">
        <f>M38</f>
        <v/>
      </c>
      <c r="R38" s="163" t="n"/>
      <c r="S38" s="163" t="n"/>
      <c r="T38" s="31" t="n"/>
      <c r="U38" s="163" t="n"/>
      <c r="V38" s="163" t="n"/>
      <c r="W38" s="163" t="n"/>
      <c r="X38" s="163" t="n"/>
      <c r="Y38" s="163" t="n"/>
      <c r="Z38" s="163" t="n"/>
      <c r="AA38" s="163" t="n"/>
      <c r="AB38" s="163" t="n"/>
      <c r="AC38" s="163" t="n"/>
      <c r="AD38" s="163" t="n"/>
      <c r="AE38" s="163" t="n"/>
      <c r="AF38" s="163" t="n"/>
      <c r="AG38" s="163" t="n"/>
      <c r="AH38" s="163" t="n"/>
      <c r="AI38" s="163" t="n"/>
      <c r="AJ38" s="163" t="n"/>
      <c r="AK38" s="163" t="n"/>
      <c r="AL38" s="163" t="n"/>
      <c r="AM38" s="163" t="n"/>
      <c r="AN38" s="163" t="n"/>
      <c r="AO38" s="163" t="n"/>
      <c r="AP38" s="163" t="n"/>
      <c r="AQ38" s="163" t="n"/>
      <c r="AR38" s="163" t="n"/>
    </row>
    <row r="39" ht="18" customHeight="1" s="132">
      <c r="B39" s="133" t="n"/>
      <c r="C39" s="134" t="n">
        <v>2</v>
      </c>
      <c r="D39" s="164" t="inlineStr">
        <is>
          <t>Суп харчо</t>
        </is>
      </c>
      <c r="E39" s="164" t="n"/>
      <c r="F39" s="163" t="n"/>
      <c r="G39" s="18" t="n">
        <v>0.5</v>
      </c>
      <c r="H39" s="169" t="inlineStr">
        <is>
          <t>×</t>
        </is>
      </c>
      <c r="I39" s="136">
        <f>G14</f>
        <v/>
      </c>
      <c r="J39" s="169" t="inlineStr">
        <is>
          <t>×</t>
        </is>
      </c>
      <c r="K39" s="136">
        <f>J5</f>
        <v/>
      </c>
      <c r="L39" s="169" t="inlineStr">
        <is>
          <t>=</t>
        </is>
      </c>
      <c r="M39" s="133">
        <f>PRODUCT(G39,I39,K39)</f>
        <v/>
      </c>
      <c r="N39" s="163" t="n"/>
      <c r="O39" s="163" t="n"/>
      <c r="P39" s="163" t="n"/>
      <c r="Q39" s="136" t="n"/>
      <c r="R39" s="163" t="n"/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63" t="n"/>
      <c r="AC39" s="163" t="n"/>
      <c r="AD39" s="163" t="n"/>
      <c r="AE39" s="163" t="n"/>
      <c r="AF39" s="163" t="n"/>
      <c r="AG39" s="163" t="n"/>
      <c r="AH39" s="163" t="n"/>
      <c r="AI39" s="163" t="n"/>
      <c r="AJ39" s="163" t="n"/>
      <c r="AK39" s="163" t="n"/>
      <c r="AL39" s="163" t="n"/>
      <c r="AM39" s="163" t="n"/>
      <c r="AN39" s="163" t="n"/>
      <c r="AO39" s="163" t="n"/>
      <c r="AP39" s="163" t="n"/>
      <c r="AQ39" s="163" t="n"/>
      <c r="AR39" s="163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3" t="n"/>
      <c r="G40" s="18" t="n">
        <v>0.5</v>
      </c>
      <c r="H40" s="169" t="inlineStr">
        <is>
          <t>×</t>
        </is>
      </c>
      <c r="I40" s="136">
        <f>I14</f>
        <v/>
      </c>
      <c r="J40" s="169" t="inlineStr">
        <is>
          <t>×</t>
        </is>
      </c>
      <c r="K40" s="136">
        <f>J5</f>
        <v/>
      </c>
      <c r="L40" s="169" t="inlineStr">
        <is>
          <t>=</t>
        </is>
      </c>
      <c r="M40" s="133">
        <f>PRODUCT(G40,I40,K40)</f>
        <v/>
      </c>
      <c r="N40" s="163" t="n"/>
      <c r="O40" s="163" t="n"/>
      <c r="P40" s="163" t="n"/>
      <c r="Q40" s="136" t="n"/>
      <c r="R40" s="163" t="n"/>
      <c r="S40" s="163" t="n"/>
      <c r="T40" s="163" t="n"/>
      <c r="U40" s="163" t="n"/>
      <c r="V40" s="163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3" t="n"/>
      <c r="G41" s="18" t="n">
        <v>0.5</v>
      </c>
      <c r="H41" s="169" t="inlineStr">
        <is>
          <t>×</t>
        </is>
      </c>
      <c r="I41" s="136">
        <f>K14</f>
        <v/>
      </c>
      <c r="J41" s="169" t="inlineStr">
        <is>
          <t>×</t>
        </is>
      </c>
      <c r="K41" s="136">
        <f>J5</f>
        <v/>
      </c>
      <c r="L41" s="169" t="inlineStr">
        <is>
          <t>=</t>
        </is>
      </c>
      <c r="M41" s="133">
        <f>PRODUCT(G41,I41,K41)</f>
        <v/>
      </c>
      <c r="N41" s="163" t="n"/>
      <c r="O41" s="163" t="n"/>
      <c r="P41" s="163" t="n"/>
      <c r="Q41" s="136" t="n"/>
      <c r="R41" s="163" t="n"/>
      <c r="S41" s="163" t="n"/>
      <c r="T41" s="163" t="n"/>
      <c r="U41" s="163" t="n"/>
      <c r="V41" s="163" t="n"/>
    </row>
    <row r="42" ht="18" customHeight="1" s="132" thickTop="1">
      <c r="B42" s="133" t="n"/>
      <c r="C42" s="134" t="n">
        <v>5</v>
      </c>
      <c r="D42" s="163" t="inlineStr">
        <is>
          <t>Сухари</t>
        </is>
      </c>
      <c r="G42" s="136" t="n">
        <v>2</v>
      </c>
      <c r="H42" s="169" t="inlineStr">
        <is>
          <t>×</t>
        </is>
      </c>
      <c r="I42" s="136">
        <f>E14</f>
        <v/>
      </c>
      <c r="J42" s="169" t="inlineStr">
        <is>
          <t>×</t>
        </is>
      </c>
      <c r="K42" s="136">
        <f>J5</f>
        <v/>
      </c>
      <c r="L42" s="169" t="inlineStr">
        <is>
          <t>=</t>
        </is>
      </c>
      <c r="M42" s="133">
        <f>PRODUCT(G42,I42,K42)</f>
        <v/>
      </c>
      <c r="N42" s="163" t="n"/>
      <c r="O42" s="163" t="n"/>
      <c r="P42" s="163" t="n"/>
      <c r="Q42" s="136">
        <f>PRODUCT(20,M42)</f>
        <v/>
      </c>
      <c r="R42" s="163" t="n"/>
      <c r="S42" s="163" t="n"/>
      <c r="T42" s="163" t="n"/>
      <c r="U42" s="163" t="n"/>
      <c r="V42" s="163" t="n"/>
    </row>
    <row r="43" ht="18" customHeight="1" s="132">
      <c r="B43" s="133" t="n"/>
      <c r="C43" s="134" t="n">
        <v>6</v>
      </c>
      <c r="D43" s="163" t="inlineStr">
        <is>
          <t>Репчатый лук</t>
        </is>
      </c>
      <c r="G43" s="14" t="n">
        <v>0.25</v>
      </c>
      <c r="H43" s="169" t="inlineStr">
        <is>
          <t>×</t>
        </is>
      </c>
      <c r="I43" s="136">
        <f>E14</f>
        <v/>
      </c>
      <c r="J43" s="169" t="inlineStr">
        <is>
          <t>×</t>
        </is>
      </c>
      <c r="K43" s="136">
        <f>J5</f>
        <v/>
      </c>
      <c r="L43" s="169" t="inlineStr">
        <is>
          <t>=</t>
        </is>
      </c>
      <c r="M43" s="18">
        <f>PRODUCT(G43,I43,K43)</f>
        <v/>
      </c>
      <c r="N43" s="169" t="n"/>
      <c r="O43" s="163" t="n"/>
      <c r="P43" s="163" t="n"/>
      <c r="Q43" s="136">
        <f>M43</f>
        <v/>
      </c>
      <c r="R43" s="163" t="inlineStr">
        <is>
          <t>средних</t>
        </is>
      </c>
      <c r="S43" s="163" t="n"/>
      <c r="T43" s="13" t="n"/>
      <c r="U43" s="163" t="n"/>
      <c r="V43" s="163" t="n"/>
    </row>
    <row r="44" ht="18" customHeight="1" s="132">
      <c r="B44" s="133" t="n"/>
      <c r="C44" s="134" t="n">
        <v>7</v>
      </c>
      <c r="D44" s="163" t="inlineStr">
        <is>
          <t>Лимон в чай</t>
        </is>
      </c>
      <c r="G44" s="163" t="n"/>
      <c r="H44" s="163" t="n"/>
      <c r="I44" s="163" t="n"/>
      <c r="J44" s="163" t="n"/>
      <c r="K44" s="163" t="n"/>
      <c r="L44" s="163" t="n"/>
      <c r="M44" s="163" t="n"/>
      <c r="N44" s="163" t="n"/>
      <c r="O44" s="163" t="n"/>
      <c r="P44" s="163" t="n"/>
      <c r="Q44" s="136" t="n"/>
      <c r="R44" s="163" t="n"/>
      <c r="S44" s="163" t="n"/>
      <c r="T44" s="43" t="n"/>
      <c r="U44" s="163" t="n"/>
      <c r="V44" s="163" t="n"/>
    </row>
    <row r="45" ht="18" customHeight="1" s="132">
      <c r="B45" s="133" t="n"/>
      <c r="C45" s="134" t="n"/>
      <c r="D45" s="163" t="n"/>
      <c r="E45" s="163" t="n"/>
      <c r="F45" s="163" t="n"/>
      <c r="G45" s="163" t="n"/>
      <c r="H45" s="163" t="n"/>
      <c r="I45" s="163" t="n"/>
      <c r="J45" s="163" t="n"/>
      <c r="K45" s="163" t="n"/>
      <c r="L45" s="163" t="n"/>
      <c r="M45" s="163" t="n"/>
      <c r="N45" s="163" t="n"/>
      <c r="O45" s="163" t="n"/>
      <c r="P45" s="163" t="n"/>
      <c r="Q45" s="136" t="n"/>
      <c r="R45" s="163" t="n"/>
      <c r="S45" s="163" t="n"/>
      <c r="T45" s="163" t="n"/>
      <c r="U45" s="163" t="n"/>
      <c r="V45" s="163" t="n"/>
    </row>
    <row r="46" ht="18" customHeight="1" s="132">
      <c r="B46" s="133" t="n">
        <v>4</v>
      </c>
      <c r="C46" s="163" t="inlineStr">
        <is>
          <t>Перекус.</t>
        </is>
      </c>
      <c r="E46" s="163" t="n"/>
      <c r="F46" s="163" t="n"/>
      <c r="G46" s="163" t="n"/>
      <c r="H46" s="163" t="n"/>
      <c r="I46" s="163" t="n"/>
      <c r="J46" s="163" t="n"/>
      <c r="K46" s="163" t="n"/>
      <c r="L46" s="163" t="n"/>
      <c r="M46" s="163" t="n"/>
      <c r="N46" s="163" t="n"/>
      <c r="O46" s="163" t="n"/>
      <c r="P46" s="163" t="n"/>
      <c r="Q46" s="136" t="n"/>
      <c r="R46" s="163" t="n"/>
      <c r="S46" s="163" t="n"/>
      <c r="T46" s="163" t="n"/>
      <c r="U46" s="163" t="n"/>
      <c r="V46" s="163" t="n"/>
    </row>
    <row r="47" ht="18" customHeight="1" s="132">
      <c r="B47" s="133" t="n"/>
      <c r="C47" s="134" t="n"/>
      <c r="D47" s="163" t="n"/>
      <c r="E47" s="163" t="n"/>
      <c r="F47" s="163" t="n"/>
      <c r="G47" s="163" t="n"/>
      <c r="H47" s="163" t="n"/>
      <c r="I47" s="163" t="n"/>
      <c r="J47" s="163" t="n"/>
      <c r="K47" s="163" t="n"/>
      <c r="L47" s="163" t="n"/>
      <c r="M47" s="163" t="n"/>
      <c r="N47" s="163" t="n"/>
      <c r="O47" s="163" t="n"/>
      <c r="P47" s="163" t="n"/>
      <c r="Q47" s="136" t="n"/>
      <c r="R47" s="163" t="n"/>
      <c r="S47" s="163" t="n"/>
      <c r="T47" s="163" t="n"/>
      <c r="U47" s="163" t="n"/>
      <c r="V47" s="163" t="n"/>
    </row>
    <row r="48" ht="18" customHeight="1" s="132">
      <c r="B48" s="19" t="n">
        <v>5</v>
      </c>
      <c r="C48" s="165" t="inlineStr">
        <is>
          <t>Ужин</t>
        </is>
      </c>
      <c r="E48" s="163" t="n"/>
      <c r="F48" s="163" t="n"/>
      <c r="G48" s="163" t="n"/>
      <c r="H48" s="163" t="n"/>
      <c r="I48" s="163" t="n"/>
      <c r="J48" s="163" t="n"/>
      <c r="K48" s="163" t="n"/>
      <c r="L48" s="163" t="n"/>
      <c r="M48" s="163" t="n"/>
      <c r="N48" s="163" t="n"/>
      <c r="O48" s="163" t="n"/>
      <c r="P48" s="163" t="n"/>
      <c r="Q48" s="136" t="n"/>
      <c r="R48" s="163" t="n"/>
      <c r="S48" s="163" t="n"/>
      <c r="T48" s="163" t="n"/>
      <c r="U48" s="163" t="n"/>
      <c r="V48" s="163" t="n"/>
    </row>
    <row r="49" ht="18" customHeight="1" s="132">
      <c r="B49" s="133" t="n"/>
      <c r="C49" s="134" t="n">
        <v>1</v>
      </c>
      <c r="D49" s="166" t="inlineStr">
        <is>
          <t>Геркулес</t>
        </is>
      </c>
      <c r="G49" s="136" t="n">
        <v>90</v>
      </c>
      <c r="H49" s="169" t="inlineStr">
        <is>
          <t>×</t>
        </is>
      </c>
      <c r="I49" s="40">
        <f>G8</f>
        <v/>
      </c>
      <c r="J49" s="169" t="inlineStr">
        <is>
          <t>×</t>
        </is>
      </c>
      <c r="K49" s="136">
        <f>J5</f>
        <v/>
      </c>
      <c r="L49" s="169" t="inlineStr">
        <is>
          <t>=</t>
        </is>
      </c>
      <c r="M49" s="133">
        <f>PRODUCT(G49,I49,K49)</f>
        <v/>
      </c>
      <c r="N49" s="133" t="n"/>
      <c r="O49" s="163" t="n"/>
      <c r="P49" s="163" t="n"/>
      <c r="Q49" s="136">
        <f>M49</f>
        <v/>
      </c>
      <c r="R49" s="163" t="n"/>
      <c r="S49" s="163" t="n"/>
      <c r="T49" s="31" t="n"/>
      <c r="U49" s="163" t="n"/>
      <c r="V49" s="163" t="n"/>
    </row>
    <row r="50" ht="18" customHeight="1" s="132">
      <c r="B50" s="133" t="n"/>
      <c r="C50" s="134" t="n">
        <v>2</v>
      </c>
      <c r="D50" s="165" t="inlineStr">
        <is>
          <t>Пшенка</t>
        </is>
      </c>
      <c r="G50" s="136" t="n">
        <v>80</v>
      </c>
      <c r="H50" s="169" t="inlineStr">
        <is>
          <t>×</t>
        </is>
      </c>
      <c r="I50" s="4">
        <f>I8</f>
        <v/>
      </c>
      <c r="J50" s="169" t="inlineStr">
        <is>
          <t>×</t>
        </is>
      </c>
      <c r="K50" s="136">
        <f>J5</f>
        <v/>
      </c>
      <c r="L50" s="169" t="inlineStr">
        <is>
          <t>=</t>
        </is>
      </c>
      <c r="M50" s="133">
        <f>PRODUCT(G50,I50,K50)</f>
        <v/>
      </c>
      <c r="N50" s="133" t="n"/>
      <c r="O50" s="163" t="n"/>
      <c r="P50" s="163" t="n"/>
      <c r="Q50" s="136">
        <f>M50</f>
        <v/>
      </c>
      <c r="R50" s="163" t="n"/>
      <c r="S50" s="163" t="n"/>
      <c r="T50" s="163" t="n"/>
      <c r="U50" s="163" t="n"/>
      <c r="V50" s="163" t="n"/>
    </row>
    <row r="51" ht="18" customHeight="1" s="132">
      <c r="B51" s="133" t="n"/>
      <c r="C51" s="134" t="n">
        <v>3</v>
      </c>
      <c r="D51" s="163" t="inlineStr">
        <is>
          <t>Сгущеное молоко</t>
        </is>
      </c>
      <c r="E51" s="163" t="n"/>
      <c r="F51" s="163" t="n"/>
      <c r="G51" s="136" t="n">
        <v>25</v>
      </c>
      <c r="H51" s="169" t="inlineStr">
        <is>
          <t>×</t>
        </is>
      </c>
      <c r="I51" s="136">
        <f>E8</f>
        <v/>
      </c>
      <c r="J51" s="169" t="inlineStr">
        <is>
          <t>×</t>
        </is>
      </c>
      <c r="K51" s="136">
        <f>J5</f>
        <v/>
      </c>
      <c r="L51" s="169" t="inlineStr">
        <is>
          <t>=</t>
        </is>
      </c>
      <c r="M51" s="133">
        <f>PRODUCT(G51,I51,K51)</f>
        <v/>
      </c>
      <c r="N51" s="133" t="n"/>
      <c r="O51" s="163" t="n"/>
      <c r="P51" s="163" t="n"/>
      <c r="Q51" s="136">
        <f>M51</f>
        <v/>
      </c>
      <c r="R51" s="163" t="n"/>
      <c r="S51" s="163" t="n"/>
      <c r="T51" s="163" t="n"/>
      <c r="U51" s="163" t="n"/>
      <c r="V51" s="163" t="n"/>
    </row>
    <row r="52" ht="18" customHeight="1" s="132">
      <c r="B52" s="133" t="n"/>
      <c r="C52" s="134" t="n">
        <v>4</v>
      </c>
      <c r="D52" s="163" t="inlineStr">
        <is>
          <t>Топленое(сливочное) масло</t>
        </is>
      </c>
      <c r="G52" s="136" t="n">
        <v>25</v>
      </c>
      <c r="H52" s="169" t="inlineStr">
        <is>
          <t>×</t>
        </is>
      </c>
      <c r="I52" s="136">
        <f>E8</f>
        <v/>
      </c>
      <c r="J52" s="169" t="inlineStr">
        <is>
          <t>×</t>
        </is>
      </c>
      <c r="K52" s="136">
        <f>J5</f>
        <v/>
      </c>
      <c r="L52" s="169" t="inlineStr">
        <is>
          <t>=</t>
        </is>
      </c>
      <c r="M52" s="133">
        <f>PRODUCT(G52,I52,K52)</f>
        <v/>
      </c>
      <c r="N52" s="133" t="n"/>
      <c r="O52" s="163" t="n"/>
      <c r="P52" s="163" t="n"/>
      <c r="Q52" s="136">
        <f>M52</f>
        <v/>
      </c>
      <c r="R52" s="163" t="n"/>
      <c r="S52" s="163" t="n"/>
      <c r="T52" s="163" t="n"/>
      <c r="U52" s="163" t="n"/>
      <c r="V52" s="163" t="n"/>
    </row>
    <row r="53" ht="18" customHeight="1" s="132">
      <c r="B53" s="133" t="n"/>
      <c r="C53" s="134" t="n">
        <v>5</v>
      </c>
      <c r="D53" s="163" t="inlineStr">
        <is>
          <t>Изюм по 1 ст. ложке</t>
        </is>
      </c>
      <c r="G53" s="136" t="n">
        <v>25</v>
      </c>
      <c r="H53" s="169" t="inlineStr">
        <is>
          <t>×</t>
        </is>
      </c>
      <c r="I53" s="136">
        <f>E8</f>
        <v/>
      </c>
      <c r="J53" s="169" t="inlineStr">
        <is>
          <t>×</t>
        </is>
      </c>
      <c r="K53" s="136">
        <f>J5</f>
        <v/>
      </c>
      <c r="L53" s="169" t="inlineStr">
        <is>
          <t>=</t>
        </is>
      </c>
      <c r="M53" s="133">
        <f>PRODUCT(G53,I53,K53)</f>
        <v/>
      </c>
      <c r="N53" s="133" t="n"/>
      <c r="O53" s="163" t="n"/>
      <c r="P53" s="163" t="n"/>
      <c r="Q53" s="136">
        <f>M53</f>
        <v/>
      </c>
      <c r="R53" s="163" t="n"/>
      <c r="S53" s="163" t="n"/>
      <c r="T53" s="140" t="n"/>
      <c r="U53" s="163" t="n"/>
      <c r="V53" s="163" t="n"/>
    </row>
    <row r="54" ht="18" customHeight="1" s="132">
      <c r="B54" s="133" t="n"/>
      <c r="C54" s="134" t="n">
        <v>6</v>
      </c>
      <c r="D54" s="163" t="inlineStr">
        <is>
          <t>Бутерброд с сыром</t>
        </is>
      </c>
      <c r="G54" s="136" t="n">
        <v>40</v>
      </c>
      <c r="H54" s="169" t="inlineStr">
        <is>
          <t>×</t>
        </is>
      </c>
      <c r="I54" s="136">
        <f>E8</f>
        <v/>
      </c>
      <c r="J54" s="169" t="inlineStr">
        <is>
          <t>×</t>
        </is>
      </c>
      <c r="K54" s="136">
        <f>J5</f>
        <v/>
      </c>
      <c r="L54" s="169" t="inlineStr">
        <is>
          <t>=</t>
        </is>
      </c>
      <c r="M54" s="133">
        <f>PRODUCT(G54,I54,K54)</f>
        <v/>
      </c>
      <c r="N54" s="163" t="n"/>
      <c r="O54" s="163" t="n"/>
      <c r="P54" s="163" t="n"/>
      <c r="Q54" s="136">
        <f>M54</f>
        <v/>
      </c>
      <c r="R54" s="163" t="n"/>
      <c r="S54" s="163" t="n"/>
      <c r="T54" s="140" t="n"/>
      <c r="U54" s="163" t="n"/>
      <c r="V54" s="163" t="n"/>
    </row>
    <row r="55" ht="18" customHeight="1" s="132">
      <c r="B55" s="133" t="n"/>
      <c r="C55" s="134" t="n">
        <v>7</v>
      </c>
      <c r="D55" s="163" t="inlineStr">
        <is>
          <t>Печенье, 2 шт.</t>
        </is>
      </c>
      <c r="G55" s="136" t="n">
        <v>2</v>
      </c>
      <c r="H55" s="169" t="inlineStr">
        <is>
          <t>×</t>
        </is>
      </c>
      <c r="I55" s="136">
        <f>E8</f>
        <v/>
      </c>
      <c r="J55" s="169" t="inlineStr">
        <is>
          <t>×</t>
        </is>
      </c>
      <c r="K55" s="136">
        <f>J5</f>
        <v/>
      </c>
      <c r="L55" s="169" t="inlineStr">
        <is>
          <t>=</t>
        </is>
      </c>
      <c r="M55" s="133">
        <f>PRODUCT(G55,I55,K55)</f>
        <v/>
      </c>
      <c r="N55" s="163" t="n"/>
      <c r="O55" s="163" t="n"/>
      <c r="P55" s="163" t="n"/>
      <c r="Q55" s="136">
        <f>PRODUCT(30,M55)</f>
        <v/>
      </c>
      <c r="R55" s="163" t="n"/>
      <c r="S55" s="163" t="n"/>
      <c r="T55" s="30" t="n"/>
      <c r="U55" s="163" t="n"/>
      <c r="V55" s="163" t="n"/>
    </row>
    <row r="56" ht="18" customHeight="1" s="132">
      <c r="B56" s="133" t="n"/>
      <c r="C56" s="134" t="n">
        <v>8</v>
      </c>
      <c r="D56" s="163" t="inlineStr">
        <is>
          <t>Лимон в чай</t>
        </is>
      </c>
      <c r="G56" s="163" t="n"/>
      <c r="H56" s="163" t="n"/>
      <c r="I56" s="163" t="n"/>
      <c r="J56" s="163" t="n"/>
      <c r="K56" s="163" t="n"/>
      <c r="L56" s="163" t="n"/>
      <c r="M56" s="163" t="n"/>
      <c r="N56" s="163" t="n"/>
      <c r="O56" s="163" t="n"/>
      <c r="P56" s="163" t="n"/>
      <c r="Q56" s="136" t="n"/>
      <c r="R56" s="163" t="n"/>
      <c r="S56" s="163" t="n"/>
      <c r="T56" s="43" t="n"/>
      <c r="U56" s="163" t="n"/>
      <c r="V56" s="163" t="n"/>
    </row>
    <row r="57" ht="18" customHeight="1" s="132">
      <c r="B57" s="133" t="n"/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36" t="n"/>
      <c r="R57" s="163" t="n"/>
      <c r="S57" s="163" t="n"/>
      <c r="T57" s="163" t="n"/>
      <c r="U57" s="163" t="n"/>
      <c r="V57" s="163" t="n"/>
    </row>
    <row r="58" ht="18" customHeight="1" s="132">
      <c r="B58" s="133" t="n"/>
      <c r="C58" s="163" t="n"/>
      <c r="D58" s="163" t="n"/>
      <c r="E58" s="163" t="n"/>
      <c r="F58" s="163" t="n"/>
      <c r="G58" s="163" t="n"/>
      <c r="H58" s="163" t="n"/>
      <c r="I58" s="163" t="n"/>
      <c r="J58" s="163" t="n"/>
      <c r="K58" s="163" t="n"/>
      <c r="L58" s="163" t="n"/>
      <c r="M58" s="163" t="n"/>
      <c r="N58" s="163" t="n"/>
      <c r="O58" s="163" t="n"/>
      <c r="P58" s="163" t="n"/>
      <c r="Q58" s="136" t="n"/>
      <c r="R58" s="163" t="n"/>
      <c r="S58" s="163" t="n"/>
      <c r="T58" s="163" t="n"/>
      <c r="U58" s="163" t="n"/>
      <c r="V58" s="163" t="n"/>
    </row>
    <row r="59" ht="18" customHeight="1" s="132">
      <c r="B59" s="133" t="n"/>
      <c r="C59" s="163" t="inlineStr">
        <is>
          <t>Продукты, употребляемые в завтрак, обед и ужин</t>
        </is>
      </c>
      <c r="L59" s="163" t="n"/>
      <c r="M59" s="163" t="n"/>
      <c r="N59" s="163" t="n"/>
      <c r="O59" s="163" t="n"/>
      <c r="P59" s="163" t="n"/>
      <c r="Q59" s="136" t="n"/>
      <c r="R59" s="163" t="n"/>
      <c r="S59" s="163" t="n"/>
      <c r="T59" s="163" t="n"/>
      <c r="U59" s="163" t="n"/>
      <c r="V59" s="163" t="n"/>
    </row>
    <row r="60" ht="18" customHeight="1" s="132">
      <c r="B60" s="133" t="n"/>
      <c r="C60" s="163" t="n"/>
      <c r="D60" s="163" t="n"/>
      <c r="E60" s="163" t="n"/>
      <c r="F60" s="163" t="n"/>
      <c r="G60" s="163" t="n"/>
      <c r="H60" s="163" t="n"/>
      <c r="I60" s="163" t="n"/>
      <c r="J60" s="163" t="n"/>
      <c r="K60" s="163" t="n"/>
      <c r="L60" s="163" t="n"/>
      <c r="M60" s="163" t="n"/>
      <c r="N60" s="163" t="n"/>
      <c r="O60" s="163" t="n"/>
      <c r="P60" s="163" t="n"/>
      <c r="Q60" s="136" t="n"/>
      <c r="R60" s="163" t="n"/>
      <c r="S60" s="163" t="n"/>
      <c r="T60" s="163" t="n"/>
      <c r="U60" s="163" t="n"/>
      <c r="V60" s="163" t="n"/>
    </row>
    <row r="61" ht="18" customHeight="1" s="132">
      <c r="B61" s="133" t="n"/>
      <c r="C61" s="134" t="n">
        <v>1</v>
      </c>
      <c r="D61" s="163" t="inlineStr">
        <is>
          <t>Сахар кусковой</t>
        </is>
      </c>
      <c r="G61" s="136" t="n">
        <v>25</v>
      </c>
      <c r="H61" s="169" t="inlineStr">
        <is>
          <t>×</t>
        </is>
      </c>
      <c r="I61" s="14" t="n">
        <v>0.66</v>
      </c>
      <c r="J61" s="169" t="inlineStr">
        <is>
          <t>×</t>
        </is>
      </c>
      <c r="K61" s="136">
        <f>J5</f>
        <v/>
      </c>
      <c r="L61" s="169" t="inlineStr">
        <is>
          <t>=</t>
        </is>
      </c>
      <c r="M61" s="133">
        <f>PRODUCT(G61,I61,K61)</f>
        <v/>
      </c>
      <c r="P61" s="163" t="n"/>
      <c r="Q61" s="136">
        <f>M61</f>
        <v/>
      </c>
      <c r="R61" s="163" t="n"/>
      <c r="S61" s="163" t="n"/>
      <c r="T61" s="163" t="n"/>
      <c r="U61" s="163" t="n"/>
      <c r="V61" s="163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3" t="n"/>
      <c r="F62" s="163" t="n"/>
      <c r="G62" s="136" t="n"/>
      <c r="H62" s="169" t="n"/>
      <c r="I62" s="14" t="n"/>
      <c r="J62" s="169" t="n"/>
      <c r="K62" s="136" t="n"/>
      <c r="L62" s="169" t="n"/>
      <c r="M62" s="8" t="inlineStr">
        <is>
          <t>4 головки</t>
        </is>
      </c>
      <c r="P62" s="163" t="n"/>
      <c r="Q62" s="136" t="n"/>
      <c r="R62" s="163" t="n"/>
      <c r="S62" s="163" t="n"/>
      <c r="T62" s="33" t="n"/>
      <c r="U62" s="163" t="n"/>
      <c r="V62" s="163" t="n"/>
    </row>
    <row r="63" ht="18" customHeight="1" s="132">
      <c r="B63" s="133" t="n"/>
      <c r="C63" s="134" t="n">
        <v>3</v>
      </c>
      <c r="D63" s="163" t="inlineStr">
        <is>
          <t>Лимон в чай</t>
        </is>
      </c>
      <c r="G63" s="138" t="n">
        <v>0.16</v>
      </c>
      <c r="H63" s="169" t="inlineStr">
        <is>
          <t>×</t>
        </is>
      </c>
      <c r="I63" s="138" t="n">
        <v>1</v>
      </c>
      <c r="J63" s="169" t="inlineStr">
        <is>
          <t>×</t>
        </is>
      </c>
      <c r="K63" s="136">
        <f>J5</f>
        <v/>
      </c>
      <c r="L63" s="169" t="inlineStr">
        <is>
          <t>=</t>
        </is>
      </c>
      <c r="M63" s="14">
        <f>PRODUCT(G63,I63,K63)</f>
        <v/>
      </c>
      <c r="N63" s="162" t="n"/>
      <c r="P63" s="163" t="n"/>
      <c r="Q63" s="136">
        <f>M63</f>
        <v/>
      </c>
      <c r="R63" s="163" t="inlineStr">
        <is>
          <t>средних</t>
        </is>
      </c>
      <c r="S63" s="163" t="n"/>
      <c r="T63" s="140" t="n"/>
      <c r="U63" s="163" t="n"/>
      <c r="V63" s="163" t="n"/>
    </row>
    <row r="64" ht="18" customHeight="1" s="132">
      <c r="B64" s="133" t="n"/>
      <c r="C64" s="32" t="n">
        <v>4</v>
      </c>
      <c r="D64" s="163" t="inlineStr">
        <is>
          <t>Кетчуп</t>
        </is>
      </c>
      <c r="G64" s="163" t="n"/>
      <c r="H64" s="163" t="n"/>
      <c r="I64" s="163" t="n"/>
      <c r="J64" s="163" t="n"/>
      <c r="K64" s="163" t="n"/>
      <c r="L64" s="163" t="n"/>
      <c r="M64" s="163" t="n"/>
      <c r="N64" s="162" t="n"/>
      <c r="P64" s="163" t="n"/>
      <c r="Q64" s="136" t="n">
        <v>1</v>
      </c>
      <c r="R64" s="163" t="inlineStr">
        <is>
          <t>пакетик</t>
        </is>
      </c>
      <c r="S64" s="163" t="n"/>
      <c r="T64" s="140" t="n"/>
      <c r="U64" s="163" t="n"/>
      <c r="V64" s="163" t="n"/>
    </row>
    <row r="65" ht="18" customHeight="1" s="132">
      <c r="B65" s="133" t="n"/>
      <c r="C65" s="134" t="n">
        <v>5</v>
      </c>
      <c r="D65" s="163" t="inlineStr">
        <is>
          <t>Хлеб черный, белый</t>
        </is>
      </c>
      <c r="G65" s="163" t="n"/>
      <c r="H65" s="163" t="n"/>
      <c r="I65" s="163" t="n"/>
      <c r="J65" s="163" t="n"/>
      <c r="K65" s="163" t="n"/>
      <c r="L65" s="163" t="n"/>
      <c r="M65" s="163" t="n"/>
      <c r="N65" s="139" t="inlineStr">
        <is>
          <t xml:space="preserve">докупается в походе </t>
        </is>
      </c>
      <c r="O65" s="139" t="n"/>
      <c r="P65" s="163" t="n"/>
      <c r="Q65" s="136" t="n"/>
      <c r="R65" s="163" t="n"/>
      <c r="S65" s="163" t="n"/>
      <c r="T65" s="140" t="n"/>
      <c r="U65" s="163" t="n"/>
      <c r="V65" s="163" t="n"/>
    </row>
    <row r="66" ht="18" customFormat="1" customHeight="1" s="141">
      <c r="B66" s="133" t="n"/>
      <c r="C66" s="134" t="n">
        <v>6</v>
      </c>
      <c r="D66" s="163" t="inlineStr">
        <is>
          <t>Соль</t>
        </is>
      </c>
      <c r="E66" s="163" t="n"/>
      <c r="F66" s="163" t="n"/>
      <c r="G66" s="136" t="n">
        <v>10</v>
      </c>
      <c r="H66" s="169" t="inlineStr">
        <is>
          <t>×</t>
        </is>
      </c>
      <c r="I66" s="138" t="n">
        <v>1</v>
      </c>
      <c r="J66" s="169" t="inlineStr">
        <is>
          <t>×</t>
        </is>
      </c>
      <c r="K66" s="136">
        <f>J5</f>
        <v/>
      </c>
      <c r="L66" s="169" t="inlineStr">
        <is>
          <t>=</t>
        </is>
      </c>
      <c r="M66" s="133">
        <f>PRODUCT(G66,I66,K66)</f>
        <v/>
      </c>
      <c r="N66" s="139" t="n"/>
      <c r="O66" s="139" t="n"/>
      <c r="P66" s="163" t="n"/>
      <c r="Q66" s="136">
        <f>M66</f>
        <v/>
      </c>
      <c r="R66" s="163" t="n"/>
      <c r="S66" s="163" t="n"/>
      <c r="T66" s="140" t="n"/>
      <c r="U66" s="163" t="n"/>
      <c r="V66" s="163" t="n"/>
    </row>
    <row r="67" ht="18" customFormat="1" customHeight="1" s="141">
      <c r="B67" s="133" t="n"/>
      <c r="C67" s="134" t="n"/>
      <c r="D67" s="163" t="n"/>
      <c r="E67" s="163" t="n"/>
      <c r="F67" s="163" t="n"/>
      <c r="G67" s="136" t="n"/>
      <c r="H67" s="169" t="n"/>
      <c r="I67" s="138" t="n"/>
      <c r="J67" s="169" t="n"/>
      <c r="K67" s="136" t="n"/>
      <c r="L67" s="169" t="n"/>
      <c r="M67" s="133" t="n"/>
      <c r="N67" s="139" t="n"/>
      <c r="O67" s="139" t="n"/>
      <c r="P67" s="163" t="n"/>
      <c r="Q67" s="136" t="n"/>
      <c r="R67" s="163" t="n"/>
      <c r="S67" s="163" t="n"/>
      <c r="T67" s="140" t="n"/>
      <c r="U67" s="163" t="n"/>
      <c r="V67" s="163" t="n"/>
    </row>
    <row r="68" ht="18" customHeight="1" s="132">
      <c r="B68" s="133" t="n"/>
      <c r="C68" s="32" t="n"/>
      <c r="D68" s="163" t="n"/>
      <c r="E68" s="163" t="n"/>
      <c r="F68" s="163" t="n"/>
      <c r="G68" s="163" t="n"/>
      <c r="H68" s="163" t="n"/>
      <c r="I68" s="163" t="n"/>
      <c r="J68" s="163" t="n"/>
      <c r="K68" s="163" t="n"/>
      <c r="L68" s="163" t="n"/>
      <c r="M68" s="163" t="n"/>
      <c r="N68" s="163" t="n"/>
      <c r="O68" s="163" t="n"/>
      <c r="P68" s="163" t="n"/>
      <c r="Q68" s="136">
        <f>SUM(Q27,Q28,M31,Q38,Q42,Q49,Q50,Q52,Q53,Q54,Q55,Q61,Q29,Q30,Q66)+Q51</f>
        <v/>
      </c>
      <c r="R68" s="163" t="n"/>
      <c r="S68" s="163" t="n"/>
      <c r="T68" s="140" t="n"/>
      <c r="U68" s="163" t="n"/>
      <c r="V68" s="163" t="n"/>
    </row>
    <row r="69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</worksheet>
</file>

<file path=xl/worksheets/sheet6.xml><?xml version="1.0" encoding="utf-8"?>
<worksheet xmlns="http://schemas.openxmlformats.org/spreadsheetml/2006/main">
  <sheetPr>
    <outlinePr summaryBelow="1" summaryRight="1"/>
    <pageSetUpPr autoPageBreaks="0" fitToPage="1"/>
  </sheetPr>
  <dimension ref="A1:CP68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2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3" t="n"/>
      <c r="D4" s="163" t="n"/>
      <c r="E4" s="163" t="n"/>
      <c r="F4" s="163" t="n"/>
      <c r="G4" s="163" t="n"/>
      <c r="H4" s="163" t="n"/>
      <c r="I4" s="163" t="n"/>
      <c r="J4" s="163" t="n"/>
      <c r="K4" s="163" t="n"/>
      <c r="L4" s="163" t="n"/>
      <c r="M4" s="163" t="n"/>
      <c r="N4" s="163" t="n"/>
      <c r="O4" s="163" t="n"/>
      <c r="P4" s="163" t="n"/>
      <c r="R4" s="163" t="n"/>
      <c r="S4" s="163" t="n"/>
      <c r="T4" s="140" t="n"/>
      <c r="U4" s="163" t="n"/>
      <c r="V4" s="163" t="n"/>
      <c r="W4" s="163" t="n"/>
      <c r="X4" s="163" t="n"/>
      <c r="Y4" s="163" t="n"/>
      <c r="Z4" s="163" t="n"/>
      <c r="AA4" s="163" t="n"/>
      <c r="AB4" s="163" t="n"/>
      <c r="AC4" s="163" t="n"/>
      <c r="AD4" s="163" t="n"/>
      <c r="AE4" s="163" t="n"/>
      <c r="AF4" s="163" t="n"/>
      <c r="AG4" s="163" t="n"/>
      <c r="AH4" s="163" t="n"/>
      <c r="AI4" s="163" t="n"/>
      <c r="AJ4" s="163" t="n"/>
      <c r="AK4" s="163" t="n"/>
      <c r="AL4" s="163" t="n"/>
      <c r="AM4" s="163" t="n"/>
      <c r="AN4" s="163" t="n"/>
      <c r="AO4" s="163" t="n"/>
      <c r="AP4" s="163" t="n"/>
      <c r="AQ4" s="163" t="n"/>
      <c r="AR4" s="163" t="n"/>
      <c r="AS4" s="163" t="n"/>
      <c r="AT4" s="163" t="n"/>
      <c r="AU4" s="163" t="n"/>
      <c r="AV4" s="163" t="n"/>
      <c r="AW4" s="163" t="n"/>
      <c r="AX4" s="163" t="n"/>
      <c r="AY4" s="163" t="n"/>
      <c r="AZ4" s="163" t="n"/>
      <c r="BA4" s="163" t="n"/>
      <c r="BB4" s="163" t="n"/>
      <c r="BC4" s="163" t="n"/>
      <c r="BD4" s="163" t="n"/>
      <c r="BE4" s="163" t="n"/>
      <c r="BF4" s="163" t="n"/>
      <c r="BG4" s="163" t="n"/>
      <c r="BH4" s="163" t="n"/>
      <c r="BI4" s="163" t="n"/>
      <c r="BJ4" s="163" t="n"/>
      <c r="BK4" s="163" t="n"/>
      <c r="BL4" s="163" t="n"/>
      <c r="BM4" s="163" t="n"/>
      <c r="BN4" s="163" t="n"/>
      <c r="BO4" s="163" t="n"/>
      <c r="BP4" s="163" t="n"/>
      <c r="BQ4" s="163" t="n"/>
      <c r="BR4" s="163" t="n"/>
      <c r="BS4" s="163" t="n"/>
      <c r="BT4" s="163" t="n"/>
      <c r="BU4" s="163" t="n"/>
      <c r="BV4" s="163" t="n"/>
      <c r="BW4" s="163" t="n"/>
      <c r="BX4" s="163" t="n"/>
      <c r="BY4" s="163" t="n"/>
      <c r="BZ4" s="163" t="n"/>
      <c r="CA4" s="163" t="n"/>
      <c r="CB4" s="163" t="n"/>
      <c r="CC4" s="163" t="n"/>
      <c r="CD4" s="163" t="n"/>
      <c r="CE4" s="163" t="n"/>
      <c r="CF4" s="163" t="n"/>
      <c r="CG4" s="163" t="n"/>
      <c r="CH4" s="163" t="n"/>
      <c r="CI4" s="163" t="n"/>
      <c r="CJ4" s="163" t="n"/>
      <c r="CK4" s="163" t="n"/>
      <c r="CL4" s="163" t="n"/>
      <c r="CM4" s="163" t="n"/>
      <c r="CN4" s="163" t="n"/>
      <c r="CO4" s="163" t="n"/>
      <c r="CP4" s="163" t="n"/>
    </row>
    <row r="5" ht="35.25" customHeight="1" s="132" thickBot="1" thickTop="1">
      <c r="B5" s="170" t="inlineStr">
        <is>
          <t>Рассчет питания согласно графику дежурств</t>
        </is>
      </c>
      <c r="F5" s="172" t="n"/>
      <c r="I5" s="173" t="n"/>
      <c r="J5" s="20" t="n">
        <v>1</v>
      </c>
      <c r="K5" s="171" t="inlineStr">
        <is>
          <t>Коэффициент Стульникова</t>
        </is>
      </c>
      <c r="O5" s="162" t="inlineStr">
        <is>
          <t>отъезд 04 мая 2024г</t>
        </is>
      </c>
      <c r="S5" s="17" t="n"/>
      <c r="T5" s="139" t="n"/>
      <c r="U5" s="139" t="n"/>
      <c r="V5" s="139" t="n"/>
      <c r="W5" s="163" t="n"/>
      <c r="X5" s="163" t="n"/>
      <c r="Y5" s="163" t="n"/>
      <c r="Z5" s="163" t="n"/>
      <c r="AA5" s="163" t="n"/>
      <c r="AB5" s="163" t="n"/>
      <c r="AC5" s="163" t="n"/>
      <c r="AD5" s="163" t="n"/>
      <c r="AE5" s="163" t="n"/>
      <c r="AF5" s="163" t="n"/>
      <c r="AG5" s="163" t="n"/>
      <c r="AH5" s="163" t="n"/>
      <c r="AI5" s="163" t="n"/>
      <c r="AJ5" s="163" t="n"/>
      <c r="AK5" s="163" t="n"/>
      <c r="AL5" s="163" t="n"/>
      <c r="AM5" s="163" t="n"/>
      <c r="AN5" s="163" t="n"/>
      <c r="AO5" s="163" t="n"/>
      <c r="AP5" s="163" t="n"/>
      <c r="AQ5" s="163" t="n"/>
      <c r="AR5" s="163" t="n"/>
      <c r="AS5" s="163" t="n"/>
      <c r="AT5" s="163" t="n"/>
      <c r="AU5" s="163" t="n"/>
      <c r="AV5" s="163" t="n"/>
      <c r="AW5" s="163" t="n"/>
      <c r="AX5" s="163" t="n"/>
      <c r="AY5" s="163" t="n"/>
      <c r="AZ5" s="163" t="n"/>
      <c r="BA5" s="163" t="n"/>
      <c r="BB5" s="163" t="n"/>
      <c r="BC5" s="163" t="n"/>
      <c r="BD5" s="163" t="n"/>
      <c r="BE5" s="163" t="n"/>
      <c r="BF5" s="163" t="n"/>
      <c r="BG5" s="163" t="n"/>
      <c r="BH5" s="163" t="n"/>
      <c r="BI5" s="163" t="n"/>
      <c r="BJ5" s="163" t="n"/>
      <c r="BK5" s="163" t="n"/>
      <c r="BL5" s="163" t="n"/>
      <c r="BM5" s="163" t="n"/>
      <c r="BN5" s="163" t="n"/>
      <c r="BO5" s="163" t="n"/>
      <c r="BP5" s="163" t="n"/>
      <c r="BQ5" s="163" t="n"/>
      <c r="BR5" s="163" t="n"/>
      <c r="BS5" s="163" t="n"/>
      <c r="BT5" s="163" t="n"/>
      <c r="BU5" s="163" t="n"/>
      <c r="BV5" s="163" t="n"/>
      <c r="BW5" s="163" t="n"/>
      <c r="BX5" s="163" t="n"/>
      <c r="BY5" s="163" t="n"/>
      <c r="BZ5" s="163" t="n"/>
      <c r="CA5" s="163" t="n"/>
      <c r="CB5" s="163" t="n"/>
      <c r="CC5" s="163" t="n"/>
      <c r="CD5" s="163" t="n"/>
      <c r="CE5" s="163" t="n"/>
      <c r="CF5" s="163" t="n"/>
      <c r="CG5" s="163" t="n"/>
      <c r="CH5" s="163" t="n"/>
      <c r="CI5" s="163" t="n"/>
      <c r="CJ5" s="163" t="n"/>
      <c r="CK5" s="163" t="n"/>
      <c r="CL5" s="163" t="n"/>
      <c r="CM5" s="163" t="n"/>
      <c r="CN5" s="163" t="n"/>
      <c r="CO5" s="163" t="n"/>
      <c r="CP5" s="163" t="n"/>
    </row>
    <row r="6" ht="18" customHeight="1" s="132" thickTop="1">
      <c r="B6" s="133" t="n"/>
      <c r="C6" s="163" t="n"/>
      <c r="D6" s="163" t="n"/>
      <c r="E6" s="163" t="n"/>
      <c r="F6" s="163" t="n"/>
      <c r="G6" s="163" t="n"/>
      <c r="H6" s="163" t="n"/>
      <c r="I6" s="163" t="n"/>
      <c r="J6" s="163" t="n"/>
      <c r="K6" s="163" t="n"/>
      <c r="L6" s="163" t="n"/>
      <c r="M6" s="163" t="n"/>
      <c r="N6" s="163" t="n"/>
      <c r="O6" s="163" t="n"/>
      <c r="P6" s="163" t="n"/>
      <c r="Q6" s="163" t="n"/>
      <c r="R6" s="163" t="n"/>
      <c r="S6" s="163" t="n"/>
      <c r="T6" s="163" t="n"/>
      <c r="U6" s="163" t="n"/>
      <c r="V6" s="163" t="n"/>
      <c r="W6" s="163" t="n"/>
      <c r="X6" s="163" t="n"/>
      <c r="Y6" s="163" t="n"/>
      <c r="Z6" s="163" t="n"/>
      <c r="AA6" s="163" t="n"/>
      <c r="AB6" s="163" t="n"/>
      <c r="AC6" s="163" t="n"/>
      <c r="AD6" s="163" t="n"/>
      <c r="AE6" s="163" t="n"/>
      <c r="AF6" s="163" t="n"/>
      <c r="AG6" s="163" t="n"/>
      <c r="AH6" s="163" t="n"/>
      <c r="AI6" s="163" t="n"/>
      <c r="AJ6" s="163" t="n"/>
      <c r="AK6" s="163" t="n"/>
      <c r="AL6" s="163" t="n"/>
      <c r="AM6" s="163" t="n"/>
      <c r="AN6" s="163" t="n"/>
      <c r="AO6" s="163" t="n"/>
      <c r="AP6" s="163" t="n"/>
      <c r="AQ6" s="163" t="n"/>
      <c r="AR6" s="163" t="n"/>
      <c r="AS6" s="163" t="n"/>
      <c r="AT6" s="163" t="n"/>
      <c r="AU6" s="163" t="n"/>
      <c r="AV6" s="163" t="n"/>
      <c r="AW6" s="163" t="n"/>
      <c r="AX6" s="163" t="n"/>
      <c r="AY6" s="163" t="n"/>
      <c r="AZ6" s="163" t="n"/>
      <c r="BA6" s="163" t="n"/>
      <c r="BB6" s="163" t="n"/>
      <c r="BC6" s="163" t="n"/>
      <c r="BD6" s="163" t="n"/>
      <c r="BE6" s="163" t="n"/>
      <c r="BF6" s="163" t="n"/>
      <c r="BG6" s="163" t="n"/>
      <c r="BH6" s="163" t="n"/>
      <c r="BI6" s="163" t="n"/>
      <c r="BJ6" s="163" t="n"/>
      <c r="BK6" s="163" t="n"/>
      <c r="BL6" s="163" t="n"/>
      <c r="BM6" s="163" t="n"/>
      <c r="BN6" s="163" t="n"/>
      <c r="BO6" s="163" t="n"/>
      <c r="BP6" s="163" t="n"/>
      <c r="BQ6" s="163" t="n"/>
      <c r="BR6" s="163" t="n"/>
      <c r="BS6" s="163" t="n"/>
      <c r="BT6" s="163" t="n"/>
      <c r="BU6" s="163" t="n"/>
      <c r="BV6" s="163" t="n"/>
      <c r="BW6" s="163" t="n"/>
      <c r="BX6" s="163" t="n"/>
      <c r="BY6" s="163" t="n"/>
      <c r="BZ6" s="163" t="n"/>
      <c r="CA6" s="163" t="n"/>
      <c r="CB6" s="163" t="n"/>
      <c r="CC6" s="163" t="n"/>
      <c r="CD6" s="163" t="n"/>
      <c r="CE6" s="163" t="n"/>
      <c r="CF6" s="163" t="n"/>
      <c r="CG6" s="163" t="n"/>
      <c r="CH6" s="163" t="n"/>
      <c r="CI6" s="163" t="n"/>
      <c r="CJ6" s="163" t="n"/>
      <c r="CK6" s="163" t="n"/>
      <c r="CL6" s="163" t="n"/>
      <c r="CM6" s="163" t="n"/>
      <c r="CN6" s="163" t="n"/>
      <c r="CO6" s="163" t="n"/>
      <c r="CP6" s="163" t="n"/>
    </row>
    <row r="7" ht="18" customHeight="1" s="132" thickBot="1">
      <c r="B7" s="133" t="n"/>
      <c r="C7" s="163" t="n"/>
      <c r="D7" s="163" t="n"/>
      <c r="E7" s="163" t="n"/>
      <c r="F7" s="163" t="n"/>
      <c r="G7" s="163" t="inlineStr">
        <is>
          <t>Геркулес</t>
        </is>
      </c>
      <c r="H7" s="163" t="n"/>
      <c r="I7" s="163" t="inlineStr">
        <is>
          <t>Пшенка</t>
        </is>
      </c>
      <c r="J7" s="163" t="n"/>
      <c r="K7" s="163" t="n"/>
      <c r="L7" s="163" t="n"/>
      <c r="M7" s="163" t="n"/>
      <c r="N7" s="163" t="n"/>
      <c r="O7" s="163" t="n"/>
      <c r="P7" s="163" t="n"/>
      <c r="Q7" s="163" t="n"/>
      <c r="R7" s="163" t="n"/>
      <c r="S7" s="163" t="n"/>
      <c r="T7" s="163" t="n"/>
      <c r="U7" s="163" t="n"/>
      <c r="V7" s="163" t="n"/>
      <c r="W7" s="163" t="n"/>
      <c r="X7" s="163" t="n"/>
      <c r="Y7" s="163" t="n"/>
      <c r="Z7" s="163" t="n"/>
      <c r="AA7" s="163" t="n"/>
      <c r="AB7" s="163" t="n"/>
      <c r="AC7" s="163" t="n"/>
      <c r="AD7" s="163" t="n"/>
      <c r="AE7" s="163" t="n"/>
      <c r="AF7" s="163" t="n"/>
      <c r="AG7" s="163" t="n"/>
      <c r="AH7" s="163" t="n"/>
      <c r="AI7" s="163" t="n"/>
      <c r="AJ7" s="163" t="n"/>
      <c r="AK7" s="163" t="n"/>
      <c r="AL7" s="163" t="n"/>
      <c r="AM7" s="163" t="n"/>
      <c r="AN7" s="163" t="n"/>
      <c r="AO7" s="163" t="n"/>
      <c r="AP7" s="163" t="n"/>
      <c r="AQ7" s="163" t="n"/>
      <c r="AR7" s="163" t="n"/>
      <c r="AS7" s="163" t="n"/>
      <c r="AT7" s="163" t="n"/>
      <c r="AU7" s="163" t="n"/>
      <c r="AV7" s="163" t="n"/>
      <c r="AW7" s="163" t="n"/>
      <c r="AX7" s="163" t="n"/>
      <c r="AY7" s="163" t="n"/>
      <c r="AZ7" s="163" t="n"/>
      <c r="BA7" s="163" t="n"/>
      <c r="BB7" s="163" t="n"/>
      <c r="BC7" s="163" t="n"/>
      <c r="BD7" s="163" t="n"/>
      <c r="BE7" s="163" t="n"/>
      <c r="BF7" s="163" t="n"/>
      <c r="BG7" s="163" t="n"/>
      <c r="BH7" s="163" t="n"/>
      <c r="BI7" s="163" t="n"/>
      <c r="BJ7" s="163" t="n"/>
      <c r="BK7" s="163" t="n"/>
      <c r="BL7" s="163" t="n"/>
      <c r="BM7" s="163" t="n"/>
      <c r="BN7" s="163" t="n"/>
      <c r="BO7" s="163" t="n"/>
      <c r="BP7" s="163" t="n"/>
      <c r="BQ7" s="163" t="n"/>
      <c r="BR7" s="163" t="n"/>
      <c r="BS7" s="163" t="n"/>
      <c r="BT7" s="163" t="n"/>
      <c r="BU7" s="163" t="n"/>
      <c r="BV7" s="163" t="n"/>
      <c r="BW7" s="163" t="n"/>
      <c r="BX7" s="163" t="n"/>
      <c r="BY7" s="163" t="n"/>
      <c r="BZ7" s="163" t="n"/>
      <c r="CA7" s="163" t="n"/>
      <c r="CB7" s="163" t="n"/>
      <c r="CC7" s="163" t="n"/>
      <c r="CD7" s="163" t="n"/>
      <c r="CE7" s="163" t="n"/>
      <c r="CF7" s="163" t="n"/>
      <c r="CG7" s="163" t="n"/>
      <c r="CH7" s="163" t="n"/>
      <c r="CI7" s="163" t="n"/>
      <c r="CJ7" s="163" t="n"/>
      <c r="CK7" s="163" t="n"/>
      <c r="CL7" s="163" t="n"/>
      <c r="CM7" s="163" t="n"/>
      <c r="CN7" s="163" t="n"/>
      <c r="CO7" s="163" t="n"/>
      <c r="CP7" s="163" t="n"/>
    </row>
    <row r="8" ht="18" customHeight="1" s="132" thickBot="1" thickTop="1">
      <c r="B8" s="19" t="n">
        <v>1</v>
      </c>
      <c r="C8" s="165" t="inlineStr">
        <is>
          <t>Каша с молоком</t>
        </is>
      </c>
      <c r="E8" s="136">
        <f>SUM(G8,I8,K8)</f>
        <v/>
      </c>
      <c r="F8" s="169" t="inlineStr">
        <is>
          <t>=</t>
        </is>
      </c>
      <c r="G8" s="5" t="n">
        <v>22</v>
      </c>
      <c r="H8" s="169" t="inlineStr">
        <is>
          <t>+</t>
        </is>
      </c>
      <c r="I8" s="6" t="n">
        <v>0</v>
      </c>
      <c r="J8" s="163" t="n"/>
      <c r="K8" s="163" t="n"/>
      <c r="L8" s="163" t="n"/>
      <c r="M8" s="163" t="n"/>
      <c r="N8" s="163" t="n"/>
      <c r="O8" s="163" t="n"/>
      <c r="P8" s="163" t="n"/>
      <c r="Q8" s="163" t="n"/>
      <c r="R8" s="163" t="n"/>
      <c r="S8" s="163" t="n"/>
      <c r="T8" s="163" t="n"/>
      <c r="U8" s="163" t="n"/>
      <c r="V8" s="163" t="n"/>
      <c r="W8" s="163" t="n"/>
      <c r="X8" s="163" t="n"/>
      <c r="Y8" s="163" t="n"/>
      <c r="Z8" s="163" t="n"/>
      <c r="AA8" s="163" t="n"/>
      <c r="AB8" s="163" t="n"/>
      <c r="AC8" s="163" t="n"/>
      <c r="AD8" s="163" t="n"/>
      <c r="AE8" s="163" t="n"/>
      <c r="AF8" s="163" t="n"/>
      <c r="AG8" s="163" t="n"/>
      <c r="AH8" s="163" t="n"/>
      <c r="AI8" s="163" t="n"/>
      <c r="AJ8" s="163" t="n"/>
      <c r="AK8" s="163" t="n"/>
      <c r="AL8" s="163" t="n"/>
      <c r="AM8" s="163" t="n"/>
      <c r="AN8" s="163" t="n"/>
      <c r="AO8" s="163" t="n"/>
      <c r="AP8" s="163" t="n"/>
      <c r="AQ8" s="163" t="n"/>
      <c r="AR8" s="163" t="n"/>
      <c r="AS8" s="163" t="n"/>
      <c r="AT8" s="163" t="n"/>
      <c r="AU8" s="163" t="n"/>
      <c r="AV8" s="163" t="n"/>
      <c r="AW8" s="163" t="n"/>
      <c r="AX8" s="163" t="n"/>
      <c r="AY8" s="163" t="n"/>
      <c r="AZ8" s="163" t="n"/>
      <c r="BA8" s="163" t="n"/>
      <c r="BB8" s="163" t="n"/>
      <c r="BC8" s="163" t="n"/>
      <c r="BD8" s="163" t="n"/>
      <c r="BE8" s="163" t="n"/>
      <c r="BF8" s="163" t="n"/>
      <c r="BG8" s="163" t="n"/>
      <c r="BH8" s="163" t="n"/>
      <c r="BI8" s="163" t="n"/>
      <c r="BJ8" s="163" t="n"/>
      <c r="BK8" s="163" t="n"/>
      <c r="BL8" s="163" t="n"/>
      <c r="BM8" s="163" t="n"/>
      <c r="BN8" s="163" t="n"/>
      <c r="BO8" s="163" t="n"/>
      <c r="BP8" s="163" t="n"/>
      <c r="BQ8" s="163" t="n"/>
      <c r="BR8" s="163" t="n"/>
      <c r="BS8" s="163" t="n"/>
      <c r="BT8" s="163" t="n"/>
      <c r="BU8" s="163" t="n"/>
      <c r="BV8" s="163" t="n"/>
      <c r="BW8" s="163" t="n"/>
      <c r="BX8" s="163" t="n"/>
      <c r="BY8" s="163" t="n"/>
      <c r="BZ8" s="163" t="n"/>
      <c r="CA8" s="163" t="n"/>
      <c r="CB8" s="163" t="n"/>
      <c r="CC8" s="163" t="n"/>
      <c r="CD8" s="163" t="n"/>
      <c r="CE8" s="163" t="n"/>
      <c r="CF8" s="163" t="n"/>
      <c r="CG8" s="163" t="n"/>
      <c r="CH8" s="163" t="n"/>
      <c r="CI8" s="163" t="n"/>
      <c r="CJ8" s="163" t="n"/>
      <c r="CK8" s="163" t="n"/>
      <c r="CL8" s="163" t="n"/>
      <c r="CM8" s="163" t="n"/>
      <c r="CN8" s="163" t="n"/>
      <c r="CO8" s="163" t="n"/>
      <c r="CP8" s="163" t="n"/>
    </row>
    <row r="9" ht="18" customHeight="1" s="132" thickTop="1">
      <c r="B9" s="133" t="n"/>
      <c r="C9" s="163" t="n"/>
      <c r="D9" s="163" t="n"/>
      <c r="E9" s="136" t="n"/>
      <c r="F9" s="169" t="n"/>
      <c r="G9" s="38" t="n"/>
      <c r="H9" s="169" t="n"/>
      <c r="I9" s="44" t="n"/>
      <c r="J9" s="163" t="n"/>
      <c r="K9" s="163" t="n"/>
      <c r="L9" s="163" t="n"/>
      <c r="M9" s="163" t="n"/>
      <c r="N9" s="163" t="n"/>
      <c r="O9" s="163" t="n"/>
      <c r="P9" s="163" t="n"/>
      <c r="Q9" s="163" t="n"/>
      <c r="R9" s="163" t="n"/>
      <c r="S9" s="163" t="n"/>
      <c r="T9" s="163" t="n"/>
      <c r="U9" s="163" t="n"/>
      <c r="V9" s="163" t="n"/>
      <c r="W9" s="163" t="n"/>
      <c r="X9" s="163" t="n"/>
      <c r="Y9" s="163" t="n"/>
      <c r="Z9" s="163" t="n"/>
      <c r="AA9" s="163" t="n"/>
      <c r="AB9" s="163" t="n"/>
      <c r="AC9" s="163" t="n"/>
      <c r="AD9" s="163" t="n"/>
      <c r="AE9" s="163" t="n"/>
      <c r="AF9" s="163" t="n"/>
      <c r="AG9" s="163" t="n"/>
      <c r="AH9" s="163" t="n"/>
      <c r="AI9" s="163" t="n"/>
      <c r="AJ9" s="163" t="n"/>
      <c r="AK9" s="163" t="n"/>
      <c r="AL9" s="163" t="n"/>
      <c r="AM9" s="163" t="n"/>
      <c r="AN9" s="163" t="n"/>
      <c r="AO9" s="163" t="n"/>
      <c r="AP9" s="163" t="n"/>
      <c r="AQ9" s="163" t="n"/>
      <c r="AR9" s="163" t="n"/>
      <c r="AS9" s="163" t="n"/>
      <c r="AT9" s="163" t="n"/>
      <c r="AU9" s="163" t="n"/>
      <c r="AV9" s="163" t="n"/>
      <c r="AW9" s="163" t="n"/>
      <c r="AX9" s="163" t="n"/>
      <c r="AY9" s="163" t="n"/>
      <c r="AZ9" s="163" t="n"/>
      <c r="BA9" s="163" t="n"/>
      <c r="BB9" s="163" t="n"/>
      <c r="BC9" s="163" t="n"/>
      <c r="BD9" s="163" t="n"/>
      <c r="BE9" s="163" t="n"/>
      <c r="BF9" s="163" t="n"/>
      <c r="BG9" s="163" t="n"/>
      <c r="BH9" s="163" t="n"/>
      <c r="BI9" s="163" t="n"/>
      <c r="BJ9" s="163" t="n"/>
      <c r="BK9" s="163" t="n"/>
      <c r="BL9" s="163" t="n"/>
      <c r="BM9" s="163" t="n"/>
      <c r="BN9" s="163" t="n"/>
      <c r="BO9" s="163" t="n"/>
      <c r="BP9" s="163" t="n"/>
      <c r="BQ9" s="163" t="n"/>
      <c r="BR9" s="163" t="n"/>
      <c r="BS9" s="163" t="n"/>
      <c r="BT9" s="163" t="n"/>
      <c r="BU9" s="163" t="n"/>
      <c r="BV9" s="163" t="n"/>
      <c r="BW9" s="163" t="n"/>
      <c r="BX9" s="163" t="n"/>
      <c r="BY9" s="163" t="n"/>
      <c r="BZ9" s="163" t="n"/>
      <c r="CA9" s="163" t="n"/>
      <c r="CB9" s="163" t="n"/>
      <c r="CC9" s="163" t="n"/>
      <c r="CD9" s="163" t="n"/>
      <c r="CE9" s="163" t="n"/>
      <c r="CF9" s="163" t="n"/>
      <c r="CG9" s="163" t="n"/>
      <c r="CH9" s="163" t="n"/>
      <c r="CI9" s="163" t="n"/>
      <c r="CJ9" s="163" t="n"/>
      <c r="CK9" s="163" t="n"/>
      <c r="CL9" s="163" t="n"/>
      <c r="CM9" s="163" t="n"/>
      <c r="CN9" s="163" t="n"/>
      <c r="CO9" s="163" t="n"/>
      <c r="CP9" s="163" t="n"/>
    </row>
    <row r="10" ht="18" customHeight="1" s="132">
      <c r="B10" s="133" t="n"/>
      <c r="C10" s="163" t="n"/>
      <c r="D10" s="163" t="n"/>
      <c r="E10" s="136" t="n"/>
      <c r="F10" s="169" t="n"/>
      <c r="G10" s="38" t="n"/>
      <c r="H10" s="169" t="n"/>
      <c r="I10" s="38" t="n"/>
      <c r="J10" s="163" t="n"/>
      <c r="K10" s="163" t="n"/>
      <c r="L10" s="163" t="n"/>
      <c r="M10" s="163" t="n"/>
      <c r="N10" s="163" t="n"/>
      <c r="O10" s="163" t="n"/>
      <c r="P10" s="163" t="n"/>
      <c r="Q10" s="163" t="n"/>
      <c r="R10" s="163" t="n"/>
      <c r="S10" s="163" t="n"/>
      <c r="T10" s="163" t="n"/>
      <c r="U10" s="163" t="n"/>
      <c r="V10" s="163" t="n"/>
      <c r="W10" s="162" t="n"/>
      <c r="X10" s="162" t="n"/>
      <c r="Y10" s="162" t="n"/>
      <c r="Z10" s="162" t="n"/>
      <c r="AA10" s="162" t="n"/>
      <c r="AB10" s="162" t="n"/>
      <c r="AC10" s="162" t="n"/>
      <c r="AD10" s="162" t="n"/>
      <c r="AE10" s="162" t="n"/>
      <c r="AF10" s="162" t="n"/>
      <c r="AG10" s="163" t="n"/>
      <c r="AH10" s="163" t="n"/>
      <c r="AI10" s="163" t="n"/>
      <c r="AJ10" s="163" t="n"/>
      <c r="AK10" s="163" t="n"/>
      <c r="AL10" s="163" t="n"/>
      <c r="AM10" s="163" t="n"/>
      <c r="AN10" s="163" t="n"/>
      <c r="AO10" s="163" t="n"/>
      <c r="AP10" s="163" t="n"/>
      <c r="AQ10" s="163" t="n"/>
      <c r="AR10" s="163" t="n"/>
    </row>
    <row r="11" ht="18" customHeight="1" s="132">
      <c r="B11" s="133" t="n">
        <v>2</v>
      </c>
      <c r="C11" s="163" t="inlineStr">
        <is>
          <t>Перекус.</t>
        </is>
      </c>
      <c r="E11" s="37" t="n"/>
      <c r="F11" s="163" t="inlineStr">
        <is>
          <t>каждый выбирает на себя сам</t>
        </is>
      </c>
      <c r="K11" s="163" t="n"/>
      <c r="L11" s="163" t="n"/>
      <c r="M11" s="163" t="n"/>
      <c r="N11" s="163" t="n"/>
      <c r="O11" s="163" t="n"/>
      <c r="P11" s="163" t="n"/>
      <c r="Q11" s="163" t="n"/>
      <c r="R11" s="163" t="n"/>
      <c r="S11" s="163" t="n"/>
      <c r="T11" s="163" t="n"/>
      <c r="U11" s="163" t="n"/>
      <c r="V11" s="163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2" t="n"/>
      <c r="AF11" s="162" t="n"/>
      <c r="AG11" s="163" t="n"/>
      <c r="AH11" s="163" t="n"/>
      <c r="AI11" s="163" t="n"/>
      <c r="AJ11" s="163" t="n"/>
      <c r="AK11" s="163" t="n"/>
      <c r="AL11" s="163" t="n"/>
      <c r="AM11" s="163" t="n"/>
      <c r="AN11" s="163" t="n"/>
      <c r="AO11" s="163" t="n"/>
      <c r="AP11" s="163" t="n"/>
      <c r="AQ11" s="163" t="n"/>
      <c r="AR11" s="163" t="n"/>
    </row>
    <row r="12" ht="18" customHeight="1" s="132">
      <c r="B12" s="133" t="n"/>
      <c r="C12" s="163" t="n"/>
      <c r="D12" s="163" t="n"/>
      <c r="E12" s="37" t="n"/>
      <c r="F12" s="163" t="n"/>
      <c r="G12" s="163" t="n"/>
      <c r="H12" s="163" t="n"/>
      <c r="I12" s="163" t="n"/>
      <c r="J12" s="163" t="n"/>
      <c r="K12" s="163" t="n"/>
      <c r="L12" s="163" t="n"/>
      <c r="M12" s="163" t="n"/>
      <c r="N12" s="163" t="n"/>
      <c r="O12" s="163" t="n"/>
      <c r="P12" s="163" t="n"/>
      <c r="Q12" s="163" t="n"/>
      <c r="R12" s="163" t="n"/>
      <c r="S12" s="163" t="n"/>
      <c r="T12" s="163" t="n"/>
      <c r="U12" s="163" t="n"/>
      <c r="V12" s="163" t="n"/>
      <c r="W12" s="162" t="n"/>
      <c r="X12" s="162" t="n"/>
      <c r="Y12" s="162" t="n"/>
      <c r="Z12" s="162" t="n"/>
      <c r="AA12" s="162" t="n"/>
      <c r="AB12" s="162" t="n"/>
      <c r="AC12" s="162" t="n"/>
      <c r="AD12" s="162" t="n"/>
      <c r="AE12" s="162" t="n"/>
      <c r="AF12" s="162" t="n"/>
      <c r="AG12" s="163" t="n"/>
      <c r="AH12" s="163" t="n"/>
      <c r="AI12" s="163" t="n"/>
      <c r="AJ12" s="163" t="n"/>
      <c r="AK12" s="163" t="n"/>
      <c r="AL12" s="163" t="n"/>
      <c r="AM12" s="163" t="n"/>
      <c r="AN12" s="163" t="n"/>
      <c r="AO12" s="163" t="n"/>
      <c r="AP12" s="163" t="n"/>
      <c r="AQ12" s="163" t="n"/>
      <c r="AR12" s="163" t="n"/>
    </row>
    <row r="13" ht="18" customHeight="1" s="132" thickBot="1">
      <c r="B13" s="133" t="n"/>
      <c r="C13" s="163" t="n"/>
      <c r="D13" s="163" t="n"/>
      <c r="E13" s="136" t="n"/>
      <c r="F13" s="163" t="n"/>
      <c r="G13" s="44" t="inlineStr">
        <is>
          <t>Харчо</t>
        </is>
      </c>
      <c r="H13" s="163" t="n"/>
      <c r="I13" s="44" t="inlineStr">
        <is>
          <t>Борщ</t>
        </is>
      </c>
      <c r="J13" s="163" t="n"/>
      <c r="K13" s="163" t="inlineStr">
        <is>
          <t>Гороховый</t>
        </is>
      </c>
      <c r="L13" s="163" t="n"/>
      <c r="M13" s="163" t="inlineStr">
        <is>
          <t>Без супа</t>
        </is>
      </c>
      <c r="N13" s="163" t="n"/>
      <c r="O13" s="163" t="n"/>
      <c r="P13" s="163" t="n"/>
      <c r="Q13" s="163" t="n"/>
      <c r="R13" s="163" t="n"/>
      <c r="S13" s="163" t="n"/>
      <c r="T13" s="163" t="n"/>
      <c r="U13" s="163" t="n"/>
      <c r="V13" s="163" t="n"/>
      <c r="W13" s="162" t="n"/>
      <c r="X13" s="162" t="n"/>
      <c r="Y13" s="162" t="n"/>
      <c r="Z13" s="162" t="n"/>
      <c r="AA13" s="162" t="n"/>
      <c r="AB13" s="162" t="n"/>
      <c r="AC13" s="162" t="n"/>
      <c r="AD13" s="162" t="n"/>
      <c r="AE13" s="162" t="n"/>
      <c r="AF13" s="162" t="n"/>
      <c r="AG13" s="163" t="n"/>
      <c r="AH13" s="163" t="n"/>
      <c r="AI13" s="163" t="n"/>
      <c r="AJ13" s="163" t="n"/>
      <c r="AK13" s="163" t="n"/>
      <c r="AL13" s="163" t="n"/>
      <c r="AM13" s="163" t="n"/>
      <c r="AN13" s="163" t="n"/>
      <c r="AO13" s="163" t="n"/>
      <c r="AP13" s="163" t="n"/>
      <c r="AQ13" s="163" t="n"/>
      <c r="AR13" s="163" t="n"/>
    </row>
    <row r="14" ht="18" customHeight="1" s="132" thickBot="1" thickTop="1">
      <c r="B14" s="50" t="n">
        <v>3</v>
      </c>
      <c r="C14" s="164" t="inlineStr">
        <is>
          <t>Обед.</t>
        </is>
      </c>
      <c r="E14" s="136">
        <f>SUM(G14,I14,K14,M14)</f>
        <v/>
      </c>
      <c r="F14" s="169" t="inlineStr">
        <is>
          <t>=</t>
        </is>
      </c>
      <c r="G14" s="7" t="n">
        <v>0</v>
      </c>
      <c r="H14" s="169" t="inlineStr">
        <is>
          <t>+</t>
        </is>
      </c>
      <c r="I14" s="25" t="n">
        <v>0</v>
      </c>
      <c r="J14" s="169" t="inlineStr">
        <is>
          <t>+</t>
        </is>
      </c>
      <c r="K14" s="64" t="n">
        <v>0</v>
      </c>
      <c r="L14" s="133" t="inlineStr">
        <is>
          <t>+</t>
        </is>
      </c>
      <c r="M14" s="157" t="n">
        <v>22</v>
      </c>
      <c r="N14" s="163" t="n"/>
      <c r="O14" s="163" t="n"/>
      <c r="P14" s="163" t="n"/>
      <c r="Q14" s="163" t="n"/>
      <c r="R14" s="163" t="n"/>
      <c r="S14" s="163" t="n"/>
      <c r="T14" s="163" t="n"/>
      <c r="U14" s="163" t="n"/>
      <c r="V14" s="163" t="n"/>
      <c r="W14" s="162" t="n"/>
      <c r="X14" s="162" t="n"/>
      <c r="Y14" s="162" t="n"/>
      <c r="Z14" s="162" t="n"/>
      <c r="AA14" s="162" t="n"/>
      <c r="AB14" s="162" t="n"/>
      <c r="AC14" s="162" t="n"/>
      <c r="AD14" s="162" t="n"/>
      <c r="AE14" s="162" t="n"/>
      <c r="AF14" s="162" t="n"/>
      <c r="AG14" s="163" t="n"/>
      <c r="AH14" s="163" t="n"/>
      <c r="AI14" s="163" t="n"/>
      <c r="AJ14" s="163" t="n"/>
      <c r="AK14" s="163" t="n"/>
      <c r="AL14" s="163" t="n"/>
      <c r="AM14" s="163" t="n"/>
      <c r="AN14" s="163" t="n"/>
      <c r="AO14" s="163" t="n"/>
      <c r="AP14" s="163" t="n"/>
      <c r="AQ14" s="163" t="n"/>
      <c r="AR14" s="163" t="n"/>
    </row>
    <row r="15" ht="18" customHeight="1" s="132" thickTop="1">
      <c r="B15" s="133" t="n"/>
      <c r="C15" s="163" t="n"/>
      <c r="D15" s="163" t="n"/>
      <c r="E15" s="136" t="n"/>
      <c r="F15" s="169" t="n"/>
      <c r="G15" s="44" t="n"/>
      <c r="H15" s="169" t="n"/>
      <c r="I15" s="44" t="n"/>
      <c r="J15" s="169" t="n"/>
      <c r="K15" s="44" t="n"/>
      <c r="L15" s="163" t="n"/>
      <c r="M15" s="163" t="n"/>
      <c r="N15" s="163" t="n"/>
      <c r="O15" s="163" t="n"/>
      <c r="P15" s="163" t="n"/>
      <c r="Q15" s="163" t="n"/>
      <c r="R15" s="163" t="n"/>
      <c r="S15" s="163" t="n"/>
      <c r="T15" s="163" t="n"/>
      <c r="U15" s="163" t="n"/>
      <c r="V15" s="163" t="n"/>
      <c r="W15" s="162" t="n"/>
      <c r="X15" s="162" t="n"/>
      <c r="Y15" s="162" t="n"/>
      <c r="Z15" s="162" t="n"/>
      <c r="AA15" s="162" t="n"/>
      <c r="AB15" s="162" t="n"/>
      <c r="AC15" s="162" t="n"/>
      <c r="AD15" s="162" t="n"/>
      <c r="AE15" s="162" t="n"/>
      <c r="AF15" s="162" t="n"/>
      <c r="AG15" s="163" t="n"/>
      <c r="AH15" s="163" t="n"/>
      <c r="AI15" s="163" t="n"/>
      <c r="AJ15" s="163" t="n"/>
      <c r="AK15" s="163" t="n"/>
      <c r="AL15" s="163" t="n"/>
      <c r="AM15" s="163" t="n"/>
      <c r="AN15" s="163" t="n"/>
      <c r="AO15" s="163" t="n"/>
      <c r="AP15" s="163" t="n"/>
      <c r="AQ15" s="163" t="n"/>
      <c r="AR15" s="163" t="n"/>
    </row>
    <row r="16" ht="18" customHeight="1" s="132">
      <c r="B16" s="133" t="n"/>
      <c r="C16" s="163" t="n"/>
      <c r="D16" s="163" t="n"/>
      <c r="E16" s="136" t="n"/>
      <c r="F16" s="169" t="n"/>
      <c r="G16" s="44" t="n"/>
      <c r="H16" s="169" t="n"/>
      <c r="I16" s="44" t="n"/>
      <c r="J16" s="163" t="n"/>
      <c r="K16" s="163" t="n"/>
      <c r="L16" s="163" t="n"/>
      <c r="M16" s="163" t="n"/>
      <c r="N16" s="163" t="n"/>
      <c r="O16" s="163" t="n"/>
      <c r="P16" s="163" t="n"/>
      <c r="Q16" s="163" t="n"/>
      <c r="R16" s="163" t="n"/>
      <c r="S16" s="163" t="n"/>
      <c r="T16" s="163" t="n"/>
      <c r="U16" s="163" t="n"/>
      <c r="V16" s="163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2" t="n"/>
      <c r="AF16" s="162" t="n"/>
      <c r="AG16" s="163" t="n"/>
      <c r="AH16" s="163" t="n"/>
      <c r="AI16" s="163" t="n"/>
      <c r="AJ16" s="163" t="n"/>
      <c r="AK16" s="163" t="n"/>
      <c r="AL16" s="163" t="n"/>
      <c r="AM16" s="163" t="n"/>
      <c r="AN16" s="163" t="n"/>
      <c r="AO16" s="163" t="n"/>
      <c r="AP16" s="163" t="n"/>
      <c r="AQ16" s="163" t="n"/>
      <c r="AR16" s="163" t="n"/>
    </row>
    <row r="17" ht="18" customHeight="1" s="132">
      <c r="B17" s="133" t="n">
        <v>4</v>
      </c>
      <c r="C17" s="163" t="inlineStr">
        <is>
          <t>Перекус.</t>
        </is>
      </c>
      <c r="E17" s="37" t="n"/>
      <c r="F17" s="163" t="inlineStr">
        <is>
          <t>каждый выбирает на себя сам</t>
        </is>
      </c>
      <c r="K17" s="163" t="n"/>
      <c r="L17" s="163" t="n"/>
      <c r="M17" s="163" t="n"/>
      <c r="N17" s="163" t="n"/>
      <c r="O17" s="163" t="n"/>
      <c r="P17" s="163" t="n"/>
      <c r="Q17" s="163" t="n"/>
      <c r="R17" s="163" t="n"/>
      <c r="S17" s="163" t="n"/>
      <c r="T17" s="163" t="n"/>
      <c r="U17" s="163" t="n"/>
      <c r="V17" s="163" t="n"/>
      <c r="W17" s="162" t="n"/>
      <c r="X17" s="162" t="n"/>
      <c r="Y17" s="162" t="n"/>
      <c r="Z17" s="162" t="n"/>
      <c r="AA17" s="162" t="n"/>
      <c r="AB17" s="162" t="n"/>
      <c r="AC17" s="162" t="n"/>
      <c r="AD17" s="162" t="n"/>
      <c r="AE17" s="162" t="n"/>
      <c r="AF17" s="162" t="n"/>
      <c r="AG17" s="163" t="n"/>
      <c r="AH17" s="163" t="n"/>
      <c r="AI17" s="163" t="n"/>
      <c r="AJ17" s="163" t="n"/>
      <c r="AK17" s="163" t="n"/>
      <c r="AL17" s="163" t="n"/>
      <c r="AM17" s="163" t="n"/>
      <c r="AN17" s="163" t="n"/>
      <c r="AO17" s="163" t="n"/>
      <c r="AP17" s="163" t="n"/>
      <c r="AQ17" s="163" t="n"/>
      <c r="AR17" s="163" t="n"/>
    </row>
    <row r="18" ht="18" customHeight="1" s="132">
      <c r="B18" s="133" t="n"/>
      <c r="C18" s="163" t="n"/>
      <c r="D18" s="163" t="n"/>
      <c r="E18" s="37" t="n"/>
      <c r="F18" s="163" t="n"/>
      <c r="G18" s="163" t="n"/>
      <c r="H18" s="163" t="n"/>
      <c r="I18" s="163" t="n"/>
      <c r="J18" s="163" t="n"/>
      <c r="K18" s="163" t="n"/>
      <c r="L18" s="163" t="n"/>
      <c r="M18" s="163" t="n"/>
      <c r="N18" s="163" t="n"/>
      <c r="O18" s="163" t="n"/>
      <c r="P18" s="163" t="n"/>
      <c r="Q18" s="163" t="n"/>
      <c r="R18" s="163" t="n"/>
      <c r="S18" s="163" t="n"/>
      <c r="T18" s="163" t="n"/>
      <c r="U18" s="163" t="n"/>
      <c r="V18" s="163" t="n"/>
      <c r="W18" s="162" t="n"/>
      <c r="X18" s="162" t="n"/>
      <c r="Y18" s="162" t="n"/>
      <c r="Z18" s="162" t="n"/>
      <c r="AA18" s="162" t="n"/>
      <c r="AB18" s="162" t="n"/>
      <c r="AC18" s="162" t="n"/>
      <c r="AD18" s="162" t="n"/>
      <c r="AE18" s="162" t="n"/>
      <c r="AF18" s="162" t="n"/>
      <c r="AG18" s="163" t="n"/>
      <c r="AH18" s="163" t="n"/>
      <c r="AI18" s="163" t="n"/>
      <c r="AJ18" s="163" t="n"/>
      <c r="AK18" s="163" t="n"/>
      <c r="AL18" s="163" t="n"/>
      <c r="AM18" s="163" t="n"/>
      <c r="AN18" s="163" t="n"/>
      <c r="AO18" s="163" t="n"/>
      <c r="AP18" s="163" t="n"/>
      <c r="AQ18" s="163" t="n"/>
      <c r="AR18" s="163" t="n"/>
    </row>
    <row r="19" ht="18" customHeight="1" s="132" thickBot="1">
      <c r="B19" s="133" t="n"/>
      <c r="C19" s="163" t="n"/>
      <c r="D19" s="163" t="n"/>
      <c r="E19" s="136" t="n"/>
      <c r="F19" s="163" t="n"/>
      <c r="G19" s="44" t="inlineStr">
        <is>
          <t>Гречка</t>
        </is>
      </c>
      <c r="H19" s="163" t="n"/>
      <c r="I19" s="44" t="inlineStr">
        <is>
          <t>Рис</t>
        </is>
      </c>
      <c r="J19" s="163" t="n"/>
      <c r="K19" s="163" t="inlineStr">
        <is>
          <t>Макароны</t>
        </is>
      </c>
      <c r="L19" s="163" t="n"/>
      <c r="M19" s="163" t="inlineStr">
        <is>
          <t>Перловка</t>
        </is>
      </c>
      <c r="N19" s="163" t="n"/>
      <c r="O19" s="163" t="n"/>
      <c r="P19" s="163" t="n"/>
      <c r="Q19" s="163" t="n"/>
      <c r="R19" s="163" t="n"/>
      <c r="S19" s="163" t="n"/>
      <c r="T19" s="163" t="n"/>
      <c r="U19" s="163" t="n"/>
      <c r="V19" s="163" t="n"/>
      <c r="W19" s="163" t="n"/>
      <c r="X19" s="163" t="n"/>
      <c r="Y19" s="163" t="n"/>
      <c r="Z19" s="163" t="n"/>
      <c r="AA19" s="163" t="n"/>
      <c r="AB19" s="163" t="n"/>
      <c r="AC19" s="163" t="n"/>
      <c r="AD19" s="163" t="n"/>
      <c r="AE19" s="163" t="n"/>
      <c r="AF19" s="163" t="n"/>
      <c r="AG19" s="163" t="n"/>
      <c r="AH19" s="163" t="n"/>
      <c r="AI19" s="163" t="n"/>
      <c r="AJ19" s="163" t="n"/>
      <c r="AK19" s="163" t="n"/>
      <c r="AL19" s="163" t="n"/>
      <c r="AM19" s="163" t="n"/>
      <c r="AN19" s="163" t="n"/>
      <c r="AO19" s="163" t="n"/>
      <c r="AP19" s="163" t="n"/>
      <c r="AQ19" s="163" t="n"/>
      <c r="AR19" s="163" t="n"/>
    </row>
    <row r="20" ht="18" customHeight="1" s="132" thickBot="1" thickTop="1">
      <c r="B20" s="24" t="n">
        <v>5</v>
      </c>
      <c r="C20" s="167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22</v>
      </c>
      <c r="H20" s="169" t="inlineStr">
        <is>
          <t>+</t>
        </is>
      </c>
      <c r="I20" s="16" t="n">
        <v>0</v>
      </c>
      <c r="J20" s="169" t="inlineStr">
        <is>
          <t>+</t>
        </is>
      </c>
      <c r="K20" s="7" t="n">
        <v>0</v>
      </c>
      <c r="L20" s="169" t="inlineStr">
        <is>
          <t>+</t>
        </is>
      </c>
      <c r="M20" s="136">
        <f>G20+I20</f>
        <v/>
      </c>
      <c r="N20" s="163" t="n"/>
      <c r="O20" s="163" t="n"/>
      <c r="P20" s="163" t="n"/>
      <c r="Q20" s="163" t="n"/>
      <c r="R20" s="163" t="n"/>
      <c r="S20" s="163" t="n"/>
      <c r="T20" s="163" t="n"/>
      <c r="U20" s="163" t="n"/>
      <c r="V20" s="163" t="n"/>
      <c r="W20" s="163" t="n"/>
      <c r="X20" s="163" t="n"/>
      <c r="Y20" s="163" t="n"/>
      <c r="Z20" s="163" t="n"/>
      <c r="AA20" s="163" t="n"/>
      <c r="AB20" s="163" t="n"/>
      <c r="AC20" s="163" t="n"/>
      <c r="AD20" s="163" t="n"/>
      <c r="AE20" s="163" t="n"/>
      <c r="AF20" s="163" t="n"/>
      <c r="AG20" s="163" t="n"/>
      <c r="AH20" s="163" t="n"/>
      <c r="AI20" s="163" t="n"/>
      <c r="AJ20" s="163" t="n"/>
      <c r="AK20" s="163" t="n"/>
      <c r="AL20" s="163" t="n"/>
      <c r="AM20" s="163" t="n"/>
      <c r="AN20" s="163" t="n"/>
      <c r="AO20" s="163" t="n"/>
      <c r="AP20" s="163" t="n"/>
      <c r="AQ20" s="163" t="n"/>
      <c r="AR20" s="163" t="n"/>
    </row>
    <row r="21" ht="18" customHeight="1" s="132" thickTop="1">
      <c r="B21" s="133" t="n"/>
      <c r="C21" s="163" t="n"/>
      <c r="D21" s="163" t="n"/>
      <c r="E21" s="136" t="n"/>
      <c r="F21" s="169" t="n"/>
      <c r="G21" s="136" t="n"/>
      <c r="H21" s="169" t="n"/>
      <c r="I21" s="136" t="n"/>
      <c r="J21" s="163" t="n"/>
      <c r="K21" s="163" t="n"/>
      <c r="L21" s="163" t="n"/>
      <c r="M21" s="163" t="n"/>
      <c r="N21" s="163" t="n"/>
      <c r="O21" s="163" t="n"/>
      <c r="P21" s="163" t="n"/>
      <c r="Q21" s="163" t="n"/>
      <c r="R21" s="163" t="n"/>
      <c r="S21" s="163" t="n"/>
      <c r="T21" s="163" t="n"/>
      <c r="U21" s="163" t="n"/>
      <c r="V21" s="163" t="n"/>
      <c r="W21" s="163" t="n"/>
      <c r="X21" s="163" t="n"/>
      <c r="Y21" s="163" t="n"/>
      <c r="Z21" s="163" t="n"/>
      <c r="AA21" s="163" t="n"/>
      <c r="AB21" s="163" t="n"/>
      <c r="AC21" s="163" t="n"/>
      <c r="AD21" s="163" t="n"/>
      <c r="AE21" s="163" t="n"/>
      <c r="AF21" s="163" t="n"/>
      <c r="AG21" s="163" t="n"/>
      <c r="AH21" s="163" t="n"/>
      <c r="AI21" s="163" t="n"/>
      <c r="AJ21" s="163" t="n"/>
      <c r="AK21" s="163" t="n"/>
      <c r="AL21" s="163" t="n"/>
      <c r="AM21" s="163" t="n"/>
      <c r="AN21" s="163" t="n"/>
      <c r="AO21" s="163" t="n"/>
      <c r="AP21" s="163" t="n"/>
      <c r="AQ21" s="163" t="n"/>
      <c r="AR21" s="163" t="n"/>
    </row>
    <row r="22" ht="18" customHeight="1" s="132">
      <c r="B22" s="133" t="n"/>
      <c r="C22" s="163" t="inlineStr">
        <is>
          <t>Общее</t>
        </is>
      </c>
      <c r="D22" s="163" t="n"/>
      <c r="E22" s="136">
        <f>SUM(E8,E14,E20)</f>
        <v/>
      </c>
      <c r="F22" s="169" t="n"/>
      <c r="G22" s="136" t="n"/>
      <c r="H22" s="169" t="n"/>
      <c r="I22" s="168" t="inlineStr">
        <is>
          <t>Кол-во</t>
        </is>
      </c>
      <c r="K22" s="169" t="inlineStr">
        <is>
          <t>Коэфф</t>
        </is>
      </c>
      <c r="M22" s="163" t="n"/>
      <c r="N22" s="163" t="n"/>
      <c r="O22" s="163" t="n"/>
      <c r="P22" s="163" t="n"/>
      <c r="Q22" s="163" t="n"/>
      <c r="R22" s="163" t="n"/>
      <c r="S22" s="163" t="n"/>
      <c r="T22" s="163" t="n"/>
      <c r="U22" s="163" t="n"/>
      <c r="V22" s="163" t="n"/>
      <c r="W22" s="163" t="n"/>
      <c r="X22" s="163" t="n"/>
      <c r="Y22" s="163" t="n"/>
      <c r="Z22" s="163" t="n"/>
      <c r="AA22" s="163" t="n"/>
      <c r="AB22" s="163" t="n"/>
      <c r="AC22" s="163" t="n"/>
      <c r="AD22" s="163" t="n"/>
      <c r="AE22" s="163" t="n"/>
      <c r="AF22" s="163" t="n"/>
      <c r="AG22" s="163" t="n"/>
      <c r="AH22" s="163" t="n"/>
      <c r="AI22" s="163" t="n"/>
      <c r="AJ22" s="163" t="n"/>
      <c r="AK22" s="163" t="n"/>
      <c r="AL22" s="163" t="n"/>
      <c r="AM22" s="163" t="n"/>
      <c r="AN22" s="163" t="n"/>
      <c r="AO22" s="163" t="n"/>
      <c r="AP22" s="163" t="n"/>
      <c r="AQ22" s="163" t="n"/>
      <c r="AR22" s="163" t="n"/>
    </row>
    <row r="23" ht="18" customHeight="1" s="132">
      <c r="B23" s="133" t="n"/>
      <c r="C23" s="163" t="n"/>
      <c r="D23" s="163" t="n"/>
      <c r="E23" s="163" t="n"/>
      <c r="F23" s="163" t="n"/>
      <c r="G23" s="163" t="n"/>
      <c r="H23" s="2" t="n"/>
      <c r="I23" s="168" t="inlineStr">
        <is>
          <t>порций</t>
        </is>
      </c>
      <c r="K23" s="168" t="inlineStr">
        <is>
          <t>Стульникова</t>
        </is>
      </c>
      <c r="N23" s="163" t="n"/>
      <c r="O23" s="163" t="n"/>
      <c r="P23" s="163" t="n"/>
      <c r="Q23" s="163" t="n"/>
      <c r="R23" s="163" t="n"/>
      <c r="S23" s="163" t="n"/>
      <c r="T23" s="163" t="n"/>
      <c r="U23" s="163" t="n"/>
      <c r="V23" s="163" t="n"/>
      <c r="W23" s="163" t="n"/>
      <c r="X23" s="163" t="n"/>
      <c r="Y23" s="163" t="n"/>
      <c r="Z23" s="163" t="n"/>
      <c r="AA23" s="163" t="n"/>
      <c r="AB23" s="163" t="n"/>
      <c r="AC23" s="163" t="n"/>
      <c r="AD23" s="163" t="n"/>
      <c r="AE23" s="163" t="n"/>
      <c r="AF23" s="163" t="n"/>
      <c r="AG23" s="163" t="n"/>
      <c r="AH23" s="163" t="n"/>
      <c r="AI23" s="163" t="n"/>
      <c r="AJ23" s="163" t="n"/>
      <c r="AK23" s="163" t="n"/>
      <c r="AL23" s="163" t="n"/>
      <c r="AM23" s="163" t="n"/>
      <c r="AN23" s="163" t="n"/>
      <c r="AO23" s="163" t="n"/>
      <c r="AP23" s="163" t="n"/>
      <c r="AQ23" s="163" t="n"/>
      <c r="AR23" s="163" t="n"/>
    </row>
    <row r="24" ht="18" customHeight="1" s="132">
      <c r="B24" s="133" t="n"/>
      <c r="C24" s="163" t="n"/>
      <c r="D24" s="163" t="n"/>
      <c r="E24" s="163" t="n"/>
      <c r="F24" s="163" t="n"/>
      <c r="G24" s="163" t="n"/>
      <c r="H24" s="163" t="n"/>
      <c r="I24" s="169" t="n"/>
      <c r="J24" s="163" t="n"/>
      <c r="K24" s="169" t="n"/>
      <c r="M24" s="163" t="n"/>
      <c r="N24" s="163" t="n"/>
      <c r="O24" s="163" t="n"/>
      <c r="P24" s="163" t="n"/>
      <c r="Q24" s="163" t="inlineStr">
        <is>
          <t>Общий вес гр.</t>
        </is>
      </c>
      <c r="T24" s="163" t="inlineStr">
        <is>
          <t>Цена</t>
        </is>
      </c>
      <c r="U24" s="163" t="n"/>
      <c r="V24" s="163" t="n"/>
      <c r="W24" s="163" t="n"/>
      <c r="X24" s="163" t="n"/>
      <c r="Y24" s="163" t="n"/>
      <c r="Z24" s="163" t="n"/>
      <c r="AA24" s="163" t="n"/>
      <c r="AB24" s="163" t="n"/>
      <c r="AC24" s="163" t="n"/>
      <c r="AD24" s="163" t="n"/>
      <c r="AE24" s="163" t="n"/>
      <c r="AF24" s="163" t="n"/>
      <c r="AG24" s="163" t="n"/>
      <c r="AH24" s="163" t="n"/>
      <c r="AI24" s="163" t="n"/>
      <c r="AJ24" s="163" t="n"/>
      <c r="AK24" s="163" t="n"/>
      <c r="AL24" s="163" t="n"/>
      <c r="AM24" s="163" t="n"/>
      <c r="AN24" s="163" t="n"/>
      <c r="AO24" s="163" t="n"/>
      <c r="AP24" s="163" t="n"/>
      <c r="AQ24" s="163" t="n"/>
      <c r="AR24" s="163" t="n"/>
    </row>
    <row r="25" ht="18" customHeight="1" s="132">
      <c r="B25" s="133" t="n"/>
      <c r="C25" s="163" t="n"/>
      <c r="D25" s="163" t="n"/>
      <c r="E25" s="163" t="n"/>
      <c r="F25" s="163" t="n"/>
      <c r="G25" s="163" t="n"/>
      <c r="H25" s="163" t="n"/>
      <c r="I25" s="169" t="n"/>
      <c r="J25" s="163" t="n"/>
      <c r="K25" s="169" t="n"/>
      <c r="L25" s="169" t="n"/>
      <c r="M25" s="163" t="n"/>
      <c r="N25" s="163" t="n"/>
      <c r="O25" s="163" t="n"/>
      <c r="P25" s="163" t="n"/>
      <c r="Q25" s="163" t="n"/>
      <c r="R25" s="163" t="n"/>
      <c r="S25" s="163" t="n"/>
      <c r="T25" s="163" t="n"/>
      <c r="U25" s="163" t="n"/>
      <c r="V25" s="163" t="n"/>
      <c r="W25" s="163" t="n"/>
      <c r="X25" s="163" t="n"/>
      <c r="Y25" s="163" t="n"/>
      <c r="Z25" s="163" t="n"/>
      <c r="AA25" s="163" t="n"/>
      <c r="AB25" s="163" t="n"/>
      <c r="AC25" s="163" t="n"/>
      <c r="AD25" s="163" t="n"/>
      <c r="AE25" s="163" t="n"/>
      <c r="AF25" s="163" t="n"/>
      <c r="AG25" s="163" t="n"/>
      <c r="AH25" s="163" t="n"/>
      <c r="AI25" s="163" t="n"/>
      <c r="AJ25" s="163" t="n"/>
      <c r="AK25" s="163" t="n"/>
      <c r="AL25" s="163" t="n"/>
      <c r="AM25" s="163" t="n"/>
      <c r="AN25" s="163" t="n"/>
      <c r="AO25" s="163" t="n"/>
      <c r="AP25" s="163" t="n"/>
      <c r="AQ25" s="163" t="n"/>
      <c r="AR25" s="163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3" t="n"/>
      <c r="F26" s="163" t="n"/>
      <c r="G26" s="163" t="n"/>
      <c r="H26" s="163" t="n"/>
      <c r="I26" s="163" t="n"/>
      <c r="J26" s="163" t="n"/>
      <c r="K26" s="163" t="n"/>
      <c r="L26" s="163" t="n"/>
      <c r="M26" s="163" t="n"/>
      <c r="N26" s="163" t="n"/>
      <c r="O26" s="163" t="n"/>
      <c r="P26" s="163" t="n"/>
      <c r="Q26" s="163" t="n"/>
      <c r="R26" s="163" t="n"/>
      <c r="S26" s="163" t="n"/>
      <c r="T26" s="163" t="n"/>
      <c r="U26" s="163" t="n"/>
      <c r="V26" s="163" t="n"/>
      <c r="W26" s="163" t="n"/>
      <c r="X26" s="163" t="n"/>
      <c r="Y26" s="163" t="n"/>
      <c r="Z26" s="163" t="n"/>
      <c r="AA26" s="163" t="n"/>
      <c r="AB26" s="163" t="n"/>
      <c r="AC26" s="163" t="n"/>
      <c r="AD26" s="163" t="n"/>
      <c r="AE26" s="163" t="n"/>
      <c r="AF26" s="163" t="n"/>
      <c r="AG26" s="163" t="n"/>
      <c r="AH26" s="163" t="n"/>
      <c r="AI26" s="163" t="n"/>
      <c r="AJ26" s="163" t="n"/>
      <c r="AK26" s="163" t="n"/>
      <c r="AL26" s="163" t="n"/>
      <c r="AM26" s="163" t="n"/>
      <c r="AN26" s="163" t="n"/>
      <c r="AO26" s="163" t="n"/>
      <c r="AP26" s="163" t="n"/>
      <c r="AQ26" s="163" t="n"/>
      <c r="AR26" s="163" t="n"/>
    </row>
    <row r="27" ht="18" customHeight="1" s="132">
      <c r="B27" s="133" t="n"/>
      <c r="C27" s="134" t="n">
        <v>1</v>
      </c>
      <c r="D27" s="166" t="inlineStr">
        <is>
          <t>Гречка</t>
        </is>
      </c>
      <c r="G27" s="136" t="n">
        <v>80</v>
      </c>
      <c r="H27" s="169" t="inlineStr">
        <is>
          <t>×</t>
        </is>
      </c>
      <c r="I27" s="28">
        <f>G20</f>
        <v/>
      </c>
      <c r="J27" s="169" t="inlineStr">
        <is>
          <t>×</t>
        </is>
      </c>
      <c r="K27" s="136">
        <f>J5</f>
        <v/>
      </c>
      <c r="L27" s="169" t="inlineStr">
        <is>
          <t>=</t>
        </is>
      </c>
      <c r="M27" s="133">
        <f>PRODUCT(G27,I27,K27)</f>
        <v/>
      </c>
      <c r="N27" s="133" t="n"/>
      <c r="O27" s="163" t="n"/>
      <c r="P27" s="163" t="n"/>
      <c r="Q27" s="136">
        <f>M27</f>
        <v/>
      </c>
      <c r="R27" s="163" t="n"/>
      <c r="S27" s="163" t="n"/>
      <c r="T27" s="163" t="n"/>
      <c r="U27" s="163" t="n"/>
      <c r="V27" s="163" t="n"/>
      <c r="W27" s="163" t="n"/>
      <c r="X27" s="163" t="n"/>
      <c r="Y27" s="163" t="n"/>
      <c r="Z27" s="163" t="n"/>
      <c r="AA27" s="163" t="n"/>
      <c r="AB27" s="163" t="n"/>
      <c r="AC27" s="163" t="n"/>
      <c r="AD27" s="163" t="n"/>
      <c r="AE27" s="163" t="n"/>
      <c r="AF27" s="163" t="n"/>
      <c r="AG27" s="163" t="n"/>
      <c r="AH27" s="163" t="n"/>
      <c r="AI27" s="163" t="n"/>
      <c r="AJ27" s="163" t="n"/>
      <c r="AK27" s="163" t="n"/>
      <c r="AL27" s="163" t="n"/>
      <c r="AM27" s="163" t="n"/>
      <c r="AN27" s="163" t="n"/>
      <c r="AO27" s="163" t="n"/>
      <c r="AP27" s="163" t="n"/>
      <c r="AQ27" s="163" t="n"/>
      <c r="AR27" s="163" t="n"/>
    </row>
    <row r="28" ht="18" customHeight="1" s="132">
      <c r="B28" s="133" t="n"/>
      <c r="C28" s="134" t="n">
        <v>2</v>
      </c>
      <c r="D28" s="165" t="inlineStr">
        <is>
          <t>Рис</t>
        </is>
      </c>
      <c r="G28" s="136" t="n">
        <v>80</v>
      </c>
      <c r="H28" s="169" t="inlineStr">
        <is>
          <t>×</t>
        </is>
      </c>
      <c r="I28" s="46">
        <f>I20</f>
        <v/>
      </c>
      <c r="J28" s="169" t="inlineStr">
        <is>
          <t>×</t>
        </is>
      </c>
      <c r="K28" s="136">
        <f>J5</f>
        <v/>
      </c>
      <c r="L28" s="169" t="inlineStr">
        <is>
          <t>=</t>
        </is>
      </c>
      <c r="M28" s="133">
        <f>PRODUCT(G28,I28,K28)</f>
        <v/>
      </c>
      <c r="N28" s="133" t="n"/>
      <c r="O28" s="163" t="n"/>
      <c r="P28" s="163" t="n"/>
      <c r="Q28" s="136">
        <f>M28</f>
        <v/>
      </c>
      <c r="R28" s="163" t="n"/>
      <c r="S28" s="163" t="n"/>
      <c r="T28" s="140" t="n"/>
      <c r="U28" s="163" t="n"/>
      <c r="V28" s="163" t="n"/>
      <c r="W28" s="163" t="n"/>
      <c r="X28" s="163" t="n"/>
      <c r="Y28" s="163" t="n"/>
      <c r="Z28" s="163" t="n"/>
      <c r="AA28" s="163" t="n"/>
      <c r="AB28" s="163" t="n"/>
      <c r="AC28" s="163" t="n"/>
      <c r="AD28" s="163" t="n"/>
      <c r="AE28" s="163" t="n"/>
      <c r="AF28" s="163" t="n"/>
      <c r="AG28" s="163" t="n"/>
      <c r="AH28" s="163" t="n"/>
      <c r="AI28" s="163" t="n"/>
      <c r="AJ28" s="163" t="n"/>
      <c r="AK28" s="163" t="n"/>
      <c r="AL28" s="163" t="n"/>
      <c r="AM28" s="163" t="n"/>
      <c r="AN28" s="163" t="n"/>
      <c r="AO28" s="163" t="n"/>
      <c r="AP28" s="163" t="n"/>
      <c r="AQ28" s="163" t="n"/>
      <c r="AR28" s="163" t="n"/>
    </row>
    <row r="29" ht="18" customHeight="1" s="132" thickBot="1">
      <c r="B29" s="133" t="n"/>
      <c r="C29" s="134" t="n">
        <v>3</v>
      </c>
      <c r="D29" s="163" t="inlineStr">
        <is>
          <t>Перловка</t>
        </is>
      </c>
      <c r="E29" s="163" t="n"/>
      <c r="F29" s="163" t="n"/>
      <c r="G29" s="136" t="n">
        <v>0</v>
      </c>
      <c r="H29" s="169" t="inlineStr">
        <is>
          <t>×</t>
        </is>
      </c>
      <c r="I29" s="29">
        <f>M20</f>
        <v/>
      </c>
      <c r="J29" s="169" t="inlineStr">
        <is>
          <t>×</t>
        </is>
      </c>
      <c r="K29" s="136">
        <f>J5</f>
        <v/>
      </c>
      <c r="L29" s="169" t="inlineStr">
        <is>
          <t>=</t>
        </is>
      </c>
      <c r="M29" s="133">
        <f>PRODUCT(G29,I29,K29)</f>
        <v/>
      </c>
      <c r="N29" s="133" t="n"/>
      <c r="O29" s="163" t="n"/>
      <c r="P29" s="163" t="n"/>
      <c r="Q29" s="136">
        <f>M29</f>
        <v/>
      </c>
      <c r="R29" s="163" t="n"/>
      <c r="S29" s="163" t="n"/>
      <c r="T29" s="140" t="n"/>
      <c r="U29" s="163" t="n"/>
      <c r="V29" s="163" t="n"/>
      <c r="W29" s="163" t="n"/>
      <c r="X29" s="163" t="n"/>
      <c r="Y29" s="163" t="n"/>
      <c r="Z29" s="163" t="n"/>
      <c r="AA29" s="163" t="n"/>
      <c r="AB29" s="163" t="n"/>
      <c r="AC29" s="163" t="n"/>
      <c r="AD29" s="163" t="n"/>
      <c r="AE29" s="163" t="n"/>
      <c r="AF29" s="163" t="n"/>
      <c r="AG29" s="163" t="n"/>
      <c r="AH29" s="163" t="n"/>
      <c r="AI29" s="163" t="n"/>
      <c r="AJ29" s="163" t="n"/>
      <c r="AK29" s="163" t="n"/>
      <c r="AL29" s="163" t="n"/>
      <c r="AM29" s="163" t="n"/>
      <c r="AN29" s="163" t="n"/>
      <c r="AO29" s="163" t="n"/>
      <c r="AP29" s="163" t="n"/>
      <c r="AQ29" s="163" t="n"/>
      <c r="AR29" s="163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3" t="n"/>
      <c r="G30" s="136" t="n">
        <v>80</v>
      </c>
      <c r="H30" s="169" t="inlineStr">
        <is>
          <t>×</t>
        </is>
      </c>
      <c r="I30" s="29">
        <f>K20</f>
        <v/>
      </c>
      <c r="J30" s="169" t="inlineStr">
        <is>
          <t>×</t>
        </is>
      </c>
      <c r="K30" s="136">
        <f>J5</f>
        <v/>
      </c>
      <c r="L30" s="169" t="inlineStr">
        <is>
          <t>=</t>
        </is>
      </c>
      <c r="M30" s="133">
        <f>PRODUCT(G30,I30,K30)</f>
        <v/>
      </c>
      <c r="N30" s="133" t="n"/>
      <c r="O30" s="163" t="n"/>
      <c r="P30" s="163" t="n"/>
      <c r="Q30" s="136">
        <f>M30</f>
        <v/>
      </c>
      <c r="R30" s="163" t="n"/>
      <c r="S30" s="163" t="n"/>
      <c r="T30" s="140" t="n"/>
      <c r="U30" s="163" t="n"/>
      <c r="V30" s="163" t="n"/>
      <c r="W30" s="163" t="n"/>
      <c r="X30" s="163" t="n"/>
      <c r="Y30" s="163" t="n"/>
      <c r="Z30" s="163" t="n"/>
      <c r="AA30" s="163" t="n"/>
      <c r="AB30" s="163" t="n"/>
      <c r="AC30" s="163" t="n"/>
      <c r="AD30" s="163" t="n"/>
      <c r="AE30" s="163" t="n"/>
      <c r="AF30" s="163" t="n"/>
      <c r="AG30" s="163" t="n"/>
      <c r="AH30" s="163" t="n"/>
      <c r="AI30" s="163" t="n"/>
      <c r="AJ30" s="163" t="n"/>
      <c r="AK30" s="163" t="n"/>
      <c r="AL30" s="163" t="n"/>
      <c r="AM30" s="163" t="n"/>
      <c r="AN30" s="163" t="n"/>
      <c r="AO30" s="163" t="n"/>
      <c r="AP30" s="163" t="n"/>
      <c r="AQ30" s="163" t="n"/>
      <c r="AR30" s="163" t="n"/>
    </row>
    <row r="31" ht="18" customHeight="1" s="132" thickTop="1">
      <c r="B31" s="133" t="n"/>
      <c r="C31" s="134" t="n">
        <v>5</v>
      </c>
      <c r="D31" s="163" t="inlineStr">
        <is>
          <t>Тушенка</t>
        </is>
      </c>
      <c r="G31" s="136" t="n">
        <v>100</v>
      </c>
      <c r="H31" s="169" t="inlineStr">
        <is>
          <t>×</t>
        </is>
      </c>
      <c r="I31" s="136">
        <f>E20</f>
        <v/>
      </c>
      <c r="J31" s="169" t="inlineStr">
        <is>
          <t>×</t>
        </is>
      </c>
      <c r="K31" s="136">
        <f>J5</f>
        <v/>
      </c>
      <c r="L31" s="169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3" t="inlineStr">
        <is>
          <t>банки</t>
        </is>
      </c>
      <c r="S31" s="67">
        <f>ROUNDUP(Q31, 0)</f>
        <v/>
      </c>
      <c r="T31" s="140" t="n"/>
      <c r="U31" s="163" t="n"/>
      <c r="V31" s="163" t="n"/>
      <c r="W31" s="163" t="n"/>
      <c r="X31" s="14" t="n"/>
      <c r="Y31" s="163" t="n"/>
      <c r="Z31" s="163" t="n"/>
      <c r="AA31" s="163" t="n"/>
      <c r="AB31" s="163" t="n"/>
      <c r="AC31" s="163" t="n"/>
      <c r="AD31" s="163" t="n"/>
      <c r="AE31" s="163" t="n"/>
      <c r="AF31" s="163" t="n"/>
      <c r="AG31" s="163" t="n"/>
      <c r="AH31" s="163" t="n"/>
      <c r="AI31" s="163" t="n"/>
      <c r="AJ31" s="163" t="n"/>
      <c r="AK31" s="163" t="n"/>
      <c r="AL31" s="163" t="n"/>
      <c r="AM31" s="163" t="n"/>
      <c r="AN31" s="163" t="n"/>
      <c r="AO31" s="163" t="n"/>
      <c r="AP31" s="163" t="n"/>
      <c r="AQ31" s="163" t="n"/>
      <c r="AR31" s="163" t="n"/>
    </row>
    <row r="32" ht="18" customHeight="1" s="132">
      <c r="B32" s="133" t="n"/>
      <c r="C32" s="134" t="n">
        <v>6</v>
      </c>
      <c r="D32" s="163" t="inlineStr">
        <is>
          <t>Печенье, 2 шт.</t>
        </is>
      </c>
      <c r="G32" s="136" t="n">
        <v>2</v>
      </c>
      <c r="H32" s="169" t="inlineStr">
        <is>
          <t>×</t>
        </is>
      </c>
      <c r="I32" s="136">
        <f>E20</f>
        <v/>
      </c>
      <c r="J32" s="169" t="inlineStr">
        <is>
          <t>×</t>
        </is>
      </c>
      <c r="K32" s="136">
        <f>J5</f>
        <v/>
      </c>
      <c r="L32" s="169" t="inlineStr">
        <is>
          <t>=</t>
        </is>
      </c>
      <c r="M32" s="133">
        <f>PRODUCT(G32,I32,K32)</f>
        <v/>
      </c>
      <c r="N32" s="169" t="n"/>
      <c r="O32" s="136" t="n"/>
      <c r="P32" s="169" t="n"/>
      <c r="Q32" s="136" t="n"/>
      <c r="R32" s="163" t="n"/>
      <c r="S32" s="163" t="n"/>
      <c r="T32" s="140" t="n"/>
      <c r="U32" s="163" t="n"/>
      <c r="V32" s="163" t="n"/>
      <c r="W32" s="163" t="n"/>
      <c r="X32" s="163" t="n"/>
      <c r="Y32" s="163" t="n"/>
      <c r="Z32" s="163" t="n"/>
      <c r="AA32" s="163" t="n"/>
      <c r="AB32" s="163" t="n"/>
      <c r="AC32" s="163" t="n"/>
      <c r="AD32" s="163" t="n"/>
      <c r="AE32" s="163" t="n"/>
      <c r="AF32" s="163" t="n"/>
      <c r="AG32" s="163" t="n"/>
      <c r="AH32" s="163" t="n"/>
      <c r="AI32" s="163" t="n"/>
      <c r="AJ32" s="163" t="n"/>
      <c r="AK32" s="163" t="n"/>
      <c r="AL32" s="163" t="n"/>
      <c r="AM32" s="163" t="n"/>
      <c r="AN32" s="163" t="n"/>
      <c r="AO32" s="163" t="n"/>
      <c r="AP32" s="163" t="n"/>
      <c r="AQ32" s="163" t="n"/>
      <c r="AR32" s="163" t="n"/>
    </row>
    <row r="33" ht="18" customHeight="1" s="132">
      <c r="B33" s="133" t="n"/>
      <c r="C33" s="134" t="n">
        <v>7</v>
      </c>
      <c r="D33" s="163" t="inlineStr">
        <is>
          <t>Лимон в чай</t>
        </is>
      </c>
      <c r="G33" s="136" t="n"/>
      <c r="H33" s="169" t="n"/>
      <c r="I33" s="136" t="n"/>
      <c r="J33" s="169" t="n"/>
      <c r="K33" s="136" t="n"/>
      <c r="L33" s="169" t="n"/>
      <c r="M33" s="133" t="n"/>
      <c r="N33" s="133" t="n"/>
      <c r="O33" s="163" t="n"/>
      <c r="P33" s="163" t="n"/>
      <c r="Q33" s="136" t="n"/>
      <c r="R33" s="163" t="n"/>
      <c r="S33" s="163" t="n"/>
      <c r="T33" s="140" t="n"/>
      <c r="U33" s="163" t="n"/>
      <c r="V33" s="163" t="n"/>
      <c r="W33" s="163" t="n"/>
      <c r="X33" s="163" t="n"/>
      <c r="Y33" s="163" t="n"/>
      <c r="Z33" s="163" t="n"/>
      <c r="AA33" s="163" t="n"/>
      <c r="AB33" s="163" t="n"/>
      <c r="AC33" s="163" t="n"/>
      <c r="AD33" s="163" t="n"/>
      <c r="AE33" s="163" t="n"/>
      <c r="AF33" s="163" t="n"/>
      <c r="AG33" s="163" t="n"/>
      <c r="AH33" s="163" t="n"/>
      <c r="AI33" s="163" t="n"/>
      <c r="AJ33" s="163" t="n"/>
      <c r="AK33" s="163" t="n"/>
      <c r="AL33" s="163" t="n"/>
      <c r="AM33" s="163" t="n"/>
      <c r="AN33" s="163" t="n"/>
      <c r="AO33" s="163" t="n"/>
      <c r="AP33" s="163" t="n"/>
      <c r="AQ33" s="163" t="n"/>
      <c r="AR33" s="163" t="n"/>
    </row>
    <row r="34" ht="18" customHeight="1" s="132">
      <c r="B34" s="133" t="n"/>
      <c r="C34" s="134" t="n"/>
      <c r="D34" s="163" t="n"/>
      <c r="E34" s="163" t="n"/>
      <c r="F34" s="163" t="n"/>
      <c r="G34" s="136" t="n"/>
      <c r="H34" s="169" t="n"/>
      <c r="I34" s="136" t="n"/>
      <c r="J34" s="169" t="n"/>
      <c r="K34" s="136" t="n"/>
      <c r="L34" s="169" t="n"/>
      <c r="M34" s="133" t="n"/>
      <c r="N34" s="133" t="n"/>
      <c r="O34" s="163" t="n"/>
      <c r="P34" s="163" t="n"/>
      <c r="Q34" s="136" t="n"/>
      <c r="R34" s="163" t="n"/>
      <c r="S34" s="163" t="n"/>
      <c r="T34" s="163" t="n"/>
      <c r="U34" s="163" t="n"/>
      <c r="V34" s="163" t="n"/>
      <c r="W34" s="163" t="n"/>
      <c r="X34" s="163" t="n"/>
      <c r="Y34" s="163" t="n"/>
      <c r="Z34" s="163" t="n"/>
      <c r="AA34" s="163" t="n"/>
      <c r="AB34" s="163" t="n"/>
      <c r="AC34" s="163" t="n"/>
      <c r="AD34" s="163" t="n"/>
      <c r="AE34" s="163" t="n"/>
      <c r="AF34" s="163" t="n"/>
      <c r="AG34" s="163" t="n"/>
      <c r="AH34" s="163" t="n"/>
      <c r="AI34" s="163" t="n"/>
      <c r="AJ34" s="163" t="n"/>
      <c r="AK34" s="163" t="n"/>
      <c r="AL34" s="163" t="n"/>
      <c r="AM34" s="163" t="n"/>
      <c r="AN34" s="163" t="n"/>
      <c r="AO34" s="163" t="n"/>
      <c r="AP34" s="163" t="n"/>
      <c r="AQ34" s="163" t="n"/>
      <c r="AR34" s="163" t="n"/>
    </row>
    <row r="35" ht="18" customHeight="1" s="132">
      <c r="B35" s="133" t="n">
        <v>2</v>
      </c>
      <c r="C35" s="163" t="inlineStr">
        <is>
          <t>Перекус.</t>
        </is>
      </c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63" t="n"/>
      <c r="Q35" s="136" t="n"/>
      <c r="R35" s="163" t="n"/>
      <c r="S35" s="163" t="n"/>
      <c r="T35" s="163" t="n"/>
      <c r="U35" s="163" t="n"/>
      <c r="V35" s="163" t="n"/>
      <c r="W35" s="163" t="n"/>
      <c r="X35" s="163" t="n"/>
      <c r="Y35" s="163" t="n"/>
      <c r="Z35" s="163" t="n"/>
      <c r="AA35" s="163" t="n"/>
      <c r="AB35" s="163" t="n"/>
      <c r="AC35" s="163" t="n"/>
      <c r="AD35" s="163" t="n"/>
      <c r="AE35" s="163" t="n"/>
      <c r="AF35" s="163" t="n"/>
      <c r="AG35" s="163" t="n"/>
      <c r="AH35" s="163" t="n"/>
      <c r="AI35" s="163" t="n"/>
      <c r="AJ35" s="163" t="n"/>
      <c r="AK35" s="163" t="n"/>
      <c r="AL35" s="163" t="n"/>
      <c r="AM35" s="163" t="n"/>
      <c r="AN35" s="163" t="n"/>
      <c r="AO35" s="163" t="n"/>
      <c r="AP35" s="163" t="n"/>
      <c r="AQ35" s="163" t="n"/>
      <c r="AR35" s="163" t="n"/>
    </row>
    <row r="36" ht="18" customHeight="1" s="132">
      <c r="B36" s="133" t="n"/>
      <c r="C36" s="163" t="n"/>
      <c r="D36" s="163" t="n"/>
      <c r="E36" s="163" t="n"/>
      <c r="F36" s="163" t="n"/>
      <c r="G36" s="163" t="n"/>
      <c r="H36" s="163" t="n"/>
      <c r="I36" s="163" t="n"/>
      <c r="J36" s="163" t="n"/>
      <c r="K36" s="163" t="n"/>
      <c r="L36" s="163" t="n"/>
      <c r="M36" s="163" t="n"/>
      <c r="N36" s="163" t="n"/>
      <c r="O36" s="163" t="n"/>
      <c r="P36" s="163" t="n"/>
      <c r="Q36" s="136" t="n"/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3" t="n"/>
      <c r="AG36" s="163" t="n"/>
      <c r="AH36" s="163" t="n"/>
      <c r="AI36" s="163" t="n"/>
      <c r="AJ36" s="163" t="n"/>
      <c r="AK36" s="163" t="n"/>
      <c r="AL36" s="163" t="n"/>
      <c r="AM36" s="163" t="n"/>
      <c r="AN36" s="163" t="n"/>
      <c r="AO36" s="163" t="n"/>
      <c r="AP36" s="163" t="n"/>
      <c r="AQ36" s="163" t="n"/>
      <c r="AR36" s="163" t="n"/>
    </row>
    <row r="37" ht="18" customHeight="1" s="132">
      <c r="B37" s="50" t="n">
        <v>3</v>
      </c>
      <c r="C37" s="164" t="inlineStr">
        <is>
          <t>Обед.</t>
        </is>
      </c>
      <c r="E37" s="163" t="n"/>
      <c r="F37" s="163" t="inlineStr">
        <is>
          <t>супы на усмотрение участников</t>
        </is>
      </c>
      <c r="K37" s="163" t="n"/>
      <c r="L37" s="163" t="n"/>
      <c r="M37" s="163" t="n"/>
      <c r="N37" s="163" t="n"/>
      <c r="O37" s="163" t="n"/>
      <c r="P37" s="163" t="n"/>
      <c r="Q37" s="136" t="n"/>
      <c r="R37" s="163" t="n"/>
      <c r="S37" s="163" t="n"/>
      <c r="T37" s="163" t="n"/>
      <c r="U37" s="163" t="n"/>
      <c r="V37" s="163" t="n"/>
      <c r="W37" s="163" t="n"/>
      <c r="X37" s="163" t="n"/>
      <c r="Y37" s="163" t="n"/>
      <c r="Z37" s="163" t="n"/>
      <c r="AA37" s="163" t="n"/>
      <c r="AB37" s="163" t="n"/>
      <c r="AC37" s="163" t="n"/>
      <c r="AD37" s="163" t="n"/>
      <c r="AE37" s="163" t="n"/>
      <c r="AF37" s="163" t="n"/>
      <c r="AG37" s="163" t="n"/>
      <c r="AH37" s="163" t="n"/>
      <c r="AI37" s="163" t="n"/>
      <c r="AJ37" s="163" t="n"/>
      <c r="AK37" s="163" t="n"/>
      <c r="AL37" s="163" t="n"/>
      <c r="AM37" s="163" t="n"/>
      <c r="AN37" s="163" t="n"/>
      <c r="AO37" s="163" t="n"/>
      <c r="AP37" s="163" t="n"/>
      <c r="AQ37" s="163" t="n"/>
      <c r="AR37" s="163" t="n"/>
    </row>
    <row r="38" ht="18" customHeight="1" s="132">
      <c r="B38" s="133" t="n"/>
      <c r="C38" s="134" t="n">
        <v>1</v>
      </c>
      <c r="D38" s="163" t="inlineStr">
        <is>
          <t>Бутерброд с копчен.</t>
        </is>
      </c>
      <c r="G38" s="136" t="n">
        <v>100</v>
      </c>
      <c r="H38" s="169" t="inlineStr">
        <is>
          <t>×</t>
        </is>
      </c>
      <c r="I38" s="136">
        <f>E14</f>
        <v/>
      </c>
      <c r="J38" s="169" t="inlineStr">
        <is>
          <t>×</t>
        </is>
      </c>
      <c r="K38" s="136">
        <f>J5</f>
        <v/>
      </c>
      <c r="L38" s="169" t="inlineStr">
        <is>
          <t>=</t>
        </is>
      </c>
      <c r="M38" s="133">
        <f>PRODUCT(G38,I38,K38)</f>
        <v/>
      </c>
      <c r="N38" s="163" t="n"/>
      <c r="O38" s="163" t="n"/>
      <c r="P38" s="163" t="n"/>
      <c r="Q38" s="136">
        <f>M38</f>
        <v/>
      </c>
      <c r="R38" s="163" t="n"/>
      <c r="S38" s="163" t="n"/>
      <c r="T38" s="31" t="n"/>
      <c r="U38" s="163" t="n"/>
      <c r="V38" s="163" t="n"/>
      <c r="W38" s="163" t="n"/>
      <c r="X38" s="163" t="n"/>
      <c r="Y38" s="163" t="n"/>
      <c r="Z38" s="163" t="n"/>
      <c r="AA38" s="163" t="n"/>
      <c r="AB38" s="163" t="n"/>
      <c r="AC38" s="163" t="n"/>
      <c r="AD38" s="163" t="n"/>
      <c r="AE38" s="163" t="n"/>
      <c r="AF38" s="163" t="n"/>
      <c r="AG38" s="163" t="n"/>
      <c r="AH38" s="163" t="n"/>
      <c r="AI38" s="163" t="n"/>
      <c r="AJ38" s="163" t="n"/>
      <c r="AK38" s="163" t="n"/>
      <c r="AL38" s="163" t="n"/>
      <c r="AM38" s="163" t="n"/>
      <c r="AN38" s="163" t="n"/>
      <c r="AO38" s="163" t="n"/>
      <c r="AP38" s="163" t="n"/>
      <c r="AQ38" s="163" t="n"/>
      <c r="AR38" s="163" t="n"/>
    </row>
    <row r="39" ht="18" customHeight="1" s="132">
      <c r="B39" s="133" t="n"/>
      <c r="C39" s="134" t="n">
        <v>2</v>
      </c>
      <c r="D39" s="164" t="inlineStr">
        <is>
          <t>Суп харчо</t>
        </is>
      </c>
      <c r="E39" s="164" t="n"/>
      <c r="F39" s="163" t="n"/>
      <c r="G39" s="18" t="n">
        <v>0.5</v>
      </c>
      <c r="H39" s="169" t="inlineStr">
        <is>
          <t>×</t>
        </is>
      </c>
      <c r="I39" s="136">
        <f>G14</f>
        <v/>
      </c>
      <c r="J39" s="169" t="inlineStr">
        <is>
          <t>×</t>
        </is>
      </c>
      <c r="K39" s="136">
        <f>J5</f>
        <v/>
      </c>
      <c r="L39" s="169" t="inlineStr">
        <is>
          <t>=</t>
        </is>
      </c>
      <c r="M39" s="133">
        <f>PRODUCT(G39,I39,K39)</f>
        <v/>
      </c>
      <c r="N39" s="163" t="n"/>
      <c r="O39" s="163" t="n"/>
      <c r="P39" s="163" t="n"/>
      <c r="Q39" s="136" t="n"/>
      <c r="R39" s="163" t="n"/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63" t="n"/>
      <c r="AC39" s="163" t="n"/>
      <c r="AD39" s="163" t="n"/>
      <c r="AE39" s="163" t="n"/>
      <c r="AF39" s="163" t="n"/>
      <c r="AG39" s="163" t="n"/>
      <c r="AH39" s="163" t="n"/>
      <c r="AI39" s="163" t="n"/>
      <c r="AJ39" s="163" t="n"/>
      <c r="AK39" s="163" t="n"/>
      <c r="AL39" s="163" t="n"/>
      <c r="AM39" s="163" t="n"/>
      <c r="AN39" s="163" t="n"/>
      <c r="AO39" s="163" t="n"/>
      <c r="AP39" s="163" t="n"/>
      <c r="AQ39" s="163" t="n"/>
      <c r="AR39" s="163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3" t="n"/>
      <c r="G40" s="18" t="n">
        <v>0.5</v>
      </c>
      <c r="H40" s="169" t="inlineStr">
        <is>
          <t>×</t>
        </is>
      </c>
      <c r="I40" s="136">
        <f>I14</f>
        <v/>
      </c>
      <c r="J40" s="169" t="inlineStr">
        <is>
          <t>×</t>
        </is>
      </c>
      <c r="K40" s="136">
        <f>J5</f>
        <v/>
      </c>
      <c r="L40" s="169" t="inlineStr">
        <is>
          <t>=</t>
        </is>
      </c>
      <c r="M40" s="133">
        <f>PRODUCT(G40,I40,K40)</f>
        <v/>
      </c>
      <c r="N40" s="163" t="n"/>
      <c r="O40" s="163" t="n"/>
      <c r="P40" s="163" t="n"/>
      <c r="Q40" s="136" t="n"/>
      <c r="R40" s="163" t="n"/>
      <c r="S40" s="163" t="n"/>
      <c r="T40" s="163" t="n"/>
      <c r="U40" s="163" t="n"/>
      <c r="V40" s="163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3" t="n"/>
      <c r="G41" s="18" t="n">
        <v>0.5</v>
      </c>
      <c r="H41" s="169" t="inlineStr">
        <is>
          <t>×</t>
        </is>
      </c>
      <c r="I41" s="136">
        <f>K14</f>
        <v/>
      </c>
      <c r="J41" s="169" t="inlineStr">
        <is>
          <t>×</t>
        </is>
      </c>
      <c r="K41" s="136">
        <f>J5</f>
        <v/>
      </c>
      <c r="L41" s="169" t="inlineStr">
        <is>
          <t>=</t>
        </is>
      </c>
      <c r="M41" s="133">
        <f>PRODUCT(G41,I41,K41)</f>
        <v/>
      </c>
      <c r="N41" s="163" t="n"/>
      <c r="O41" s="163" t="n"/>
      <c r="P41" s="163" t="n"/>
      <c r="Q41" s="136" t="n"/>
      <c r="R41" s="163" t="n"/>
      <c r="S41" s="163" t="n"/>
      <c r="T41" s="163" t="n"/>
      <c r="U41" s="163" t="n"/>
      <c r="V41" s="163" t="n"/>
    </row>
    <row r="42" ht="18" customHeight="1" s="132" thickTop="1">
      <c r="B42" s="133" t="n"/>
      <c r="C42" s="134" t="n">
        <v>5</v>
      </c>
      <c r="D42" s="163" t="inlineStr">
        <is>
          <t>Сухари</t>
        </is>
      </c>
      <c r="G42" s="136" t="n">
        <v>2</v>
      </c>
      <c r="H42" s="169" t="inlineStr">
        <is>
          <t>×</t>
        </is>
      </c>
      <c r="I42" s="136">
        <f>E14</f>
        <v/>
      </c>
      <c r="J42" s="169" t="inlineStr">
        <is>
          <t>×</t>
        </is>
      </c>
      <c r="K42" s="136">
        <f>J5</f>
        <v/>
      </c>
      <c r="L42" s="169" t="inlineStr">
        <is>
          <t>=</t>
        </is>
      </c>
      <c r="M42" s="133">
        <f>PRODUCT(G42,I42,K42)</f>
        <v/>
      </c>
      <c r="N42" s="163" t="n"/>
      <c r="O42" s="163" t="n"/>
      <c r="P42" s="163" t="n"/>
      <c r="Q42" s="136">
        <f>PRODUCT(20,M42)</f>
        <v/>
      </c>
      <c r="R42" s="163" t="n"/>
      <c r="S42" s="163" t="n"/>
      <c r="T42" s="163" t="n"/>
      <c r="U42" s="163" t="n"/>
      <c r="V42" s="163" t="n"/>
    </row>
    <row r="43" ht="18" customHeight="1" s="132">
      <c r="B43" s="133" t="n"/>
      <c r="C43" s="134" t="n">
        <v>6</v>
      </c>
      <c r="D43" s="163" t="inlineStr">
        <is>
          <t>Репчатый лук</t>
        </is>
      </c>
      <c r="G43" s="14" t="n">
        <v>0.25</v>
      </c>
      <c r="H43" s="169" t="inlineStr">
        <is>
          <t>×</t>
        </is>
      </c>
      <c r="I43" s="136">
        <f>E14</f>
        <v/>
      </c>
      <c r="J43" s="169" t="inlineStr">
        <is>
          <t>×</t>
        </is>
      </c>
      <c r="K43" s="136">
        <f>J5</f>
        <v/>
      </c>
      <c r="L43" s="169" t="inlineStr">
        <is>
          <t>=</t>
        </is>
      </c>
      <c r="M43" s="18">
        <f>PRODUCT(G43,I43,K43)</f>
        <v/>
      </c>
      <c r="N43" s="169" t="n"/>
      <c r="O43" s="163" t="n"/>
      <c r="P43" s="163" t="n"/>
      <c r="Q43" s="136">
        <f>M43</f>
        <v/>
      </c>
      <c r="R43" s="163" t="inlineStr">
        <is>
          <t>средних</t>
        </is>
      </c>
      <c r="S43" s="163" t="n"/>
      <c r="T43" s="13" t="n"/>
      <c r="U43" s="163" t="n"/>
      <c r="V43" s="163" t="n"/>
    </row>
    <row r="44" ht="18" customHeight="1" s="132">
      <c r="B44" s="133" t="n"/>
      <c r="C44" s="134" t="n">
        <v>7</v>
      </c>
      <c r="D44" s="163" t="inlineStr">
        <is>
          <t>Лимон в чай</t>
        </is>
      </c>
      <c r="G44" s="163" t="n"/>
      <c r="H44" s="163" t="n"/>
      <c r="I44" s="163" t="n"/>
      <c r="J44" s="163" t="n"/>
      <c r="K44" s="163" t="n"/>
      <c r="L44" s="163" t="n"/>
      <c r="M44" s="163" t="n"/>
      <c r="N44" s="163" t="n"/>
      <c r="O44" s="163" t="n"/>
      <c r="P44" s="163" t="n"/>
      <c r="Q44" s="136" t="n"/>
      <c r="R44" s="163" t="n"/>
      <c r="S44" s="163" t="n"/>
      <c r="T44" s="43" t="n"/>
      <c r="U44" s="163" t="n"/>
      <c r="V44" s="163" t="n"/>
    </row>
    <row r="45" ht="18" customHeight="1" s="132">
      <c r="B45" s="133" t="n"/>
      <c r="C45" s="134" t="n"/>
      <c r="D45" s="163" t="n"/>
      <c r="E45" s="163" t="n"/>
      <c r="F45" s="163" t="n"/>
      <c r="G45" s="163" t="n"/>
      <c r="H45" s="163" t="n"/>
      <c r="I45" s="163" t="n"/>
      <c r="J45" s="163" t="n"/>
      <c r="K45" s="163" t="n"/>
      <c r="L45" s="163" t="n"/>
      <c r="M45" s="163" t="n"/>
      <c r="N45" s="163" t="n"/>
      <c r="O45" s="163" t="n"/>
      <c r="P45" s="163" t="n"/>
      <c r="Q45" s="136" t="n"/>
      <c r="R45" s="163" t="n"/>
      <c r="S45" s="163" t="n"/>
      <c r="T45" s="163" t="n"/>
      <c r="U45" s="163" t="n"/>
      <c r="V45" s="163" t="n"/>
    </row>
    <row r="46" ht="18" customHeight="1" s="132">
      <c r="B46" s="133" t="n">
        <v>4</v>
      </c>
      <c r="C46" s="163" t="inlineStr">
        <is>
          <t>Перекус.</t>
        </is>
      </c>
      <c r="E46" s="163" t="n"/>
      <c r="F46" s="163" t="n"/>
      <c r="G46" s="163" t="n"/>
      <c r="H46" s="163" t="n"/>
      <c r="I46" s="163" t="n"/>
      <c r="J46" s="163" t="n"/>
      <c r="K46" s="163" t="n"/>
      <c r="L46" s="163" t="n"/>
      <c r="M46" s="163" t="n"/>
      <c r="N46" s="163" t="n"/>
      <c r="O46" s="163" t="n"/>
      <c r="P46" s="163" t="n"/>
      <c r="Q46" s="136" t="n"/>
      <c r="R46" s="163" t="n"/>
      <c r="S46" s="163" t="n"/>
      <c r="T46" s="163" t="n"/>
      <c r="U46" s="163" t="n"/>
      <c r="V46" s="163" t="n"/>
    </row>
    <row r="47" ht="18" customHeight="1" s="132">
      <c r="B47" s="133" t="n"/>
      <c r="C47" s="134" t="n"/>
      <c r="D47" s="163" t="n"/>
      <c r="E47" s="163" t="n"/>
      <c r="F47" s="163" t="n"/>
      <c r="G47" s="163" t="n"/>
      <c r="H47" s="163" t="n"/>
      <c r="I47" s="163" t="n"/>
      <c r="J47" s="163" t="n"/>
      <c r="K47" s="163" t="n"/>
      <c r="L47" s="163" t="n"/>
      <c r="M47" s="163" t="n"/>
      <c r="N47" s="163" t="n"/>
      <c r="O47" s="163" t="n"/>
      <c r="P47" s="163" t="n"/>
      <c r="Q47" s="136" t="n"/>
      <c r="R47" s="163" t="n"/>
      <c r="S47" s="163" t="n"/>
      <c r="T47" s="163" t="n"/>
      <c r="U47" s="163" t="n"/>
      <c r="V47" s="163" t="n"/>
    </row>
    <row r="48" ht="18" customHeight="1" s="132">
      <c r="B48" s="19" t="n">
        <v>5</v>
      </c>
      <c r="C48" s="165" t="inlineStr">
        <is>
          <t>Ужин</t>
        </is>
      </c>
      <c r="E48" s="163" t="n"/>
      <c r="F48" s="163" t="n"/>
      <c r="G48" s="163" t="n"/>
      <c r="H48" s="163" t="n"/>
      <c r="I48" s="163" t="n"/>
      <c r="J48" s="163" t="n"/>
      <c r="K48" s="163" t="n"/>
      <c r="L48" s="163" t="n"/>
      <c r="M48" s="163" t="n"/>
      <c r="N48" s="163" t="n"/>
      <c r="O48" s="163" t="n"/>
      <c r="P48" s="163" t="n"/>
      <c r="Q48" s="136" t="n"/>
      <c r="R48" s="163" t="n"/>
      <c r="S48" s="163" t="n"/>
      <c r="T48" s="163" t="n"/>
      <c r="U48" s="163" t="n"/>
      <c r="V48" s="163" t="n"/>
    </row>
    <row r="49" ht="18" customHeight="1" s="132">
      <c r="B49" s="133" t="n"/>
      <c r="C49" s="134" t="n">
        <v>1</v>
      </c>
      <c r="D49" s="166" t="inlineStr">
        <is>
          <t>Геркулес</t>
        </is>
      </c>
      <c r="G49" s="136" t="n">
        <v>90</v>
      </c>
      <c r="H49" s="169" t="inlineStr">
        <is>
          <t>×</t>
        </is>
      </c>
      <c r="I49" s="40">
        <f>G8</f>
        <v/>
      </c>
      <c r="J49" s="169" t="inlineStr">
        <is>
          <t>×</t>
        </is>
      </c>
      <c r="K49" s="136">
        <f>J5</f>
        <v/>
      </c>
      <c r="L49" s="169" t="inlineStr">
        <is>
          <t>=</t>
        </is>
      </c>
      <c r="M49" s="133">
        <f>PRODUCT(G49,I49,K49)</f>
        <v/>
      </c>
      <c r="N49" s="133" t="n"/>
      <c r="O49" s="163" t="n"/>
      <c r="P49" s="163" t="n"/>
      <c r="Q49" s="136">
        <f>M49</f>
        <v/>
      </c>
      <c r="R49" s="163" t="n"/>
      <c r="S49" s="163" t="n"/>
      <c r="T49" s="31" t="n"/>
      <c r="U49" s="163" t="n"/>
      <c r="V49" s="163" t="n"/>
    </row>
    <row r="50" ht="18" customHeight="1" s="132">
      <c r="B50" s="133" t="n"/>
      <c r="C50" s="134" t="n">
        <v>2</v>
      </c>
      <c r="D50" s="165" t="inlineStr">
        <is>
          <t>Пшенка</t>
        </is>
      </c>
      <c r="G50" s="136" t="n">
        <v>80</v>
      </c>
      <c r="H50" s="169" t="inlineStr">
        <is>
          <t>×</t>
        </is>
      </c>
      <c r="I50" s="4">
        <f>I8</f>
        <v/>
      </c>
      <c r="J50" s="169" t="inlineStr">
        <is>
          <t>×</t>
        </is>
      </c>
      <c r="K50" s="136">
        <f>J5</f>
        <v/>
      </c>
      <c r="L50" s="169" t="inlineStr">
        <is>
          <t>=</t>
        </is>
      </c>
      <c r="M50" s="133">
        <f>PRODUCT(G50,I50,K50)</f>
        <v/>
      </c>
      <c r="N50" s="133" t="n"/>
      <c r="O50" s="163" t="n"/>
      <c r="P50" s="163" t="n"/>
      <c r="Q50" s="136">
        <f>M50</f>
        <v/>
      </c>
      <c r="R50" s="163" t="n"/>
      <c r="S50" s="163" t="n"/>
      <c r="T50" s="163" t="n"/>
      <c r="U50" s="163" t="n"/>
      <c r="V50" s="163" t="n"/>
    </row>
    <row r="51" ht="18" customHeight="1" s="132">
      <c r="B51" s="133" t="n"/>
      <c r="C51" s="134" t="n">
        <v>3</v>
      </c>
      <c r="D51" s="163" t="inlineStr">
        <is>
          <t>Сгущеное молоко</t>
        </is>
      </c>
      <c r="E51" s="163" t="n"/>
      <c r="F51" s="163" t="n"/>
      <c r="G51" s="136" t="n">
        <v>25</v>
      </c>
      <c r="H51" s="169" t="inlineStr">
        <is>
          <t>×</t>
        </is>
      </c>
      <c r="I51" s="136">
        <f>E8</f>
        <v/>
      </c>
      <c r="J51" s="169" t="inlineStr">
        <is>
          <t>×</t>
        </is>
      </c>
      <c r="K51" s="136">
        <f>J5</f>
        <v/>
      </c>
      <c r="L51" s="169" t="inlineStr">
        <is>
          <t>=</t>
        </is>
      </c>
      <c r="M51" s="133">
        <f>PRODUCT(G51,I51,K51)</f>
        <v/>
      </c>
      <c r="N51" s="133" t="n"/>
      <c r="O51" s="163" t="n"/>
      <c r="P51" s="163" t="n"/>
      <c r="Q51" s="136">
        <f>M51</f>
        <v/>
      </c>
      <c r="R51" s="163" t="n"/>
      <c r="S51" s="163" t="n"/>
      <c r="T51" s="163" t="n"/>
      <c r="U51" s="163" t="n"/>
      <c r="V51" s="163" t="n"/>
    </row>
    <row r="52" ht="18" customHeight="1" s="132">
      <c r="B52" s="133" t="n"/>
      <c r="C52" s="134" t="n">
        <v>4</v>
      </c>
      <c r="D52" s="163" t="inlineStr">
        <is>
          <t>Топленое(сливочное) масло</t>
        </is>
      </c>
      <c r="G52" s="136" t="n">
        <v>25</v>
      </c>
      <c r="H52" s="169" t="inlineStr">
        <is>
          <t>×</t>
        </is>
      </c>
      <c r="I52" s="136">
        <f>E8</f>
        <v/>
      </c>
      <c r="J52" s="169" t="inlineStr">
        <is>
          <t>×</t>
        </is>
      </c>
      <c r="K52" s="136">
        <f>J5</f>
        <v/>
      </c>
      <c r="L52" s="169" t="inlineStr">
        <is>
          <t>=</t>
        </is>
      </c>
      <c r="M52" s="133">
        <f>PRODUCT(G52,I52,K52)</f>
        <v/>
      </c>
      <c r="N52" s="133" t="n"/>
      <c r="O52" s="163" t="n"/>
      <c r="P52" s="163" t="n"/>
      <c r="Q52" s="136">
        <f>M52</f>
        <v/>
      </c>
      <c r="R52" s="163" t="n"/>
      <c r="S52" s="163" t="n"/>
      <c r="T52" s="163" t="n"/>
      <c r="U52" s="163" t="n"/>
      <c r="V52" s="163" t="n"/>
    </row>
    <row r="53" ht="18" customHeight="1" s="132">
      <c r="B53" s="133" t="n"/>
      <c r="C53" s="134" t="n">
        <v>5</v>
      </c>
      <c r="D53" s="163" t="inlineStr">
        <is>
          <t>Изюм по 1 ст. ложке</t>
        </is>
      </c>
      <c r="G53" s="136" t="n">
        <v>25</v>
      </c>
      <c r="H53" s="169" t="inlineStr">
        <is>
          <t>×</t>
        </is>
      </c>
      <c r="I53" s="136">
        <f>E8</f>
        <v/>
      </c>
      <c r="J53" s="169" t="inlineStr">
        <is>
          <t>×</t>
        </is>
      </c>
      <c r="K53" s="136">
        <f>J5</f>
        <v/>
      </c>
      <c r="L53" s="169" t="inlineStr">
        <is>
          <t>=</t>
        </is>
      </c>
      <c r="M53" s="133">
        <f>PRODUCT(G53,I53,K53)</f>
        <v/>
      </c>
      <c r="N53" s="133" t="n"/>
      <c r="O53" s="163" t="n"/>
      <c r="P53" s="163" t="n"/>
      <c r="Q53" s="136">
        <f>M53</f>
        <v/>
      </c>
      <c r="R53" s="163" t="n"/>
      <c r="S53" s="163" t="n"/>
      <c r="T53" s="140" t="n"/>
      <c r="U53" s="163" t="n"/>
      <c r="V53" s="163" t="n"/>
    </row>
    <row r="54" ht="18" customHeight="1" s="132">
      <c r="B54" s="133" t="n"/>
      <c r="C54" s="134" t="n">
        <v>6</v>
      </c>
      <c r="D54" s="163" t="inlineStr">
        <is>
          <t>Бутерброд с сыром</t>
        </is>
      </c>
      <c r="G54" s="136" t="n">
        <v>40</v>
      </c>
      <c r="H54" s="169" t="inlineStr">
        <is>
          <t>×</t>
        </is>
      </c>
      <c r="I54" s="136">
        <f>E8</f>
        <v/>
      </c>
      <c r="J54" s="169" t="inlineStr">
        <is>
          <t>×</t>
        </is>
      </c>
      <c r="K54" s="136">
        <f>J5</f>
        <v/>
      </c>
      <c r="L54" s="169" t="inlineStr">
        <is>
          <t>=</t>
        </is>
      </c>
      <c r="M54" s="133">
        <f>PRODUCT(G54,I54,K54)</f>
        <v/>
      </c>
      <c r="N54" s="163" t="n"/>
      <c r="O54" s="163" t="n"/>
      <c r="P54" s="163" t="n"/>
      <c r="Q54" s="136">
        <f>M54</f>
        <v/>
      </c>
      <c r="R54" s="163" t="n"/>
      <c r="S54" s="163" t="n"/>
      <c r="T54" s="140" t="n"/>
      <c r="U54" s="163" t="n"/>
      <c r="V54" s="163" t="n"/>
    </row>
    <row r="55" ht="18" customHeight="1" s="132">
      <c r="B55" s="133" t="n"/>
      <c r="C55" s="134" t="n">
        <v>7</v>
      </c>
      <c r="D55" s="163" t="inlineStr">
        <is>
          <t>Печенье, 2 шт.</t>
        </is>
      </c>
      <c r="G55" s="136" t="n">
        <v>2</v>
      </c>
      <c r="H55" s="169" t="inlineStr">
        <is>
          <t>×</t>
        </is>
      </c>
      <c r="I55" s="136">
        <f>E8</f>
        <v/>
      </c>
      <c r="J55" s="169" t="inlineStr">
        <is>
          <t>×</t>
        </is>
      </c>
      <c r="K55" s="136">
        <f>J5</f>
        <v/>
      </c>
      <c r="L55" s="169" t="inlineStr">
        <is>
          <t>=</t>
        </is>
      </c>
      <c r="M55" s="133">
        <f>PRODUCT(G55,I55,K55)</f>
        <v/>
      </c>
      <c r="N55" s="163" t="n"/>
      <c r="O55" s="163" t="n"/>
      <c r="P55" s="163" t="n"/>
      <c r="Q55" s="136">
        <f>PRODUCT(30,M55)</f>
        <v/>
      </c>
      <c r="R55" s="163" t="n"/>
      <c r="S55" s="163" t="n"/>
      <c r="T55" s="30" t="n"/>
      <c r="U55" s="163" t="n"/>
      <c r="V55" s="163" t="n"/>
    </row>
    <row r="56" ht="18" customHeight="1" s="132">
      <c r="B56" s="133" t="n"/>
      <c r="C56" s="134" t="n">
        <v>8</v>
      </c>
      <c r="D56" s="163" t="inlineStr">
        <is>
          <t>Лимон в чай</t>
        </is>
      </c>
      <c r="G56" s="163" t="n"/>
      <c r="H56" s="163" t="n"/>
      <c r="I56" s="163" t="n"/>
      <c r="J56" s="163" t="n"/>
      <c r="K56" s="163" t="n"/>
      <c r="L56" s="163" t="n"/>
      <c r="M56" s="163" t="n"/>
      <c r="N56" s="163" t="n"/>
      <c r="O56" s="163" t="n"/>
      <c r="P56" s="163" t="n"/>
      <c r="Q56" s="136" t="n"/>
      <c r="R56" s="163" t="n"/>
      <c r="S56" s="163" t="n"/>
      <c r="T56" s="43" t="n"/>
      <c r="U56" s="163" t="n"/>
      <c r="V56" s="163" t="n"/>
    </row>
    <row r="57" ht="18" customHeight="1" s="132">
      <c r="B57" s="133" t="n"/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36" t="n"/>
      <c r="R57" s="163" t="n"/>
      <c r="S57" s="163" t="n"/>
      <c r="T57" s="163" t="n"/>
      <c r="U57" s="163" t="n"/>
      <c r="V57" s="163" t="n"/>
    </row>
    <row r="58" ht="18" customHeight="1" s="132">
      <c r="B58" s="133" t="n"/>
      <c r="C58" s="163" t="n"/>
      <c r="D58" s="163" t="n"/>
      <c r="E58" s="163" t="n"/>
      <c r="F58" s="163" t="n"/>
      <c r="G58" s="163" t="n"/>
      <c r="H58" s="163" t="n"/>
      <c r="I58" s="163" t="n"/>
      <c r="J58" s="163" t="n"/>
      <c r="K58" s="163" t="n"/>
      <c r="L58" s="163" t="n"/>
      <c r="M58" s="163" t="n"/>
      <c r="N58" s="163" t="n"/>
      <c r="O58" s="163" t="n"/>
      <c r="P58" s="163" t="n"/>
      <c r="Q58" s="136" t="n"/>
      <c r="R58" s="163" t="n"/>
      <c r="S58" s="163" t="n"/>
      <c r="T58" s="163" t="n"/>
      <c r="U58" s="163" t="n"/>
      <c r="V58" s="163" t="n"/>
    </row>
    <row r="59" ht="18" customHeight="1" s="132">
      <c r="B59" s="133" t="n"/>
      <c r="C59" s="163" t="inlineStr">
        <is>
          <t>Продукты, употребляемые в завтрак, обед и ужин</t>
        </is>
      </c>
      <c r="L59" s="163" t="n"/>
      <c r="M59" s="163" t="n"/>
      <c r="N59" s="163" t="n"/>
      <c r="O59" s="163" t="n"/>
      <c r="P59" s="163" t="n"/>
      <c r="Q59" s="136" t="n"/>
      <c r="R59" s="163" t="n"/>
      <c r="S59" s="163" t="n"/>
      <c r="T59" s="163" t="n"/>
      <c r="U59" s="163" t="n"/>
      <c r="V59" s="163" t="n"/>
    </row>
    <row r="60" ht="18" customHeight="1" s="132">
      <c r="B60" s="133" t="n"/>
      <c r="C60" s="163" t="n"/>
      <c r="D60" s="163" t="n"/>
      <c r="E60" s="163" t="n"/>
      <c r="F60" s="163" t="n"/>
      <c r="G60" s="163" t="n"/>
      <c r="H60" s="163" t="n"/>
      <c r="I60" s="163" t="n"/>
      <c r="J60" s="163" t="n"/>
      <c r="K60" s="163" t="n"/>
      <c r="L60" s="163" t="n"/>
      <c r="M60" s="163" t="n"/>
      <c r="N60" s="163" t="n"/>
      <c r="O60" s="163" t="n"/>
      <c r="P60" s="163" t="n"/>
      <c r="Q60" s="136" t="n"/>
      <c r="R60" s="163" t="n"/>
      <c r="S60" s="163" t="n"/>
      <c r="T60" s="163" t="n"/>
      <c r="U60" s="163" t="n"/>
      <c r="V60" s="163" t="n"/>
    </row>
    <row r="61" ht="18" customHeight="1" s="132">
      <c r="B61" s="133" t="n"/>
      <c r="C61" s="134" t="n">
        <v>1</v>
      </c>
      <c r="D61" s="163" t="inlineStr">
        <is>
          <t>Сахар кусковой</t>
        </is>
      </c>
      <c r="G61" s="136" t="n">
        <v>25</v>
      </c>
      <c r="H61" s="169" t="inlineStr">
        <is>
          <t>×</t>
        </is>
      </c>
      <c r="I61" s="14" t="n">
        <v>0.66</v>
      </c>
      <c r="J61" s="169" t="inlineStr">
        <is>
          <t>×</t>
        </is>
      </c>
      <c r="K61" s="136">
        <f>J5</f>
        <v/>
      </c>
      <c r="L61" s="169" t="inlineStr">
        <is>
          <t>=</t>
        </is>
      </c>
      <c r="M61" s="133">
        <f>PRODUCT(G61,I61,K61)</f>
        <v/>
      </c>
      <c r="P61" s="163" t="n"/>
      <c r="Q61" s="136">
        <f>M61</f>
        <v/>
      </c>
      <c r="R61" s="163" t="n"/>
      <c r="S61" s="163" t="n"/>
      <c r="T61" s="163" t="n"/>
      <c r="U61" s="163" t="n"/>
      <c r="V61" s="163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3" t="n"/>
      <c r="F62" s="163" t="n"/>
      <c r="G62" s="136" t="n"/>
      <c r="H62" s="169" t="n"/>
      <c r="I62" s="14" t="n"/>
      <c r="J62" s="169" t="n"/>
      <c r="K62" s="136" t="n"/>
      <c r="L62" s="169" t="n"/>
      <c r="M62" s="8" t="inlineStr">
        <is>
          <t>4 головки</t>
        </is>
      </c>
      <c r="P62" s="163" t="n"/>
      <c r="Q62" s="136" t="n"/>
      <c r="R62" s="163" t="n"/>
      <c r="S62" s="163" t="n"/>
      <c r="T62" s="33" t="n"/>
      <c r="U62" s="163" t="n"/>
      <c r="V62" s="163" t="n"/>
    </row>
    <row r="63" ht="18" customHeight="1" s="132">
      <c r="B63" s="133" t="n"/>
      <c r="C63" s="134" t="n">
        <v>3</v>
      </c>
      <c r="D63" s="163" t="inlineStr">
        <is>
          <t>Лимон в чай</t>
        </is>
      </c>
      <c r="G63" s="138" t="n">
        <v>0.16</v>
      </c>
      <c r="H63" s="169" t="inlineStr">
        <is>
          <t>×</t>
        </is>
      </c>
      <c r="I63" s="138" t="n">
        <v>1</v>
      </c>
      <c r="J63" s="169" t="inlineStr">
        <is>
          <t>×</t>
        </is>
      </c>
      <c r="K63" s="136">
        <f>J5</f>
        <v/>
      </c>
      <c r="L63" s="169" t="inlineStr">
        <is>
          <t>=</t>
        </is>
      </c>
      <c r="M63" s="14">
        <f>PRODUCT(G63,I63,K63)</f>
        <v/>
      </c>
      <c r="N63" s="162" t="n"/>
      <c r="P63" s="163" t="n"/>
      <c r="Q63" s="136">
        <f>M63</f>
        <v/>
      </c>
      <c r="R63" s="163" t="inlineStr">
        <is>
          <t>средних</t>
        </is>
      </c>
      <c r="S63" s="163" t="n"/>
      <c r="T63" s="140" t="n"/>
      <c r="U63" s="163" t="n"/>
      <c r="V63" s="163" t="n"/>
    </row>
    <row r="64" ht="18" customHeight="1" s="132">
      <c r="B64" s="133" t="n"/>
      <c r="C64" s="32" t="n">
        <v>4</v>
      </c>
      <c r="D64" s="163" t="inlineStr">
        <is>
          <t>Кетчуп</t>
        </is>
      </c>
      <c r="G64" s="163" t="n"/>
      <c r="H64" s="163" t="n"/>
      <c r="I64" s="163" t="n"/>
      <c r="J64" s="163" t="n"/>
      <c r="K64" s="163" t="n"/>
      <c r="L64" s="163" t="n"/>
      <c r="M64" s="163" t="n"/>
      <c r="N64" s="162" t="n"/>
      <c r="P64" s="163" t="n"/>
      <c r="Q64" s="136" t="n">
        <v>1</v>
      </c>
      <c r="R64" s="163" t="inlineStr">
        <is>
          <t>пакетик</t>
        </is>
      </c>
      <c r="S64" s="163" t="n"/>
      <c r="T64" s="140" t="n"/>
      <c r="U64" s="163" t="n"/>
      <c r="V64" s="163" t="n"/>
    </row>
    <row r="65" ht="18" customHeight="1" s="132">
      <c r="B65" s="133" t="n"/>
      <c r="C65" s="134" t="n">
        <v>5</v>
      </c>
      <c r="D65" s="163" t="inlineStr">
        <is>
          <t>Хлеб черный, белый</t>
        </is>
      </c>
      <c r="G65" s="163" t="n"/>
      <c r="H65" s="163" t="n"/>
      <c r="I65" s="163" t="n"/>
      <c r="J65" s="163" t="n"/>
      <c r="K65" s="163" t="n"/>
      <c r="L65" s="163" t="n"/>
      <c r="M65" s="163" t="n"/>
      <c r="N65" s="139" t="inlineStr">
        <is>
          <t xml:space="preserve">докупается в походе </t>
        </is>
      </c>
      <c r="O65" s="139" t="n"/>
      <c r="P65" s="163" t="n"/>
      <c r="Q65" s="136" t="n"/>
      <c r="R65" s="163" t="n"/>
      <c r="S65" s="163" t="n"/>
      <c r="T65" s="140" t="n"/>
      <c r="U65" s="163" t="n"/>
      <c r="V65" s="163" t="n"/>
    </row>
    <row r="66" ht="18" customFormat="1" customHeight="1" s="141">
      <c r="B66" s="133" t="n"/>
      <c r="C66" s="134" t="n">
        <v>6</v>
      </c>
      <c r="D66" s="163" t="inlineStr">
        <is>
          <t>Соль</t>
        </is>
      </c>
      <c r="E66" s="163" t="n"/>
      <c r="F66" s="163" t="n"/>
      <c r="G66" s="136" t="n">
        <v>10</v>
      </c>
      <c r="H66" s="169" t="inlineStr">
        <is>
          <t>×</t>
        </is>
      </c>
      <c r="I66" s="138" t="n">
        <v>1</v>
      </c>
      <c r="J66" s="169" t="inlineStr">
        <is>
          <t>×</t>
        </is>
      </c>
      <c r="K66" s="136">
        <f>J5</f>
        <v/>
      </c>
      <c r="L66" s="169" t="inlineStr">
        <is>
          <t>=</t>
        </is>
      </c>
      <c r="M66" s="133">
        <f>PRODUCT(G66,I66,K66)</f>
        <v/>
      </c>
      <c r="N66" s="139" t="n"/>
      <c r="O66" s="139" t="n"/>
      <c r="P66" s="163" t="n"/>
      <c r="Q66" s="136">
        <f>M66</f>
        <v/>
      </c>
      <c r="R66" s="163" t="n"/>
      <c r="S66" s="163" t="n"/>
      <c r="T66" s="140" t="n"/>
      <c r="U66" s="163" t="n"/>
      <c r="V66" s="163" t="n"/>
    </row>
    <row r="67" ht="18" customFormat="1" customHeight="1" s="141">
      <c r="B67" s="133" t="n"/>
      <c r="C67" s="134" t="n"/>
      <c r="D67" s="163" t="n"/>
      <c r="E67" s="163" t="n"/>
      <c r="F67" s="163" t="n"/>
      <c r="G67" s="136" t="n"/>
      <c r="H67" s="169" t="n"/>
      <c r="I67" s="138" t="n"/>
      <c r="J67" s="169" t="n"/>
      <c r="K67" s="136" t="n"/>
      <c r="L67" s="169" t="n"/>
      <c r="M67" s="133" t="n"/>
      <c r="N67" s="139" t="n"/>
      <c r="O67" s="139" t="n"/>
      <c r="P67" s="163" t="n"/>
      <c r="Q67" s="136" t="n"/>
      <c r="R67" s="163" t="n"/>
      <c r="S67" s="163" t="n"/>
      <c r="T67" s="140" t="n"/>
      <c r="U67" s="163" t="n"/>
      <c r="V67" s="163" t="n"/>
    </row>
    <row r="68" ht="18" customHeight="1" s="132">
      <c r="B68" s="133" t="n"/>
      <c r="C68" s="32" t="n"/>
      <c r="D68" s="163" t="n"/>
      <c r="E68" s="163" t="n"/>
      <c r="F68" s="163" t="n"/>
      <c r="G68" s="163" t="n"/>
      <c r="H68" s="163" t="n"/>
      <c r="I68" s="163" t="n"/>
      <c r="J68" s="163" t="n"/>
      <c r="K68" s="163" t="n"/>
      <c r="L68" s="163" t="n"/>
      <c r="M68" s="163" t="n"/>
      <c r="N68" s="163" t="n"/>
      <c r="O68" s="163" t="n"/>
      <c r="P68" s="163" t="n"/>
      <c r="Q68" s="136">
        <f>SUM(Q27,Q28,M31,Q38,Q42,Q49,Q50,Q52,Q53,Q54,Q55,Q61,Q29,Q30,Q66)+Q51</f>
        <v/>
      </c>
      <c r="R68" s="163" t="n"/>
      <c r="S68" s="163" t="n"/>
      <c r="T68" s="140" t="n"/>
      <c r="U68" s="163" t="n"/>
      <c r="V68" s="163" t="n"/>
    </row>
    <row r="69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</worksheet>
</file>

<file path=xl/worksheets/sheet7.xml><?xml version="1.0" encoding="utf-8"?>
<worksheet xmlns="http://schemas.openxmlformats.org/spreadsheetml/2006/main">
  <sheetPr>
    <outlinePr summaryBelow="1" summaryRight="1"/>
    <pageSetUpPr autoPageBreaks="0" fitToPage="1"/>
  </sheetPr>
  <dimension ref="A1:CP68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2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3" t="n"/>
      <c r="D4" s="163" t="n"/>
      <c r="E4" s="163" t="n"/>
      <c r="F4" s="163" t="n"/>
      <c r="G4" s="163" t="n"/>
      <c r="H4" s="163" t="n"/>
      <c r="I4" s="163" t="n"/>
      <c r="J4" s="163" t="n"/>
      <c r="K4" s="163" t="n"/>
      <c r="L4" s="163" t="n"/>
      <c r="M4" s="163" t="n"/>
      <c r="N4" s="163" t="n"/>
      <c r="O4" s="163" t="n"/>
      <c r="P4" s="163" t="n"/>
      <c r="R4" s="163" t="n"/>
      <c r="S4" s="163" t="n"/>
      <c r="T4" s="140" t="n"/>
      <c r="U4" s="163" t="n"/>
      <c r="V4" s="163" t="n"/>
      <c r="W4" s="163" t="n"/>
      <c r="X4" s="163" t="n"/>
      <c r="Y4" s="163" t="n"/>
      <c r="Z4" s="163" t="n"/>
      <c r="AA4" s="163" t="n"/>
      <c r="AB4" s="163" t="n"/>
      <c r="AC4" s="163" t="n"/>
      <c r="AD4" s="163" t="n"/>
      <c r="AE4" s="163" t="n"/>
      <c r="AF4" s="163" t="n"/>
      <c r="AG4" s="163" t="n"/>
      <c r="AH4" s="163" t="n"/>
      <c r="AI4" s="163" t="n"/>
      <c r="AJ4" s="163" t="n"/>
      <c r="AK4" s="163" t="n"/>
      <c r="AL4" s="163" t="n"/>
      <c r="AM4" s="163" t="n"/>
      <c r="AN4" s="163" t="n"/>
      <c r="AO4" s="163" t="n"/>
      <c r="AP4" s="163" t="n"/>
      <c r="AQ4" s="163" t="n"/>
      <c r="AR4" s="163" t="n"/>
      <c r="AS4" s="163" t="n"/>
      <c r="AT4" s="163" t="n"/>
      <c r="AU4" s="163" t="n"/>
      <c r="AV4" s="163" t="n"/>
      <c r="AW4" s="163" t="n"/>
      <c r="AX4" s="163" t="n"/>
      <c r="AY4" s="163" t="n"/>
      <c r="AZ4" s="163" t="n"/>
      <c r="BA4" s="163" t="n"/>
      <c r="BB4" s="163" t="n"/>
      <c r="BC4" s="163" t="n"/>
      <c r="BD4" s="163" t="n"/>
      <c r="BE4" s="163" t="n"/>
      <c r="BF4" s="163" t="n"/>
      <c r="BG4" s="163" t="n"/>
      <c r="BH4" s="163" t="n"/>
      <c r="BI4" s="163" t="n"/>
      <c r="BJ4" s="163" t="n"/>
      <c r="BK4" s="163" t="n"/>
      <c r="BL4" s="163" t="n"/>
      <c r="BM4" s="163" t="n"/>
      <c r="BN4" s="163" t="n"/>
      <c r="BO4" s="163" t="n"/>
      <c r="BP4" s="163" t="n"/>
      <c r="BQ4" s="163" t="n"/>
      <c r="BR4" s="163" t="n"/>
      <c r="BS4" s="163" t="n"/>
      <c r="BT4" s="163" t="n"/>
      <c r="BU4" s="163" t="n"/>
      <c r="BV4" s="163" t="n"/>
      <c r="BW4" s="163" t="n"/>
      <c r="BX4" s="163" t="n"/>
      <c r="BY4" s="163" t="n"/>
      <c r="BZ4" s="163" t="n"/>
      <c r="CA4" s="163" t="n"/>
      <c r="CB4" s="163" t="n"/>
      <c r="CC4" s="163" t="n"/>
      <c r="CD4" s="163" t="n"/>
      <c r="CE4" s="163" t="n"/>
      <c r="CF4" s="163" t="n"/>
      <c r="CG4" s="163" t="n"/>
      <c r="CH4" s="163" t="n"/>
      <c r="CI4" s="163" t="n"/>
      <c r="CJ4" s="163" t="n"/>
      <c r="CK4" s="163" t="n"/>
      <c r="CL4" s="163" t="n"/>
      <c r="CM4" s="163" t="n"/>
      <c r="CN4" s="163" t="n"/>
      <c r="CO4" s="163" t="n"/>
      <c r="CP4" s="163" t="n"/>
    </row>
    <row r="5" ht="35.25" customHeight="1" s="132" thickBot="1" thickTop="1">
      <c r="B5" s="170" t="inlineStr">
        <is>
          <t>Рассчет питания согласно графику дежурств</t>
        </is>
      </c>
      <c r="F5" s="172" t="n"/>
      <c r="I5" s="173" t="n"/>
      <c r="J5" s="20" t="n">
        <v>1</v>
      </c>
      <c r="K5" s="171" t="inlineStr">
        <is>
          <t>Коэффициент Стульникова</t>
        </is>
      </c>
      <c r="O5" s="162" t="inlineStr">
        <is>
          <t>отъезд 04 мая 2024г</t>
        </is>
      </c>
      <c r="S5" s="17" t="n"/>
      <c r="T5" s="139" t="n"/>
      <c r="U5" s="139" t="n"/>
      <c r="V5" s="139" t="n"/>
      <c r="W5" s="163" t="n"/>
      <c r="X5" s="163" t="n"/>
      <c r="Y5" s="163" t="n"/>
      <c r="Z5" s="163" t="n"/>
      <c r="AA5" s="163" t="n"/>
      <c r="AB5" s="163" t="n"/>
      <c r="AC5" s="163" t="n"/>
      <c r="AD5" s="163" t="n"/>
      <c r="AE5" s="163" t="n"/>
      <c r="AF5" s="163" t="n"/>
      <c r="AG5" s="163" t="n"/>
      <c r="AH5" s="163" t="n"/>
      <c r="AI5" s="163" t="n"/>
      <c r="AJ5" s="163" t="n"/>
      <c r="AK5" s="163" t="n"/>
      <c r="AL5" s="163" t="n"/>
      <c r="AM5" s="163" t="n"/>
      <c r="AN5" s="163" t="n"/>
      <c r="AO5" s="163" t="n"/>
      <c r="AP5" s="163" t="n"/>
      <c r="AQ5" s="163" t="n"/>
      <c r="AR5" s="163" t="n"/>
      <c r="AS5" s="163" t="n"/>
      <c r="AT5" s="163" t="n"/>
      <c r="AU5" s="163" t="n"/>
      <c r="AV5" s="163" t="n"/>
      <c r="AW5" s="163" t="n"/>
      <c r="AX5" s="163" t="n"/>
      <c r="AY5" s="163" t="n"/>
      <c r="AZ5" s="163" t="n"/>
      <c r="BA5" s="163" t="n"/>
      <c r="BB5" s="163" t="n"/>
      <c r="BC5" s="163" t="n"/>
      <c r="BD5" s="163" t="n"/>
      <c r="BE5" s="163" t="n"/>
      <c r="BF5" s="163" t="n"/>
      <c r="BG5" s="163" t="n"/>
      <c r="BH5" s="163" t="n"/>
      <c r="BI5" s="163" t="n"/>
      <c r="BJ5" s="163" t="n"/>
      <c r="BK5" s="163" t="n"/>
      <c r="BL5" s="163" t="n"/>
      <c r="BM5" s="163" t="n"/>
      <c r="BN5" s="163" t="n"/>
      <c r="BO5" s="163" t="n"/>
      <c r="BP5" s="163" t="n"/>
      <c r="BQ5" s="163" t="n"/>
      <c r="BR5" s="163" t="n"/>
      <c r="BS5" s="163" t="n"/>
      <c r="BT5" s="163" t="n"/>
      <c r="BU5" s="163" t="n"/>
      <c r="BV5" s="163" t="n"/>
      <c r="BW5" s="163" t="n"/>
      <c r="BX5" s="163" t="n"/>
      <c r="BY5" s="163" t="n"/>
      <c r="BZ5" s="163" t="n"/>
      <c r="CA5" s="163" t="n"/>
      <c r="CB5" s="163" t="n"/>
      <c r="CC5" s="163" t="n"/>
      <c r="CD5" s="163" t="n"/>
      <c r="CE5" s="163" t="n"/>
      <c r="CF5" s="163" t="n"/>
      <c r="CG5" s="163" t="n"/>
      <c r="CH5" s="163" t="n"/>
      <c r="CI5" s="163" t="n"/>
      <c r="CJ5" s="163" t="n"/>
      <c r="CK5" s="163" t="n"/>
      <c r="CL5" s="163" t="n"/>
      <c r="CM5" s="163" t="n"/>
      <c r="CN5" s="163" t="n"/>
      <c r="CO5" s="163" t="n"/>
      <c r="CP5" s="163" t="n"/>
    </row>
    <row r="6" ht="18" customHeight="1" s="132" thickTop="1">
      <c r="B6" s="133" t="n"/>
      <c r="C6" s="163" t="n"/>
      <c r="D6" s="163" t="n"/>
      <c r="E6" s="163" t="n"/>
      <c r="F6" s="163" t="n"/>
      <c r="G6" s="163" t="n"/>
      <c r="H6" s="163" t="n"/>
      <c r="I6" s="163" t="n"/>
      <c r="J6" s="163" t="n"/>
      <c r="K6" s="163" t="n"/>
      <c r="L6" s="163" t="n"/>
      <c r="M6" s="163" t="n"/>
      <c r="N6" s="163" t="n"/>
      <c r="O6" s="163" t="n"/>
      <c r="P6" s="163" t="n"/>
      <c r="Q6" s="163" t="n"/>
      <c r="R6" s="163" t="n"/>
      <c r="S6" s="163" t="n"/>
      <c r="T6" s="163" t="n"/>
      <c r="U6" s="163" t="n"/>
      <c r="V6" s="163" t="n"/>
      <c r="W6" s="163" t="n"/>
      <c r="X6" s="163" t="n"/>
      <c r="Y6" s="163" t="n"/>
      <c r="Z6" s="163" t="n"/>
      <c r="AA6" s="163" t="n"/>
      <c r="AB6" s="163" t="n"/>
      <c r="AC6" s="163" t="n"/>
      <c r="AD6" s="163" t="n"/>
      <c r="AE6" s="163" t="n"/>
      <c r="AF6" s="163" t="n"/>
      <c r="AG6" s="163" t="n"/>
      <c r="AH6" s="163" t="n"/>
      <c r="AI6" s="163" t="n"/>
      <c r="AJ6" s="163" t="n"/>
      <c r="AK6" s="163" t="n"/>
      <c r="AL6" s="163" t="n"/>
      <c r="AM6" s="163" t="n"/>
      <c r="AN6" s="163" t="n"/>
      <c r="AO6" s="163" t="n"/>
      <c r="AP6" s="163" t="n"/>
      <c r="AQ6" s="163" t="n"/>
      <c r="AR6" s="163" t="n"/>
      <c r="AS6" s="163" t="n"/>
      <c r="AT6" s="163" t="n"/>
      <c r="AU6" s="163" t="n"/>
      <c r="AV6" s="163" t="n"/>
      <c r="AW6" s="163" t="n"/>
      <c r="AX6" s="163" t="n"/>
      <c r="AY6" s="163" t="n"/>
      <c r="AZ6" s="163" t="n"/>
      <c r="BA6" s="163" t="n"/>
      <c r="BB6" s="163" t="n"/>
      <c r="BC6" s="163" t="n"/>
      <c r="BD6" s="163" t="n"/>
      <c r="BE6" s="163" t="n"/>
      <c r="BF6" s="163" t="n"/>
      <c r="BG6" s="163" t="n"/>
      <c r="BH6" s="163" t="n"/>
      <c r="BI6" s="163" t="n"/>
      <c r="BJ6" s="163" t="n"/>
      <c r="BK6" s="163" t="n"/>
      <c r="BL6" s="163" t="n"/>
      <c r="BM6" s="163" t="n"/>
      <c r="BN6" s="163" t="n"/>
      <c r="BO6" s="163" t="n"/>
      <c r="BP6" s="163" t="n"/>
      <c r="BQ6" s="163" t="n"/>
      <c r="BR6" s="163" t="n"/>
      <c r="BS6" s="163" t="n"/>
      <c r="BT6" s="163" t="n"/>
      <c r="BU6" s="163" t="n"/>
      <c r="BV6" s="163" t="n"/>
      <c r="BW6" s="163" t="n"/>
      <c r="BX6" s="163" t="n"/>
      <c r="BY6" s="163" t="n"/>
      <c r="BZ6" s="163" t="n"/>
      <c r="CA6" s="163" t="n"/>
      <c r="CB6" s="163" t="n"/>
      <c r="CC6" s="163" t="n"/>
      <c r="CD6" s="163" t="n"/>
      <c r="CE6" s="163" t="n"/>
      <c r="CF6" s="163" t="n"/>
      <c r="CG6" s="163" t="n"/>
      <c r="CH6" s="163" t="n"/>
      <c r="CI6" s="163" t="n"/>
      <c r="CJ6" s="163" t="n"/>
      <c r="CK6" s="163" t="n"/>
      <c r="CL6" s="163" t="n"/>
      <c r="CM6" s="163" t="n"/>
      <c r="CN6" s="163" t="n"/>
      <c r="CO6" s="163" t="n"/>
      <c r="CP6" s="163" t="n"/>
    </row>
    <row r="7" ht="18" customHeight="1" s="132" thickBot="1">
      <c r="B7" s="133" t="n"/>
      <c r="C7" s="163" t="n"/>
      <c r="D7" s="163" t="n"/>
      <c r="E7" s="163" t="n"/>
      <c r="F7" s="163" t="n"/>
      <c r="G7" s="163" t="inlineStr">
        <is>
          <t>Геркулес</t>
        </is>
      </c>
      <c r="H7" s="163" t="n"/>
      <c r="I7" s="163" t="inlineStr">
        <is>
          <t>Пшенка</t>
        </is>
      </c>
      <c r="J7" s="163" t="n"/>
      <c r="K7" s="163" t="n"/>
      <c r="L7" s="163" t="n"/>
      <c r="M7" s="163" t="n"/>
      <c r="N7" s="163" t="n"/>
      <c r="O7" s="163" t="n"/>
      <c r="P7" s="163" t="n"/>
      <c r="Q7" s="163" t="n"/>
      <c r="R7" s="163" t="n"/>
      <c r="S7" s="163" t="n"/>
      <c r="T7" s="163" t="n"/>
      <c r="U7" s="163" t="n"/>
      <c r="V7" s="163" t="n"/>
      <c r="W7" s="163" t="n"/>
      <c r="X7" s="163" t="n"/>
      <c r="Y7" s="163" t="n"/>
      <c r="Z7" s="163" t="n"/>
      <c r="AA7" s="163" t="n"/>
      <c r="AB7" s="163" t="n"/>
      <c r="AC7" s="163" t="n"/>
      <c r="AD7" s="163" t="n"/>
      <c r="AE7" s="163" t="n"/>
      <c r="AF7" s="163" t="n"/>
      <c r="AG7" s="163" t="n"/>
      <c r="AH7" s="163" t="n"/>
      <c r="AI7" s="163" t="n"/>
      <c r="AJ7" s="163" t="n"/>
      <c r="AK7" s="163" t="n"/>
      <c r="AL7" s="163" t="n"/>
      <c r="AM7" s="163" t="n"/>
      <c r="AN7" s="163" t="n"/>
      <c r="AO7" s="163" t="n"/>
      <c r="AP7" s="163" t="n"/>
      <c r="AQ7" s="163" t="n"/>
      <c r="AR7" s="163" t="n"/>
      <c r="AS7" s="163" t="n"/>
      <c r="AT7" s="163" t="n"/>
      <c r="AU7" s="163" t="n"/>
      <c r="AV7" s="163" t="n"/>
      <c r="AW7" s="163" t="n"/>
      <c r="AX7" s="163" t="n"/>
      <c r="AY7" s="163" t="n"/>
      <c r="AZ7" s="163" t="n"/>
      <c r="BA7" s="163" t="n"/>
      <c r="BB7" s="163" t="n"/>
      <c r="BC7" s="163" t="n"/>
      <c r="BD7" s="163" t="n"/>
      <c r="BE7" s="163" t="n"/>
      <c r="BF7" s="163" t="n"/>
      <c r="BG7" s="163" t="n"/>
      <c r="BH7" s="163" t="n"/>
      <c r="BI7" s="163" t="n"/>
      <c r="BJ7" s="163" t="n"/>
      <c r="BK7" s="163" t="n"/>
      <c r="BL7" s="163" t="n"/>
      <c r="BM7" s="163" t="n"/>
      <c r="BN7" s="163" t="n"/>
      <c r="BO7" s="163" t="n"/>
      <c r="BP7" s="163" t="n"/>
      <c r="BQ7" s="163" t="n"/>
      <c r="BR7" s="163" t="n"/>
      <c r="BS7" s="163" t="n"/>
      <c r="BT7" s="163" t="n"/>
      <c r="BU7" s="163" t="n"/>
      <c r="BV7" s="163" t="n"/>
      <c r="BW7" s="163" t="n"/>
      <c r="BX7" s="163" t="n"/>
      <c r="BY7" s="163" t="n"/>
      <c r="BZ7" s="163" t="n"/>
      <c r="CA7" s="163" t="n"/>
      <c r="CB7" s="163" t="n"/>
      <c r="CC7" s="163" t="n"/>
      <c r="CD7" s="163" t="n"/>
      <c r="CE7" s="163" t="n"/>
      <c r="CF7" s="163" t="n"/>
      <c r="CG7" s="163" t="n"/>
      <c r="CH7" s="163" t="n"/>
      <c r="CI7" s="163" t="n"/>
      <c r="CJ7" s="163" t="n"/>
      <c r="CK7" s="163" t="n"/>
      <c r="CL7" s="163" t="n"/>
      <c r="CM7" s="163" t="n"/>
      <c r="CN7" s="163" t="n"/>
      <c r="CO7" s="163" t="n"/>
      <c r="CP7" s="163" t="n"/>
    </row>
    <row r="8" ht="18" customHeight="1" s="132" thickBot="1" thickTop="1">
      <c r="B8" s="19" t="n">
        <v>1</v>
      </c>
      <c r="C8" s="165" t="inlineStr">
        <is>
          <t>Каша с молоком</t>
        </is>
      </c>
      <c r="E8" s="136">
        <f>SUM(G8,I8,K8)</f>
        <v/>
      </c>
      <c r="F8" s="169" t="inlineStr">
        <is>
          <t>=</t>
        </is>
      </c>
      <c r="G8" s="5" t="n">
        <v>0</v>
      </c>
      <c r="H8" s="169" t="inlineStr">
        <is>
          <t>+</t>
        </is>
      </c>
      <c r="I8" s="6" t="n">
        <v>22</v>
      </c>
      <c r="J8" s="163" t="n"/>
      <c r="K8" s="163" t="n"/>
      <c r="L8" s="163" t="n"/>
      <c r="M8" s="163" t="n"/>
      <c r="N8" s="163" t="n"/>
      <c r="O8" s="163" t="n"/>
      <c r="P8" s="163" t="n"/>
      <c r="Q8" s="163" t="n"/>
      <c r="R8" s="163" t="n"/>
      <c r="S8" s="163" t="n"/>
      <c r="T8" s="163" t="n"/>
      <c r="U8" s="163" t="n"/>
      <c r="V8" s="163" t="n"/>
      <c r="W8" s="163" t="n"/>
      <c r="X8" s="163" t="n"/>
      <c r="Y8" s="163" t="n"/>
      <c r="Z8" s="163" t="n"/>
      <c r="AA8" s="163" t="n"/>
      <c r="AB8" s="163" t="n"/>
      <c r="AC8" s="163" t="n"/>
      <c r="AD8" s="163" t="n"/>
      <c r="AE8" s="163" t="n"/>
      <c r="AF8" s="163" t="n"/>
      <c r="AG8" s="163" t="n"/>
      <c r="AH8" s="163" t="n"/>
      <c r="AI8" s="163" t="n"/>
      <c r="AJ8" s="163" t="n"/>
      <c r="AK8" s="163" t="n"/>
      <c r="AL8" s="163" t="n"/>
      <c r="AM8" s="163" t="n"/>
      <c r="AN8" s="163" t="n"/>
      <c r="AO8" s="163" t="n"/>
      <c r="AP8" s="163" t="n"/>
      <c r="AQ8" s="163" t="n"/>
      <c r="AR8" s="163" t="n"/>
      <c r="AS8" s="163" t="n"/>
      <c r="AT8" s="163" t="n"/>
      <c r="AU8" s="163" t="n"/>
      <c r="AV8" s="163" t="n"/>
      <c r="AW8" s="163" t="n"/>
      <c r="AX8" s="163" t="n"/>
      <c r="AY8" s="163" t="n"/>
      <c r="AZ8" s="163" t="n"/>
      <c r="BA8" s="163" t="n"/>
      <c r="BB8" s="163" t="n"/>
      <c r="BC8" s="163" t="n"/>
      <c r="BD8" s="163" t="n"/>
      <c r="BE8" s="163" t="n"/>
      <c r="BF8" s="163" t="n"/>
      <c r="BG8" s="163" t="n"/>
      <c r="BH8" s="163" t="n"/>
      <c r="BI8" s="163" t="n"/>
      <c r="BJ8" s="163" t="n"/>
      <c r="BK8" s="163" t="n"/>
      <c r="BL8" s="163" t="n"/>
      <c r="BM8" s="163" t="n"/>
      <c r="BN8" s="163" t="n"/>
      <c r="BO8" s="163" t="n"/>
      <c r="BP8" s="163" t="n"/>
      <c r="BQ8" s="163" t="n"/>
      <c r="BR8" s="163" t="n"/>
      <c r="BS8" s="163" t="n"/>
      <c r="BT8" s="163" t="n"/>
      <c r="BU8" s="163" t="n"/>
      <c r="BV8" s="163" t="n"/>
      <c r="BW8" s="163" t="n"/>
      <c r="BX8" s="163" t="n"/>
      <c r="BY8" s="163" t="n"/>
      <c r="BZ8" s="163" t="n"/>
      <c r="CA8" s="163" t="n"/>
      <c r="CB8" s="163" t="n"/>
      <c r="CC8" s="163" t="n"/>
      <c r="CD8" s="163" t="n"/>
      <c r="CE8" s="163" t="n"/>
      <c r="CF8" s="163" t="n"/>
      <c r="CG8" s="163" t="n"/>
      <c r="CH8" s="163" t="n"/>
      <c r="CI8" s="163" t="n"/>
      <c r="CJ8" s="163" t="n"/>
      <c r="CK8" s="163" t="n"/>
      <c r="CL8" s="163" t="n"/>
      <c r="CM8" s="163" t="n"/>
      <c r="CN8" s="163" t="n"/>
      <c r="CO8" s="163" t="n"/>
      <c r="CP8" s="163" t="n"/>
    </row>
    <row r="9" ht="18" customHeight="1" s="132" thickTop="1">
      <c r="B9" s="133" t="n"/>
      <c r="C9" s="163" t="n"/>
      <c r="D9" s="163" t="n"/>
      <c r="E9" s="136" t="n"/>
      <c r="F9" s="169" t="n"/>
      <c r="G9" s="38" t="n"/>
      <c r="H9" s="169" t="n"/>
      <c r="I9" s="44" t="n"/>
      <c r="J9" s="163" t="n"/>
      <c r="K9" s="163" t="n"/>
      <c r="L9" s="163" t="n"/>
      <c r="M9" s="163" t="n"/>
      <c r="N9" s="163" t="n"/>
      <c r="O9" s="163" t="n"/>
      <c r="P9" s="163" t="n"/>
      <c r="Q9" s="163" t="n"/>
      <c r="R9" s="163" t="n"/>
      <c r="S9" s="163" t="n"/>
      <c r="T9" s="163" t="n"/>
      <c r="U9" s="163" t="n"/>
      <c r="V9" s="163" t="n"/>
      <c r="W9" s="163" t="n"/>
      <c r="X9" s="163" t="n"/>
      <c r="Y9" s="163" t="n"/>
      <c r="Z9" s="163" t="n"/>
      <c r="AA9" s="163" t="n"/>
      <c r="AB9" s="163" t="n"/>
      <c r="AC9" s="163" t="n"/>
      <c r="AD9" s="163" t="n"/>
      <c r="AE9" s="163" t="n"/>
      <c r="AF9" s="163" t="n"/>
      <c r="AG9" s="163" t="n"/>
      <c r="AH9" s="163" t="n"/>
      <c r="AI9" s="163" t="n"/>
      <c r="AJ9" s="163" t="n"/>
      <c r="AK9" s="163" t="n"/>
      <c r="AL9" s="163" t="n"/>
      <c r="AM9" s="163" t="n"/>
      <c r="AN9" s="163" t="n"/>
      <c r="AO9" s="163" t="n"/>
      <c r="AP9" s="163" t="n"/>
      <c r="AQ9" s="163" t="n"/>
      <c r="AR9" s="163" t="n"/>
      <c r="AS9" s="163" t="n"/>
      <c r="AT9" s="163" t="n"/>
      <c r="AU9" s="163" t="n"/>
      <c r="AV9" s="163" t="n"/>
      <c r="AW9" s="163" t="n"/>
      <c r="AX9" s="163" t="n"/>
      <c r="AY9" s="163" t="n"/>
      <c r="AZ9" s="163" t="n"/>
      <c r="BA9" s="163" t="n"/>
      <c r="BB9" s="163" t="n"/>
      <c r="BC9" s="163" t="n"/>
      <c r="BD9" s="163" t="n"/>
      <c r="BE9" s="163" t="n"/>
      <c r="BF9" s="163" t="n"/>
      <c r="BG9" s="163" t="n"/>
      <c r="BH9" s="163" t="n"/>
      <c r="BI9" s="163" t="n"/>
      <c r="BJ9" s="163" t="n"/>
      <c r="BK9" s="163" t="n"/>
      <c r="BL9" s="163" t="n"/>
      <c r="BM9" s="163" t="n"/>
      <c r="BN9" s="163" t="n"/>
      <c r="BO9" s="163" t="n"/>
      <c r="BP9" s="163" t="n"/>
      <c r="BQ9" s="163" t="n"/>
      <c r="BR9" s="163" t="n"/>
      <c r="BS9" s="163" t="n"/>
      <c r="BT9" s="163" t="n"/>
      <c r="BU9" s="163" t="n"/>
      <c r="BV9" s="163" t="n"/>
      <c r="BW9" s="163" t="n"/>
      <c r="BX9" s="163" t="n"/>
      <c r="BY9" s="163" t="n"/>
      <c r="BZ9" s="163" t="n"/>
      <c r="CA9" s="163" t="n"/>
      <c r="CB9" s="163" t="n"/>
      <c r="CC9" s="163" t="n"/>
      <c r="CD9" s="163" t="n"/>
      <c r="CE9" s="163" t="n"/>
      <c r="CF9" s="163" t="n"/>
      <c r="CG9" s="163" t="n"/>
      <c r="CH9" s="163" t="n"/>
      <c r="CI9" s="163" t="n"/>
      <c r="CJ9" s="163" t="n"/>
      <c r="CK9" s="163" t="n"/>
      <c r="CL9" s="163" t="n"/>
      <c r="CM9" s="163" t="n"/>
      <c r="CN9" s="163" t="n"/>
      <c r="CO9" s="163" t="n"/>
      <c r="CP9" s="163" t="n"/>
    </row>
    <row r="10" ht="18" customHeight="1" s="132">
      <c r="B10" s="133" t="n"/>
      <c r="C10" s="163" t="n"/>
      <c r="D10" s="163" t="n"/>
      <c r="E10" s="136" t="n"/>
      <c r="F10" s="169" t="n"/>
      <c r="G10" s="38" t="n"/>
      <c r="H10" s="169" t="n"/>
      <c r="I10" s="38" t="n"/>
      <c r="J10" s="163" t="n"/>
      <c r="K10" s="163" t="n"/>
      <c r="L10" s="163" t="n"/>
      <c r="M10" s="163" t="n"/>
      <c r="N10" s="163" t="n"/>
      <c r="O10" s="163" t="n"/>
      <c r="P10" s="163" t="n"/>
      <c r="Q10" s="163" t="n"/>
      <c r="R10" s="163" t="n"/>
      <c r="S10" s="163" t="n"/>
      <c r="T10" s="163" t="n"/>
      <c r="U10" s="163" t="n"/>
      <c r="V10" s="163" t="n"/>
      <c r="W10" s="162" t="n"/>
      <c r="X10" s="162" t="n"/>
      <c r="Y10" s="162" t="n"/>
      <c r="Z10" s="162" t="n"/>
      <c r="AA10" s="162" t="n"/>
      <c r="AB10" s="162" t="n"/>
      <c r="AC10" s="162" t="n"/>
      <c r="AD10" s="162" t="n"/>
      <c r="AE10" s="162" t="n"/>
      <c r="AF10" s="162" t="n"/>
      <c r="AG10" s="163" t="n"/>
      <c r="AH10" s="163" t="n"/>
      <c r="AI10" s="163" t="n"/>
      <c r="AJ10" s="163" t="n"/>
      <c r="AK10" s="163" t="n"/>
      <c r="AL10" s="163" t="n"/>
      <c r="AM10" s="163" t="n"/>
      <c r="AN10" s="163" t="n"/>
      <c r="AO10" s="163" t="n"/>
      <c r="AP10" s="163" t="n"/>
      <c r="AQ10" s="163" t="n"/>
      <c r="AR10" s="163" t="n"/>
    </row>
    <row r="11" ht="18" customHeight="1" s="132">
      <c r="B11" s="133" t="n">
        <v>2</v>
      </c>
      <c r="C11" s="163" t="inlineStr">
        <is>
          <t>Перекус.</t>
        </is>
      </c>
      <c r="E11" s="37" t="n"/>
      <c r="F11" s="163" t="inlineStr">
        <is>
          <t>каждый выбирает на себя сам</t>
        </is>
      </c>
      <c r="K11" s="163" t="n"/>
      <c r="L11" s="163" t="n"/>
      <c r="M11" s="163" t="n"/>
      <c r="N11" s="163" t="n"/>
      <c r="O11" s="163" t="n"/>
      <c r="P11" s="163" t="n"/>
      <c r="Q11" s="163" t="n"/>
      <c r="R11" s="163" t="n"/>
      <c r="S11" s="163" t="n"/>
      <c r="T11" s="163" t="n"/>
      <c r="U11" s="163" t="n"/>
      <c r="V11" s="163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2" t="n"/>
      <c r="AF11" s="162" t="n"/>
      <c r="AG11" s="163" t="n"/>
      <c r="AH11" s="163" t="n"/>
      <c r="AI11" s="163" t="n"/>
      <c r="AJ11" s="163" t="n"/>
      <c r="AK11" s="163" t="n"/>
      <c r="AL11" s="163" t="n"/>
      <c r="AM11" s="163" t="n"/>
      <c r="AN11" s="163" t="n"/>
      <c r="AO11" s="163" t="n"/>
      <c r="AP11" s="163" t="n"/>
      <c r="AQ11" s="163" t="n"/>
      <c r="AR11" s="163" t="n"/>
    </row>
    <row r="12" ht="18" customHeight="1" s="132">
      <c r="B12" s="133" t="n"/>
      <c r="C12" s="163" t="n"/>
      <c r="D12" s="163" t="n"/>
      <c r="E12" s="37" t="n"/>
      <c r="F12" s="163" t="n"/>
      <c r="G12" s="163" t="n"/>
      <c r="H12" s="163" t="n"/>
      <c r="I12" s="163" t="n"/>
      <c r="J12" s="163" t="n"/>
      <c r="K12" s="163" t="n"/>
      <c r="L12" s="163" t="n"/>
      <c r="M12" s="163" t="n"/>
      <c r="N12" s="163" t="n"/>
      <c r="O12" s="163" t="n"/>
      <c r="P12" s="163" t="n"/>
      <c r="Q12" s="163" t="n"/>
      <c r="R12" s="163" t="n"/>
      <c r="S12" s="163" t="n"/>
      <c r="T12" s="163" t="n"/>
      <c r="U12" s="163" t="n"/>
      <c r="V12" s="163" t="n"/>
      <c r="W12" s="162" t="n"/>
      <c r="X12" s="162" t="n"/>
      <c r="Y12" s="162" t="n"/>
      <c r="Z12" s="162" t="n"/>
      <c r="AA12" s="162" t="n"/>
      <c r="AB12" s="162" t="n"/>
      <c r="AC12" s="162" t="n"/>
      <c r="AD12" s="162" t="n"/>
      <c r="AE12" s="162" t="n"/>
      <c r="AF12" s="162" t="n"/>
      <c r="AG12" s="163" t="n"/>
      <c r="AH12" s="163" t="n"/>
      <c r="AI12" s="163" t="n"/>
      <c r="AJ12" s="163" t="n"/>
      <c r="AK12" s="163" t="n"/>
      <c r="AL12" s="163" t="n"/>
      <c r="AM12" s="163" t="n"/>
      <c r="AN12" s="163" t="n"/>
      <c r="AO12" s="163" t="n"/>
      <c r="AP12" s="163" t="n"/>
      <c r="AQ12" s="163" t="n"/>
      <c r="AR12" s="163" t="n"/>
    </row>
    <row r="13" ht="18" customHeight="1" s="132" thickBot="1">
      <c r="B13" s="133" t="n"/>
      <c r="C13" s="163" t="n"/>
      <c r="D13" s="163" t="n"/>
      <c r="E13" s="136" t="n"/>
      <c r="F13" s="163" t="n"/>
      <c r="G13" s="44" t="inlineStr">
        <is>
          <t>Харчо</t>
        </is>
      </c>
      <c r="H13" s="163" t="n"/>
      <c r="I13" s="44" t="inlineStr">
        <is>
          <t>Борщ</t>
        </is>
      </c>
      <c r="J13" s="163" t="n"/>
      <c r="K13" s="163" t="inlineStr">
        <is>
          <t>Гороховый</t>
        </is>
      </c>
      <c r="L13" s="163" t="n"/>
      <c r="M13" s="163" t="inlineStr">
        <is>
          <t>Без супа</t>
        </is>
      </c>
      <c r="N13" s="163" t="n"/>
      <c r="O13" s="163" t="n"/>
      <c r="P13" s="163" t="n"/>
      <c r="Q13" s="163" t="n"/>
      <c r="R13" s="163" t="n"/>
      <c r="S13" s="163" t="n"/>
      <c r="T13" s="163" t="n"/>
      <c r="U13" s="163" t="n"/>
      <c r="V13" s="163" t="n"/>
      <c r="W13" s="162" t="n"/>
      <c r="X13" s="162" t="n"/>
      <c r="Y13" s="162" t="n"/>
      <c r="Z13" s="162" t="n"/>
      <c r="AA13" s="162" t="n"/>
      <c r="AB13" s="162" t="n"/>
      <c r="AC13" s="162" t="n"/>
      <c r="AD13" s="162" t="n"/>
      <c r="AE13" s="162" t="n"/>
      <c r="AF13" s="162" t="n"/>
      <c r="AG13" s="163" t="n"/>
      <c r="AH13" s="163" t="n"/>
      <c r="AI13" s="163" t="n"/>
      <c r="AJ13" s="163" t="n"/>
      <c r="AK13" s="163" t="n"/>
      <c r="AL13" s="163" t="n"/>
      <c r="AM13" s="163" t="n"/>
      <c r="AN13" s="163" t="n"/>
      <c r="AO13" s="163" t="n"/>
      <c r="AP13" s="163" t="n"/>
      <c r="AQ13" s="163" t="n"/>
      <c r="AR13" s="163" t="n"/>
    </row>
    <row r="14" ht="18" customHeight="1" s="132" thickBot="1" thickTop="1">
      <c r="B14" s="50" t="n">
        <v>3</v>
      </c>
      <c r="C14" s="164" t="inlineStr">
        <is>
          <t>Обед.</t>
        </is>
      </c>
      <c r="E14" s="136">
        <f>SUM(G14,I14,K14,M14)</f>
        <v/>
      </c>
      <c r="F14" s="169" t="inlineStr">
        <is>
          <t>=</t>
        </is>
      </c>
      <c r="G14" s="7" t="n">
        <v>0</v>
      </c>
      <c r="H14" s="169" t="inlineStr">
        <is>
          <t>+</t>
        </is>
      </c>
      <c r="I14" s="25" t="n">
        <v>0</v>
      </c>
      <c r="J14" s="169" t="inlineStr">
        <is>
          <t>+</t>
        </is>
      </c>
      <c r="K14" s="64" t="n">
        <v>0</v>
      </c>
      <c r="L14" s="133" t="inlineStr">
        <is>
          <t>+</t>
        </is>
      </c>
      <c r="M14" s="157" t="n">
        <v>22</v>
      </c>
      <c r="N14" s="163" t="n"/>
      <c r="O14" s="163" t="n"/>
      <c r="P14" s="163" t="n"/>
      <c r="Q14" s="163" t="n"/>
      <c r="R14" s="163" t="n"/>
      <c r="S14" s="163" t="n"/>
      <c r="T14" s="163" t="n"/>
      <c r="U14" s="163" t="n"/>
      <c r="V14" s="163" t="n"/>
      <c r="W14" s="162" t="n"/>
      <c r="X14" s="162" t="n"/>
      <c r="Y14" s="162" t="n"/>
      <c r="Z14" s="162" t="n"/>
      <c r="AA14" s="162" t="n"/>
      <c r="AB14" s="162" t="n"/>
      <c r="AC14" s="162" t="n"/>
      <c r="AD14" s="162" t="n"/>
      <c r="AE14" s="162" t="n"/>
      <c r="AF14" s="162" t="n"/>
      <c r="AG14" s="163" t="n"/>
      <c r="AH14" s="163" t="n"/>
      <c r="AI14" s="163" t="n"/>
      <c r="AJ14" s="163" t="n"/>
      <c r="AK14" s="163" t="n"/>
      <c r="AL14" s="163" t="n"/>
      <c r="AM14" s="163" t="n"/>
      <c r="AN14" s="163" t="n"/>
      <c r="AO14" s="163" t="n"/>
      <c r="AP14" s="163" t="n"/>
      <c r="AQ14" s="163" t="n"/>
      <c r="AR14" s="163" t="n"/>
    </row>
    <row r="15" ht="18" customHeight="1" s="132" thickTop="1">
      <c r="B15" s="133" t="n"/>
      <c r="C15" s="163" t="n"/>
      <c r="D15" s="163" t="n"/>
      <c r="E15" s="136" t="n"/>
      <c r="F15" s="169" t="n"/>
      <c r="G15" s="44" t="n"/>
      <c r="H15" s="169" t="n"/>
      <c r="I15" s="44" t="n"/>
      <c r="J15" s="169" t="n"/>
      <c r="K15" s="44" t="n"/>
      <c r="L15" s="163" t="n"/>
      <c r="M15" s="163" t="n"/>
      <c r="N15" s="163" t="n"/>
      <c r="O15" s="163" t="n"/>
      <c r="P15" s="163" t="n"/>
      <c r="Q15" s="163" t="n"/>
      <c r="R15" s="163" t="n"/>
      <c r="S15" s="163" t="n"/>
      <c r="T15" s="163" t="n"/>
      <c r="U15" s="163" t="n"/>
      <c r="V15" s="163" t="n"/>
      <c r="W15" s="162" t="n"/>
      <c r="X15" s="162" t="n"/>
      <c r="Y15" s="162" t="n"/>
      <c r="Z15" s="162" t="n"/>
      <c r="AA15" s="162" t="n"/>
      <c r="AB15" s="162" t="n"/>
      <c r="AC15" s="162" t="n"/>
      <c r="AD15" s="162" t="n"/>
      <c r="AE15" s="162" t="n"/>
      <c r="AF15" s="162" t="n"/>
      <c r="AG15" s="163" t="n"/>
      <c r="AH15" s="163" t="n"/>
      <c r="AI15" s="163" t="n"/>
      <c r="AJ15" s="163" t="n"/>
      <c r="AK15" s="163" t="n"/>
      <c r="AL15" s="163" t="n"/>
      <c r="AM15" s="163" t="n"/>
      <c r="AN15" s="163" t="n"/>
      <c r="AO15" s="163" t="n"/>
      <c r="AP15" s="163" t="n"/>
      <c r="AQ15" s="163" t="n"/>
      <c r="AR15" s="163" t="n"/>
    </row>
    <row r="16" ht="18" customHeight="1" s="132">
      <c r="B16" s="133" t="n"/>
      <c r="C16" s="163" t="n"/>
      <c r="D16" s="163" t="n"/>
      <c r="E16" s="136" t="n"/>
      <c r="F16" s="169" t="n"/>
      <c r="G16" s="44" t="n"/>
      <c r="H16" s="169" t="n"/>
      <c r="I16" s="44" t="n"/>
      <c r="J16" s="163" t="n"/>
      <c r="K16" s="163" t="n"/>
      <c r="L16" s="163" t="n"/>
      <c r="M16" s="163" t="n"/>
      <c r="N16" s="163" t="n"/>
      <c r="O16" s="163" t="n"/>
      <c r="P16" s="163" t="n"/>
      <c r="Q16" s="163" t="n"/>
      <c r="R16" s="163" t="n"/>
      <c r="S16" s="163" t="n"/>
      <c r="T16" s="163" t="n"/>
      <c r="U16" s="163" t="n"/>
      <c r="V16" s="163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2" t="n"/>
      <c r="AF16" s="162" t="n"/>
      <c r="AG16" s="163" t="n"/>
      <c r="AH16" s="163" t="n"/>
      <c r="AI16" s="163" t="n"/>
      <c r="AJ16" s="163" t="n"/>
      <c r="AK16" s="163" t="n"/>
      <c r="AL16" s="163" t="n"/>
      <c r="AM16" s="163" t="n"/>
      <c r="AN16" s="163" t="n"/>
      <c r="AO16" s="163" t="n"/>
      <c r="AP16" s="163" t="n"/>
      <c r="AQ16" s="163" t="n"/>
      <c r="AR16" s="163" t="n"/>
    </row>
    <row r="17" ht="18" customHeight="1" s="132">
      <c r="B17" s="133" t="n">
        <v>4</v>
      </c>
      <c r="C17" s="163" t="inlineStr">
        <is>
          <t>Перекус.</t>
        </is>
      </c>
      <c r="E17" s="37" t="n"/>
      <c r="F17" s="163" t="inlineStr">
        <is>
          <t>каждый выбирает на себя сам</t>
        </is>
      </c>
      <c r="K17" s="163" t="n"/>
      <c r="L17" s="163" t="n"/>
      <c r="M17" s="163" t="n"/>
      <c r="N17" s="163" t="n"/>
      <c r="O17" s="163" t="n"/>
      <c r="P17" s="163" t="n"/>
      <c r="Q17" s="163" t="n"/>
      <c r="R17" s="163" t="n"/>
      <c r="S17" s="163" t="n"/>
      <c r="T17" s="163" t="n"/>
      <c r="U17" s="163" t="n"/>
      <c r="V17" s="163" t="n"/>
      <c r="W17" s="162" t="n"/>
      <c r="X17" s="162" t="n"/>
      <c r="Y17" s="162" t="n"/>
      <c r="Z17" s="162" t="n"/>
      <c r="AA17" s="162" t="n"/>
      <c r="AB17" s="162" t="n"/>
      <c r="AC17" s="162" t="n"/>
      <c r="AD17" s="162" t="n"/>
      <c r="AE17" s="162" t="n"/>
      <c r="AF17" s="162" t="n"/>
      <c r="AG17" s="163" t="n"/>
      <c r="AH17" s="163" t="n"/>
      <c r="AI17" s="163" t="n"/>
      <c r="AJ17" s="163" t="n"/>
      <c r="AK17" s="163" t="n"/>
      <c r="AL17" s="163" t="n"/>
      <c r="AM17" s="163" t="n"/>
      <c r="AN17" s="163" t="n"/>
      <c r="AO17" s="163" t="n"/>
      <c r="AP17" s="163" t="n"/>
      <c r="AQ17" s="163" t="n"/>
      <c r="AR17" s="163" t="n"/>
    </row>
    <row r="18" ht="18" customHeight="1" s="132">
      <c r="B18" s="133" t="n"/>
      <c r="C18" s="163" t="n"/>
      <c r="D18" s="163" t="n"/>
      <c r="E18" s="37" t="n"/>
      <c r="F18" s="163" t="n"/>
      <c r="G18" s="163" t="n"/>
      <c r="H18" s="163" t="n"/>
      <c r="I18" s="163" t="n"/>
      <c r="J18" s="163" t="n"/>
      <c r="K18" s="163" t="n"/>
      <c r="L18" s="163" t="n"/>
      <c r="M18" s="163" t="n"/>
      <c r="N18" s="163" t="n"/>
      <c r="O18" s="163" t="n"/>
      <c r="P18" s="163" t="n"/>
      <c r="Q18" s="163" t="n"/>
      <c r="R18" s="163" t="n"/>
      <c r="S18" s="163" t="n"/>
      <c r="T18" s="163" t="n"/>
      <c r="U18" s="163" t="n"/>
      <c r="V18" s="163" t="n"/>
      <c r="W18" s="162" t="n"/>
      <c r="X18" s="162" t="n"/>
      <c r="Y18" s="162" t="n"/>
      <c r="Z18" s="162" t="n"/>
      <c r="AA18" s="162" t="n"/>
      <c r="AB18" s="162" t="n"/>
      <c r="AC18" s="162" t="n"/>
      <c r="AD18" s="162" t="n"/>
      <c r="AE18" s="162" t="n"/>
      <c r="AF18" s="162" t="n"/>
      <c r="AG18" s="163" t="n"/>
      <c r="AH18" s="163" t="n"/>
      <c r="AI18" s="163" t="n"/>
      <c r="AJ18" s="163" t="n"/>
      <c r="AK18" s="163" t="n"/>
      <c r="AL18" s="163" t="n"/>
      <c r="AM18" s="163" t="n"/>
      <c r="AN18" s="163" t="n"/>
      <c r="AO18" s="163" t="n"/>
      <c r="AP18" s="163" t="n"/>
      <c r="AQ18" s="163" t="n"/>
      <c r="AR18" s="163" t="n"/>
    </row>
    <row r="19" ht="18" customHeight="1" s="132" thickBot="1">
      <c r="B19" s="133" t="n"/>
      <c r="C19" s="163" t="n"/>
      <c r="D19" s="163" t="n"/>
      <c r="E19" s="136" t="n"/>
      <c r="F19" s="163" t="n"/>
      <c r="G19" s="44" t="inlineStr">
        <is>
          <t>Гречка</t>
        </is>
      </c>
      <c r="H19" s="163" t="n"/>
      <c r="I19" s="44" t="inlineStr">
        <is>
          <t>Рис</t>
        </is>
      </c>
      <c r="J19" s="163" t="n"/>
      <c r="K19" s="163" t="inlineStr">
        <is>
          <t>Макароны</t>
        </is>
      </c>
      <c r="L19" s="163" t="n"/>
      <c r="M19" s="163" t="inlineStr">
        <is>
          <t>Перловка</t>
        </is>
      </c>
      <c r="N19" s="163" t="n"/>
      <c r="O19" s="163" t="n"/>
      <c r="P19" s="163" t="n"/>
      <c r="Q19" s="163" t="n"/>
      <c r="R19" s="163" t="n"/>
      <c r="S19" s="163" t="n"/>
      <c r="T19" s="163" t="n"/>
      <c r="U19" s="163" t="n"/>
      <c r="V19" s="163" t="n"/>
      <c r="W19" s="163" t="n"/>
      <c r="X19" s="163" t="n"/>
      <c r="Y19" s="163" t="n"/>
      <c r="Z19" s="163" t="n"/>
      <c r="AA19" s="163" t="n"/>
      <c r="AB19" s="163" t="n"/>
      <c r="AC19" s="163" t="n"/>
      <c r="AD19" s="163" t="n"/>
      <c r="AE19" s="163" t="n"/>
      <c r="AF19" s="163" t="n"/>
      <c r="AG19" s="163" t="n"/>
      <c r="AH19" s="163" t="n"/>
      <c r="AI19" s="163" t="n"/>
      <c r="AJ19" s="163" t="n"/>
      <c r="AK19" s="163" t="n"/>
      <c r="AL19" s="163" t="n"/>
      <c r="AM19" s="163" t="n"/>
      <c r="AN19" s="163" t="n"/>
      <c r="AO19" s="163" t="n"/>
      <c r="AP19" s="163" t="n"/>
      <c r="AQ19" s="163" t="n"/>
      <c r="AR19" s="163" t="n"/>
    </row>
    <row r="20" ht="18" customHeight="1" s="132" thickBot="1" thickTop="1">
      <c r="B20" s="24" t="n">
        <v>5</v>
      </c>
      <c r="C20" s="167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69" t="inlineStr">
        <is>
          <t>+</t>
        </is>
      </c>
      <c r="I20" s="16" t="n">
        <v>22</v>
      </c>
      <c r="J20" s="169" t="inlineStr">
        <is>
          <t>+</t>
        </is>
      </c>
      <c r="K20" s="7" t="n">
        <v>0</v>
      </c>
      <c r="L20" s="169" t="inlineStr">
        <is>
          <t>+</t>
        </is>
      </c>
      <c r="M20" s="136">
        <f>G20+I20</f>
        <v/>
      </c>
      <c r="N20" s="163" t="n"/>
      <c r="O20" s="163" t="n"/>
      <c r="P20" s="163" t="n"/>
      <c r="Q20" s="163" t="n"/>
      <c r="R20" s="163" t="n"/>
      <c r="S20" s="163" t="n"/>
      <c r="T20" s="163" t="n"/>
      <c r="U20" s="163" t="n"/>
      <c r="V20" s="163" t="n"/>
      <c r="W20" s="163" t="n"/>
      <c r="X20" s="163" t="n"/>
      <c r="Y20" s="163" t="n"/>
      <c r="Z20" s="163" t="n"/>
      <c r="AA20" s="163" t="n"/>
      <c r="AB20" s="163" t="n"/>
      <c r="AC20" s="163" t="n"/>
      <c r="AD20" s="163" t="n"/>
      <c r="AE20" s="163" t="n"/>
      <c r="AF20" s="163" t="n"/>
      <c r="AG20" s="163" t="n"/>
      <c r="AH20" s="163" t="n"/>
      <c r="AI20" s="163" t="n"/>
      <c r="AJ20" s="163" t="n"/>
      <c r="AK20" s="163" t="n"/>
      <c r="AL20" s="163" t="n"/>
      <c r="AM20" s="163" t="n"/>
      <c r="AN20" s="163" t="n"/>
      <c r="AO20" s="163" t="n"/>
      <c r="AP20" s="163" t="n"/>
      <c r="AQ20" s="163" t="n"/>
      <c r="AR20" s="163" t="n"/>
    </row>
    <row r="21" ht="18" customHeight="1" s="132" thickTop="1">
      <c r="B21" s="133" t="n"/>
      <c r="C21" s="163" t="n"/>
      <c r="D21" s="163" t="n"/>
      <c r="E21" s="136" t="n"/>
      <c r="F21" s="169" t="n"/>
      <c r="G21" s="136" t="n"/>
      <c r="H21" s="169" t="n"/>
      <c r="I21" s="136" t="n"/>
      <c r="J21" s="163" t="n"/>
      <c r="K21" s="163" t="n"/>
      <c r="L21" s="163" t="n"/>
      <c r="M21" s="163" t="n"/>
      <c r="N21" s="163" t="n"/>
      <c r="O21" s="163" t="n"/>
      <c r="P21" s="163" t="n"/>
      <c r="Q21" s="163" t="n"/>
      <c r="R21" s="163" t="n"/>
      <c r="S21" s="163" t="n"/>
      <c r="T21" s="163" t="n"/>
      <c r="U21" s="163" t="n"/>
      <c r="V21" s="163" t="n"/>
      <c r="W21" s="163" t="n"/>
      <c r="X21" s="163" t="n"/>
      <c r="Y21" s="163" t="n"/>
      <c r="Z21" s="163" t="n"/>
      <c r="AA21" s="163" t="n"/>
      <c r="AB21" s="163" t="n"/>
      <c r="AC21" s="163" t="n"/>
      <c r="AD21" s="163" t="n"/>
      <c r="AE21" s="163" t="n"/>
      <c r="AF21" s="163" t="n"/>
      <c r="AG21" s="163" t="n"/>
      <c r="AH21" s="163" t="n"/>
      <c r="AI21" s="163" t="n"/>
      <c r="AJ21" s="163" t="n"/>
      <c r="AK21" s="163" t="n"/>
      <c r="AL21" s="163" t="n"/>
      <c r="AM21" s="163" t="n"/>
      <c r="AN21" s="163" t="n"/>
      <c r="AO21" s="163" t="n"/>
      <c r="AP21" s="163" t="n"/>
      <c r="AQ21" s="163" t="n"/>
      <c r="AR21" s="163" t="n"/>
    </row>
    <row r="22" ht="18" customHeight="1" s="132">
      <c r="B22" s="133" t="n"/>
      <c r="C22" s="163" t="inlineStr">
        <is>
          <t>Общее</t>
        </is>
      </c>
      <c r="D22" s="163" t="n"/>
      <c r="E22" s="136">
        <f>SUM(E8,E14,E20)</f>
        <v/>
      </c>
      <c r="F22" s="169" t="n"/>
      <c r="G22" s="136" t="n"/>
      <c r="H22" s="169" t="n"/>
      <c r="I22" s="168" t="inlineStr">
        <is>
          <t>Кол-во</t>
        </is>
      </c>
      <c r="K22" s="169" t="inlineStr">
        <is>
          <t>Коэфф</t>
        </is>
      </c>
      <c r="M22" s="163" t="n"/>
      <c r="N22" s="163" t="n"/>
      <c r="O22" s="163" t="n"/>
      <c r="P22" s="163" t="n"/>
      <c r="Q22" s="163" t="n"/>
      <c r="R22" s="163" t="n"/>
      <c r="S22" s="163" t="n"/>
      <c r="T22" s="163" t="n"/>
      <c r="U22" s="163" t="n"/>
      <c r="V22" s="163" t="n"/>
      <c r="W22" s="163" t="n"/>
      <c r="X22" s="163" t="n"/>
      <c r="Y22" s="163" t="n"/>
      <c r="Z22" s="163" t="n"/>
      <c r="AA22" s="163" t="n"/>
      <c r="AB22" s="163" t="n"/>
      <c r="AC22" s="163" t="n"/>
      <c r="AD22" s="163" t="n"/>
      <c r="AE22" s="163" t="n"/>
      <c r="AF22" s="163" t="n"/>
      <c r="AG22" s="163" t="n"/>
      <c r="AH22" s="163" t="n"/>
      <c r="AI22" s="163" t="n"/>
      <c r="AJ22" s="163" t="n"/>
      <c r="AK22" s="163" t="n"/>
      <c r="AL22" s="163" t="n"/>
      <c r="AM22" s="163" t="n"/>
      <c r="AN22" s="163" t="n"/>
      <c r="AO22" s="163" t="n"/>
      <c r="AP22" s="163" t="n"/>
      <c r="AQ22" s="163" t="n"/>
      <c r="AR22" s="163" t="n"/>
    </row>
    <row r="23" ht="18" customHeight="1" s="132">
      <c r="B23" s="133" t="n"/>
      <c r="C23" s="163" t="n"/>
      <c r="D23" s="163" t="n"/>
      <c r="E23" s="163" t="n"/>
      <c r="F23" s="163" t="n"/>
      <c r="G23" s="163" t="n"/>
      <c r="H23" s="2" t="n"/>
      <c r="I23" s="168" t="inlineStr">
        <is>
          <t>порций</t>
        </is>
      </c>
      <c r="K23" s="168" t="inlineStr">
        <is>
          <t>Стульникова</t>
        </is>
      </c>
      <c r="N23" s="163" t="n"/>
      <c r="O23" s="163" t="n"/>
      <c r="P23" s="163" t="n"/>
      <c r="Q23" s="163" t="n"/>
      <c r="R23" s="163" t="n"/>
      <c r="S23" s="163" t="n"/>
      <c r="T23" s="163" t="n"/>
      <c r="U23" s="163" t="n"/>
      <c r="V23" s="163" t="n"/>
      <c r="W23" s="163" t="n"/>
      <c r="X23" s="163" t="n"/>
      <c r="Y23" s="163" t="n"/>
      <c r="Z23" s="163" t="n"/>
      <c r="AA23" s="163" t="n"/>
      <c r="AB23" s="163" t="n"/>
      <c r="AC23" s="163" t="n"/>
      <c r="AD23" s="163" t="n"/>
      <c r="AE23" s="163" t="n"/>
      <c r="AF23" s="163" t="n"/>
      <c r="AG23" s="163" t="n"/>
      <c r="AH23" s="163" t="n"/>
      <c r="AI23" s="163" t="n"/>
      <c r="AJ23" s="163" t="n"/>
      <c r="AK23" s="163" t="n"/>
      <c r="AL23" s="163" t="n"/>
      <c r="AM23" s="163" t="n"/>
      <c r="AN23" s="163" t="n"/>
      <c r="AO23" s="163" t="n"/>
      <c r="AP23" s="163" t="n"/>
      <c r="AQ23" s="163" t="n"/>
      <c r="AR23" s="163" t="n"/>
    </row>
    <row r="24" ht="18" customHeight="1" s="132">
      <c r="B24" s="133" t="n"/>
      <c r="C24" s="163" t="n"/>
      <c r="D24" s="163" t="n"/>
      <c r="E24" s="163" t="n"/>
      <c r="F24" s="163" t="n"/>
      <c r="G24" s="163" t="n"/>
      <c r="H24" s="163" t="n"/>
      <c r="I24" s="169" t="n"/>
      <c r="J24" s="163" t="n"/>
      <c r="K24" s="169" t="n"/>
      <c r="M24" s="163" t="n"/>
      <c r="N24" s="163" t="n"/>
      <c r="O24" s="163" t="n"/>
      <c r="P24" s="163" t="n"/>
      <c r="Q24" s="163" t="inlineStr">
        <is>
          <t>Общий вес гр.</t>
        </is>
      </c>
      <c r="T24" s="163" t="inlineStr">
        <is>
          <t>Цена</t>
        </is>
      </c>
      <c r="U24" s="163" t="n"/>
      <c r="V24" s="163" t="n"/>
      <c r="W24" s="163" t="n"/>
      <c r="X24" s="163" t="n"/>
      <c r="Y24" s="163" t="n"/>
      <c r="Z24" s="163" t="n"/>
      <c r="AA24" s="163" t="n"/>
      <c r="AB24" s="163" t="n"/>
      <c r="AC24" s="163" t="n"/>
      <c r="AD24" s="163" t="n"/>
      <c r="AE24" s="163" t="n"/>
      <c r="AF24" s="163" t="n"/>
      <c r="AG24" s="163" t="n"/>
      <c r="AH24" s="163" t="n"/>
      <c r="AI24" s="163" t="n"/>
      <c r="AJ24" s="163" t="n"/>
      <c r="AK24" s="163" t="n"/>
      <c r="AL24" s="163" t="n"/>
      <c r="AM24" s="163" t="n"/>
      <c r="AN24" s="163" t="n"/>
      <c r="AO24" s="163" t="n"/>
      <c r="AP24" s="163" t="n"/>
      <c r="AQ24" s="163" t="n"/>
      <c r="AR24" s="163" t="n"/>
    </row>
    <row r="25" ht="18" customHeight="1" s="132">
      <c r="B25" s="133" t="n"/>
      <c r="C25" s="163" t="n"/>
      <c r="D25" s="163" t="n"/>
      <c r="E25" s="163" t="n"/>
      <c r="F25" s="163" t="n"/>
      <c r="G25" s="163" t="n"/>
      <c r="H25" s="163" t="n"/>
      <c r="I25" s="169" t="n"/>
      <c r="J25" s="163" t="n"/>
      <c r="K25" s="169" t="n"/>
      <c r="L25" s="169" t="n"/>
      <c r="M25" s="163" t="n"/>
      <c r="N25" s="163" t="n"/>
      <c r="O25" s="163" t="n"/>
      <c r="P25" s="163" t="n"/>
      <c r="Q25" s="163" t="n"/>
      <c r="R25" s="163" t="n"/>
      <c r="S25" s="163" t="n"/>
      <c r="T25" s="163" t="n"/>
      <c r="U25" s="163" t="n"/>
      <c r="V25" s="163" t="n"/>
      <c r="W25" s="163" t="n"/>
      <c r="X25" s="163" t="n"/>
      <c r="Y25" s="163" t="n"/>
      <c r="Z25" s="163" t="n"/>
      <c r="AA25" s="163" t="n"/>
      <c r="AB25" s="163" t="n"/>
      <c r="AC25" s="163" t="n"/>
      <c r="AD25" s="163" t="n"/>
      <c r="AE25" s="163" t="n"/>
      <c r="AF25" s="163" t="n"/>
      <c r="AG25" s="163" t="n"/>
      <c r="AH25" s="163" t="n"/>
      <c r="AI25" s="163" t="n"/>
      <c r="AJ25" s="163" t="n"/>
      <c r="AK25" s="163" t="n"/>
      <c r="AL25" s="163" t="n"/>
      <c r="AM25" s="163" t="n"/>
      <c r="AN25" s="163" t="n"/>
      <c r="AO25" s="163" t="n"/>
      <c r="AP25" s="163" t="n"/>
      <c r="AQ25" s="163" t="n"/>
      <c r="AR25" s="163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3" t="n"/>
      <c r="F26" s="163" t="n"/>
      <c r="G26" s="163" t="n"/>
      <c r="H26" s="163" t="n"/>
      <c r="I26" s="163" t="n"/>
      <c r="J26" s="163" t="n"/>
      <c r="K26" s="163" t="n"/>
      <c r="L26" s="163" t="n"/>
      <c r="M26" s="163" t="n"/>
      <c r="N26" s="163" t="n"/>
      <c r="O26" s="163" t="n"/>
      <c r="P26" s="163" t="n"/>
      <c r="Q26" s="163" t="n"/>
      <c r="R26" s="163" t="n"/>
      <c r="S26" s="163" t="n"/>
      <c r="T26" s="163" t="n"/>
      <c r="U26" s="163" t="n"/>
      <c r="V26" s="163" t="n"/>
      <c r="W26" s="163" t="n"/>
      <c r="X26" s="163" t="n"/>
      <c r="Y26" s="163" t="n"/>
      <c r="Z26" s="163" t="n"/>
      <c r="AA26" s="163" t="n"/>
      <c r="AB26" s="163" t="n"/>
      <c r="AC26" s="163" t="n"/>
      <c r="AD26" s="163" t="n"/>
      <c r="AE26" s="163" t="n"/>
      <c r="AF26" s="163" t="n"/>
      <c r="AG26" s="163" t="n"/>
      <c r="AH26" s="163" t="n"/>
      <c r="AI26" s="163" t="n"/>
      <c r="AJ26" s="163" t="n"/>
      <c r="AK26" s="163" t="n"/>
      <c r="AL26" s="163" t="n"/>
      <c r="AM26" s="163" t="n"/>
      <c r="AN26" s="163" t="n"/>
      <c r="AO26" s="163" t="n"/>
      <c r="AP26" s="163" t="n"/>
      <c r="AQ26" s="163" t="n"/>
      <c r="AR26" s="163" t="n"/>
    </row>
    <row r="27" ht="18" customHeight="1" s="132">
      <c r="B27" s="133" t="n"/>
      <c r="C27" s="134" t="n">
        <v>1</v>
      </c>
      <c r="D27" s="166" t="inlineStr">
        <is>
          <t>Гречка</t>
        </is>
      </c>
      <c r="G27" s="136" t="n">
        <v>80</v>
      </c>
      <c r="H27" s="169" t="inlineStr">
        <is>
          <t>×</t>
        </is>
      </c>
      <c r="I27" s="28">
        <f>G20</f>
        <v/>
      </c>
      <c r="J27" s="169" t="inlineStr">
        <is>
          <t>×</t>
        </is>
      </c>
      <c r="K27" s="136">
        <f>J5</f>
        <v/>
      </c>
      <c r="L27" s="169" t="inlineStr">
        <is>
          <t>=</t>
        </is>
      </c>
      <c r="M27" s="133">
        <f>PRODUCT(G27,I27,K27)</f>
        <v/>
      </c>
      <c r="N27" s="133" t="n"/>
      <c r="O27" s="163" t="n"/>
      <c r="P27" s="163" t="n"/>
      <c r="Q27" s="136">
        <f>M27</f>
        <v/>
      </c>
      <c r="R27" s="163" t="n"/>
      <c r="S27" s="163" t="n"/>
      <c r="T27" s="163" t="n"/>
      <c r="U27" s="163" t="n"/>
      <c r="V27" s="163" t="n"/>
      <c r="W27" s="163" t="n"/>
      <c r="X27" s="163" t="n"/>
      <c r="Y27" s="163" t="n"/>
      <c r="Z27" s="163" t="n"/>
      <c r="AA27" s="163" t="n"/>
      <c r="AB27" s="163" t="n"/>
      <c r="AC27" s="163" t="n"/>
      <c r="AD27" s="163" t="n"/>
      <c r="AE27" s="163" t="n"/>
      <c r="AF27" s="163" t="n"/>
      <c r="AG27" s="163" t="n"/>
      <c r="AH27" s="163" t="n"/>
      <c r="AI27" s="163" t="n"/>
      <c r="AJ27" s="163" t="n"/>
      <c r="AK27" s="163" t="n"/>
      <c r="AL27" s="163" t="n"/>
      <c r="AM27" s="163" t="n"/>
      <c r="AN27" s="163" t="n"/>
      <c r="AO27" s="163" t="n"/>
      <c r="AP27" s="163" t="n"/>
      <c r="AQ27" s="163" t="n"/>
      <c r="AR27" s="163" t="n"/>
    </row>
    <row r="28" ht="18" customHeight="1" s="132">
      <c r="B28" s="133" t="n"/>
      <c r="C28" s="134" t="n">
        <v>2</v>
      </c>
      <c r="D28" s="165" t="inlineStr">
        <is>
          <t>Рис</t>
        </is>
      </c>
      <c r="G28" s="136" t="n">
        <v>80</v>
      </c>
      <c r="H28" s="169" t="inlineStr">
        <is>
          <t>×</t>
        </is>
      </c>
      <c r="I28" s="46">
        <f>I20</f>
        <v/>
      </c>
      <c r="J28" s="169" t="inlineStr">
        <is>
          <t>×</t>
        </is>
      </c>
      <c r="K28" s="136">
        <f>J5</f>
        <v/>
      </c>
      <c r="L28" s="169" t="inlineStr">
        <is>
          <t>=</t>
        </is>
      </c>
      <c r="M28" s="133">
        <f>PRODUCT(G28,I28,K28)</f>
        <v/>
      </c>
      <c r="N28" s="133" t="n"/>
      <c r="O28" s="163" t="n"/>
      <c r="P28" s="163" t="n"/>
      <c r="Q28" s="136">
        <f>M28</f>
        <v/>
      </c>
      <c r="R28" s="163" t="n"/>
      <c r="S28" s="163" t="n"/>
      <c r="T28" s="140" t="n"/>
      <c r="U28" s="163" t="n"/>
      <c r="V28" s="163" t="n"/>
      <c r="W28" s="163" t="n"/>
      <c r="X28" s="163" t="n"/>
      <c r="Y28" s="163" t="n"/>
      <c r="Z28" s="163" t="n"/>
      <c r="AA28" s="163" t="n"/>
      <c r="AB28" s="163" t="n"/>
      <c r="AC28" s="163" t="n"/>
      <c r="AD28" s="163" t="n"/>
      <c r="AE28" s="163" t="n"/>
      <c r="AF28" s="163" t="n"/>
      <c r="AG28" s="163" t="n"/>
      <c r="AH28" s="163" t="n"/>
      <c r="AI28" s="163" t="n"/>
      <c r="AJ28" s="163" t="n"/>
      <c r="AK28" s="163" t="n"/>
      <c r="AL28" s="163" t="n"/>
      <c r="AM28" s="163" t="n"/>
      <c r="AN28" s="163" t="n"/>
      <c r="AO28" s="163" t="n"/>
      <c r="AP28" s="163" t="n"/>
      <c r="AQ28" s="163" t="n"/>
      <c r="AR28" s="163" t="n"/>
    </row>
    <row r="29" ht="18" customHeight="1" s="132" thickBot="1">
      <c r="B29" s="133" t="n"/>
      <c r="C29" s="134" t="n">
        <v>3</v>
      </c>
      <c r="D29" s="163" t="inlineStr">
        <is>
          <t>Перловка</t>
        </is>
      </c>
      <c r="E29" s="163" t="n"/>
      <c r="F29" s="163" t="n"/>
      <c r="G29" s="136" t="n">
        <v>0</v>
      </c>
      <c r="H29" s="169" t="inlineStr">
        <is>
          <t>×</t>
        </is>
      </c>
      <c r="I29" s="29">
        <f>M20</f>
        <v/>
      </c>
      <c r="J29" s="169" t="inlineStr">
        <is>
          <t>×</t>
        </is>
      </c>
      <c r="K29" s="136">
        <f>J5</f>
        <v/>
      </c>
      <c r="L29" s="169" t="inlineStr">
        <is>
          <t>=</t>
        </is>
      </c>
      <c r="M29" s="133">
        <f>PRODUCT(G29,I29,K29)</f>
        <v/>
      </c>
      <c r="N29" s="133" t="n"/>
      <c r="O29" s="163" t="n"/>
      <c r="P29" s="163" t="n"/>
      <c r="Q29" s="136">
        <f>M29</f>
        <v/>
      </c>
      <c r="R29" s="163" t="n"/>
      <c r="S29" s="163" t="n"/>
      <c r="T29" s="140" t="n"/>
      <c r="U29" s="163" t="n"/>
      <c r="V29" s="163" t="n"/>
      <c r="W29" s="163" t="n"/>
      <c r="X29" s="163" t="n"/>
      <c r="Y29" s="163" t="n"/>
      <c r="Z29" s="163" t="n"/>
      <c r="AA29" s="163" t="n"/>
      <c r="AB29" s="163" t="n"/>
      <c r="AC29" s="163" t="n"/>
      <c r="AD29" s="163" t="n"/>
      <c r="AE29" s="163" t="n"/>
      <c r="AF29" s="163" t="n"/>
      <c r="AG29" s="163" t="n"/>
      <c r="AH29" s="163" t="n"/>
      <c r="AI29" s="163" t="n"/>
      <c r="AJ29" s="163" t="n"/>
      <c r="AK29" s="163" t="n"/>
      <c r="AL29" s="163" t="n"/>
      <c r="AM29" s="163" t="n"/>
      <c r="AN29" s="163" t="n"/>
      <c r="AO29" s="163" t="n"/>
      <c r="AP29" s="163" t="n"/>
      <c r="AQ29" s="163" t="n"/>
      <c r="AR29" s="163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3" t="n"/>
      <c r="G30" s="136" t="n">
        <v>80</v>
      </c>
      <c r="H30" s="169" t="inlineStr">
        <is>
          <t>×</t>
        </is>
      </c>
      <c r="I30" s="29">
        <f>K20</f>
        <v/>
      </c>
      <c r="J30" s="169" t="inlineStr">
        <is>
          <t>×</t>
        </is>
      </c>
      <c r="K30" s="136">
        <f>J5</f>
        <v/>
      </c>
      <c r="L30" s="169" t="inlineStr">
        <is>
          <t>=</t>
        </is>
      </c>
      <c r="M30" s="133">
        <f>PRODUCT(G30,I30,K30)</f>
        <v/>
      </c>
      <c r="N30" s="133" t="n"/>
      <c r="O30" s="163" t="n"/>
      <c r="P30" s="163" t="n"/>
      <c r="Q30" s="136">
        <f>M30</f>
        <v/>
      </c>
      <c r="R30" s="163" t="n"/>
      <c r="S30" s="163" t="n"/>
      <c r="T30" s="140" t="n"/>
      <c r="U30" s="163" t="n"/>
      <c r="V30" s="163" t="n"/>
      <c r="W30" s="163" t="n"/>
      <c r="X30" s="163" t="n"/>
      <c r="Y30" s="163" t="n"/>
      <c r="Z30" s="163" t="n"/>
      <c r="AA30" s="163" t="n"/>
      <c r="AB30" s="163" t="n"/>
      <c r="AC30" s="163" t="n"/>
      <c r="AD30" s="163" t="n"/>
      <c r="AE30" s="163" t="n"/>
      <c r="AF30" s="163" t="n"/>
      <c r="AG30" s="163" t="n"/>
      <c r="AH30" s="163" t="n"/>
      <c r="AI30" s="163" t="n"/>
      <c r="AJ30" s="163" t="n"/>
      <c r="AK30" s="163" t="n"/>
      <c r="AL30" s="163" t="n"/>
      <c r="AM30" s="163" t="n"/>
      <c r="AN30" s="163" t="n"/>
      <c r="AO30" s="163" t="n"/>
      <c r="AP30" s="163" t="n"/>
      <c r="AQ30" s="163" t="n"/>
      <c r="AR30" s="163" t="n"/>
    </row>
    <row r="31" ht="18" customHeight="1" s="132" thickTop="1">
      <c r="B31" s="133" t="n"/>
      <c r="C31" s="134" t="n">
        <v>5</v>
      </c>
      <c r="D31" s="163" t="inlineStr">
        <is>
          <t>Тушенка</t>
        </is>
      </c>
      <c r="G31" s="136" t="n">
        <v>100</v>
      </c>
      <c r="H31" s="169" t="inlineStr">
        <is>
          <t>×</t>
        </is>
      </c>
      <c r="I31" s="136">
        <f>E20</f>
        <v/>
      </c>
      <c r="J31" s="169" t="inlineStr">
        <is>
          <t>×</t>
        </is>
      </c>
      <c r="K31" s="136">
        <f>J5</f>
        <v/>
      </c>
      <c r="L31" s="169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3" t="inlineStr">
        <is>
          <t>банки</t>
        </is>
      </c>
      <c r="S31" s="67">
        <f>ROUNDUP(Q31, 0)</f>
        <v/>
      </c>
      <c r="T31" s="140" t="n"/>
      <c r="U31" s="163" t="n"/>
      <c r="V31" s="163" t="n"/>
      <c r="W31" s="163" t="n"/>
      <c r="X31" s="14" t="n"/>
      <c r="Y31" s="163" t="n"/>
      <c r="Z31" s="163" t="n"/>
      <c r="AA31" s="163" t="n"/>
      <c r="AB31" s="163" t="n"/>
      <c r="AC31" s="163" t="n"/>
      <c r="AD31" s="163" t="n"/>
      <c r="AE31" s="163" t="n"/>
      <c r="AF31" s="163" t="n"/>
      <c r="AG31" s="163" t="n"/>
      <c r="AH31" s="163" t="n"/>
      <c r="AI31" s="163" t="n"/>
      <c r="AJ31" s="163" t="n"/>
      <c r="AK31" s="163" t="n"/>
      <c r="AL31" s="163" t="n"/>
      <c r="AM31" s="163" t="n"/>
      <c r="AN31" s="163" t="n"/>
      <c r="AO31" s="163" t="n"/>
      <c r="AP31" s="163" t="n"/>
      <c r="AQ31" s="163" t="n"/>
      <c r="AR31" s="163" t="n"/>
    </row>
    <row r="32" ht="18" customHeight="1" s="132">
      <c r="B32" s="133" t="n"/>
      <c r="C32" s="134" t="n">
        <v>6</v>
      </c>
      <c r="D32" s="163" t="inlineStr">
        <is>
          <t>Печенье, 2 шт.</t>
        </is>
      </c>
      <c r="G32" s="136" t="n">
        <v>2</v>
      </c>
      <c r="H32" s="169" t="inlineStr">
        <is>
          <t>×</t>
        </is>
      </c>
      <c r="I32" s="136">
        <f>E20</f>
        <v/>
      </c>
      <c r="J32" s="169" t="inlineStr">
        <is>
          <t>×</t>
        </is>
      </c>
      <c r="K32" s="136">
        <f>J5</f>
        <v/>
      </c>
      <c r="L32" s="169" t="inlineStr">
        <is>
          <t>=</t>
        </is>
      </c>
      <c r="M32" s="133">
        <f>PRODUCT(G32,I32,K32)</f>
        <v/>
      </c>
      <c r="N32" s="169" t="n"/>
      <c r="O32" s="136" t="n"/>
      <c r="P32" s="169" t="n"/>
      <c r="Q32" s="136" t="n"/>
      <c r="R32" s="163" t="n"/>
      <c r="S32" s="163" t="n"/>
      <c r="T32" s="140" t="n"/>
      <c r="U32" s="163" t="n"/>
      <c r="V32" s="163" t="n"/>
      <c r="W32" s="163" t="n"/>
      <c r="X32" s="163" t="n"/>
      <c r="Y32" s="163" t="n"/>
      <c r="Z32" s="163" t="n"/>
      <c r="AA32" s="163" t="n"/>
      <c r="AB32" s="163" t="n"/>
      <c r="AC32" s="163" t="n"/>
      <c r="AD32" s="163" t="n"/>
      <c r="AE32" s="163" t="n"/>
      <c r="AF32" s="163" t="n"/>
      <c r="AG32" s="163" t="n"/>
      <c r="AH32" s="163" t="n"/>
      <c r="AI32" s="163" t="n"/>
      <c r="AJ32" s="163" t="n"/>
      <c r="AK32" s="163" t="n"/>
      <c r="AL32" s="163" t="n"/>
      <c r="AM32" s="163" t="n"/>
      <c r="AN32" s="163" t="n"/>
      <c r="AO32" s="163" t="n"/>
      <c r="AP32" s="163" t="n"/>
      <c r="AQ32" s="163" t="n"/>
      <c r="AR32" s="163" t="n"/>
    </row>
    <row r="33" ht="18" customHeight="1" s="132">
      <c r="B33" s="133" t="n"/>
      <c r="C33" s="134" t="n">
        <v>7</v>
      </c>
      <c r="D33" s="163" t="inlineStr">
        <is>
          <t>Лимон в чай</t>
        </is>
      </c>
      <c r="G33" s="136" t="n"/>
      <c r="H33" s="169" t="n"/>
      <c r="I33" s="136" t="n"/>
      <c r="J33" s="169" t="n"/>
      <c r="K33" s="136" t="n"/>
      <c r="L33" s="169" t="n"/>
      <c r="M33" s="133" t="n"/>
      <c r="N33" s="133" t="n"/>
      <c r="O33" s="163" t="n"/>
      <c r="P33" s="163" t="n"/>
      <c r="Q33" s="136" t="n"/>
      <c r="R33" s="163" t="n"/>
      <c r="S33" s="163" t="n"/>
      <c r="T33" s="140" t="n"/>
      <c r="U33" s="163" t="n"/>
      <c r="V33" s="163" t="n"/>
      <c r="W33" s="163" t="n"/>
      <c r="X33" s="163" t="n"/>
      <c r="Y33" s="163" t="n"/>
      <c r="Z33" s="163" t="n"/>
      <c r="AA33" s="163" t="n"/>
      <c r="AB33" s="163" t="n"/>
      <c r="AC33" s="163" t="n"/>
      <c r="AD33" s="163" t="n"/>
      <c r="AE33" s="163" t="n"/>
      <c r="AF33" s="163" t="n"/>
      <c r="AG33" s="163" t="n"/>
      <c r="AH33" s="163" t="n"/>
      <c r="AI33" s="163" t="n"/>
      <c r="AJ33" s="163" t="n"/>
      <c r="AK33" s="163" t="n"/>
      <c r="AL33" s="163" t="n"/>
      <c r="AM33" s="163" t="n"/>
      <c r="AN33" s="163" t="n"/>
      <c r="AO33" s="163" t="n"/>
      <c r="AP33" s="163" t="n"/>
      <c r="AQ33" s="163" t="n"/>
      <c r="AR33" s="163" t="n"/>
    </row>
    <row r="34" ht="18" customHeight="1" s="132">
      <c r="B34" s="133" t="n"/>
      <c r="C34" s="134" t="n"/>
      <c r="D34" s="163" t="n"/>
      <c r="E34" s="163" t="n"/>
      <c r="F34" s="163" t="n"/>
      <c r="G34" s="136" t="n"/>
      <c r="H34" s="169" t="n"/>
      <c r="I34" s="136" t="n"/>
      <c r="J34" s="169" t="n"/>
      <c r="K34" s="136" t="n"/>
      <c r="L34" s="169" t="n"/>
      <c r="M34" s="133" t="n"/>
      <c r="N34" s="133" t="n"/>
      <c r="O34" s="163" t="n"/>
      <c r="P34" s="163" t="n"/>
      <c r="Q34" s="136" t="n"/>
      <c r="R34" s="163" t="n"/>
      <c r="S34" s="163" t="n"/>
      <c r="T34" s="163" t="n"/>
      <c r="U34" s="163" t="n"/>
      <c r="V34" s="163" t="n"/>
      <c r="W34" s="163" t="n"/>
      <c r="X34" s="163" t="n"/>
      <c r="Y34" s="163" t="n"/>
      <c r="Z34" s="163" t="n"/>
      <c r="AA34" s="163" t="n"/>
      <c r="AB34" s="163" t="n"/>
      <c r="AC34" s="163" t="n"/>
      <c r="AD34" s="163" t="n"/>
      <c r="AE34" s="163" t="n"/>
      <c r="AF34" s="163" t="n"/>
      <c r="AG34" s="163" t="n"/>
      <c r="AH34" s="163" t="n"/>
      <c r="AI34" s="163" t="n"/>
      <c r="AJ34" s="163" t="n"/>
      <c r="AK34" s="163" t="n"/>
      <c r="AL34" s="163" t="n"/>
      <c r="AM34" s="163" t="n"/>
      <c r="AN34" s="163" t="n"/>
      <c r="AO34" s="163" t="n"/>
      <c r="AP34" s="163" t="n"/>
      <c r="AQ34" s="163" t="n"/>
      <c r="AR34" s="163" t="n"/>
    </row>
    <row r="35" ht="18" customHeight="1" s="132">
      <c r="B35" s="133" t="n">
        <v>2</v>
      </c>
      <c r="C35" s="163" t="inlineStr">
        <is>
          <t>Перекус.</t>
        </is>
      </c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63" t="n"/>
      <c r="Q35" s="136" t="n"/>
      <c r="R35" s="163" t="n"/>
      <c r="S35" s="163" t="n"/>
      <c r="T35" s="163" t="n"/>
      <c r="U35" s="163" t="n"/>
      <c r="V35" s="163" t="n"/>
      <c r="W35" s="163" t="n"/>
      <c r="X35" s="163" t="n"/>
      <c r="Y35" s="163" t="n"/>
      <c r="Z35" s="163" t="n"/>
      <c r="AA35" s="163" t="n"/>
      <c r="AB35" s="163" t="n"/>
      <c r="AC35" s="163" t="n"/>
      <c r="AD35" s="163" t="n"/>
      <c r="AE35" s="163" t="n"/>
      <c r="AF35" s="163" t="n"/>
      <c r="AG35" s="163" t="n"/>
      <c r="AH35" s="163" t="n"/>
      <c r="AI35" s="163" t="n"/>
      <c r="AJ35" s="163" t="n"/>
      <c r="AK35" s="163" t="n"/>
      <c r="AL35" s="163" t="n"/>
      <c r="AM35" s="163" t="n"/>
      <c r="AN35" s="163" t="n"/>
      <c r="AO35" s="163" t="n"/>
      <c r="AP35" s="163" t="n"/>
      <c r="AQ35" s="163" t="n"/>
      <c r="AR35" s="163" t="n"/>
    </row>
    <row r="36" ht="18" customHeight="1" s="132">
      <c r="B36" s="133" t="n"/>
      <c r="C36" s="163" t="n"/>
      <c r="D36" s="163" t="n"/>
      <c r="E36" s="163" t="n"/>
      <c r="F36" s="163" t="n"/>
      <c r="G36" s="163" t="n"/>
      <c r="H36" s="163" t="n"/>
      <c r="I36" s="163" t="n"/>
      <c r="J36" s="163" t="n"/>
      <c r="K36" s="163" t="n"/>
      <c r="L36" s="163" t="n"/>
      <c r="M36" s="163" t="n"/>
      <c r="N36" s="163" t="n"/>
      <c r="O36" s="163" t="n"/>
      <c r="P36" s="163" t="n"/>
      <c r="Q36" s="136" t="n"/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3" t="n"/>
      <c r="AG36" s="163" t="n"/>
      <c r="AH36" s="163" t="n"/>
      <c r="AI36" s="163" t="n"/>
      <c r="AJ36" s="163" t="n"/>
      <c r="AK36" s="163" t="n"/>
      <c r="AL36" s="163" t="n"/>
      <c r="AM36" s="163" t="n"/>
      <c r="AN36" s="163" t="n"/>
      <c r="AO36" s="163" t="n"/>
      <c r="AP36" s="163" t="n"/>
      <c r="AQ36" s="163" t="n"/>
      <c r="AR36" s="163" t="n"/>
    </row>
    <row r="37" ht="18" customHeight="1" s="132">
      <c r="B37" s="50" t="n">
        <v>3</v>
      </c>
      <c r="C37" s="164" t="inlineStr">
        <is>
          <t>Обед.</t>
        </is>
      </c>
      <c r="E37" s="163" t="n"/>
      <c r="F37" s="163" t="inlineStr">
        <is>
          <t>супы на усмотрение участников</t>
        </is>
      </c>
      <c r="K37" s="163" t="n"/>
      <c r="L37" s="163" t="n"/>
      <c r="M37" s="163" t="n"/>
      <c r="N37" s="163" t="n"/>
      <c r="O37" s="163" t="n"/>
      <c r="P37" s="163" t="n"/>
      <c r="Q37" s="136" t="n"/>
      <c r="R37" s="163" t="n"/>
      <c r="S37" s="163" t="n"/>
      <c r="T37" s="163" t="n"/>
      <c r="U37" s="163" t="n"/>
      <c r="V37" s="163" t="n"/>
      <c r="W37" s="163" t="n"/>
      <c r="X37" s="163" t="n"/>
      <c r="Y37" s="163" t="n"/>
      <c r="Z37" s="163" t="n"/>
      <c r="AA37" s="163" t="n"/>
      <c r="AB37" s="163" t="n"/>
      <c r="AC37" s="163" t="n"/>
      <c r="AD37" s="163" t="n"/>
      <c r="AE37" s="163" t="n"/>
      <c r="AF37" s="163" t="n"/>
      <c r="AG37" s="163" t="n"/>
      <c r="AH37" s="163" t="n"/>
      <c r="AI37" s="163" t="n"/>
      <c r="AJ37" s="163" t="n"/>
      <c r="AK37" s="163" t="n"/>
      <c r="AL37" s="163" t="n"/>
      <c r="AM37" s="163" t="n"/>
      <c r="AN37" s="163" t="n"/>
      <c r="AO37" s="163" t="n"/>
      <c r="AP37" s="163" t="n"/>
      <c r="AQ37" s="163" t="n"/>
      <c r="AR37" s="163" t="n"/>
    </row>
    <row r="38" ht="18" customHeight="1" s="132">
      <c r="B38" s="133" t="n"/>
      <c r="C38" s="134" t="n">
        <v>1</v>
      </c>
      <c r="D38" s="163" t="inlineStr">
        <is>
          <t>Бутерброд с копчен.</t>
        </is>
      </c>
      <c r="G38" s="136" t="n">
        <v>100</v>
      </c>
      <c r="H38" s="169" t="inlineStr">
        <is>
          <t>×</t>
        </is>
      </c>
      <c r="I38" s="136">
        <f>E14</f>
        <v/>
      </c>
      <c r="J38" s="169" t="inlineStr">
        <is>
          <t>×</t>
        </is>
      </c>
      <c r="K38" s="136">
        <f>J5</f>
        <v/>
      </c>
      <c r="L38" s="169" t="inlineStr">
        <is>
          <t>=</t>
        </is>
      </c>
      <c r="M38" s="133">
        <f>PRODUCT(G38,I38,K38)</f>
        <v/>
      </c>
      <c r="N38" s="163" t="n"/>
      <c r="O38" s="163" t="n"/>
      <c r="P38" s="163" t="n"/>
      <c r="Q38" s="136">
        <f>M38</f>
        <v/>
      </c>
      <c r="R38" s="163" t="n"/>
      <c r="S38" s="163" t="n"/>
      <c r="T38" s="31" t="n"/>
      <c r="U38" s="163" t="n"/>
      <c r="V38" s="163" t="n"/>
      <c r="W38" s="163" t="n"/>
      <c r="X38" s="163" t="n"/>
      <c r="Y38" s="163" t="n"/>
      <c r="Z38" s="163" t="n"/>
      <c r="AA38" s="163" t="n"/>
      <c r="AB38" s="163" t="n"/>
      <c r="AC38" s="163" t="n"/>
      <c r="AD38" s="163" t="n"/>
      <c r="AE38" s="163" t="n"/>
      <c r="AF38" s="163" t="n"/>
      <c r="AG38" s="163" t="n"/>
      <c r="AH38" s="163" t="n"/>
      <c r="AI38" s="163" t="n"/>
      <c r="AJ38" s="163" t="n"/>
      <c r="AK38" s="163" t="n"/>
      <c r="AL38" s="163" t="n"/>
      <c r="AM38" s="163" t="n"/>
      <c r="AN38" s="163" t="n"/>
      <c r="AO38" s="163" t="n"/>
      <c r="AP38" s="163" t="n"/>
      <c r="AQ38" s="163" t="n"/>
      <c r="AR38" s="163" t="n"/>
    </row>
    <row r="39" ht="18" customHeight="1" s="132">
      <c r="B39" s="133" t="n"/>
      <c r="C39" s="134" t="n">
        <v>2</v>
      </c>
      <c r="D39" s="164" t="inlineStr">
        <is>
          <t>Суп харчо</t>
        </is>
      </c>
      <c r="E39" s="164" t="n"/>
      <c r="F39" s="163" t="n"/>
      <c r="G39" s="18" t="n">
        <v>0.5</v>
      </c>
      <c r="H39" s="169" t="inlineStr">
        <is>
          <t>×</t>
        </is>
      </c>
      <c r="I39" s="136">
        <f>G14</f>
        <v/>
      </c>
      <c r="J39" s="169" t="inlineStr">
        <is>
          <t>×</t>
        </is>
      </c>
      <c r="K39" s="136">
        <f>J5</f>
        <v/>
      </c>
      <c r="L39" s="169" t="inlineStr">
        <is>
          <t>=</t>
        </is>
      </c>
      <c r="M39" s="133">
        <f>PRODUCT(G39,I39,K39)</f>
        <v/>
      </c>
      <c r="N39" s="163" t="n"/>
      <c r="O39" s="163" t="n"/>
      <c r="P39" s="163" t="n"/>
      <c r="Q39" s="136" t="n"/>
      <c r="R39" s="163" t="n"/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63" t="n"/>
      <c r="AC39" s="163" t="n"/>
      <c r="AD39" s="163" t="n"/>
      <c r="AE39" s="163" t="n"/>
      <c r="AF39" s="163" t="n"/>
      <c r="AG39" s="163" t="n"/>
      <c r="AH39" s="163" t="n"/>
      <c r="AI39" s="163" t="n"/>
      <c r="AJ39" s="163" t="n"/>
      <c r="AK39" s="163" t="n"/>
      <c r="AL39" s="163" t="n"/>
      <c r="AM39" s="163" t="n"/>
      <c r="AN39" s="163" t="n"/>
      <c r="AO39" s="163" t="n"/>
      <c r="AP39" s="163" t="n"/>
      <c r="AQ39" s="163" t="n"/>
      <c r="AR39" s="163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3" t="n"/>
      <c r="G40" s="18" t="n">
        <v>0.5</v>
      </c>
      <c r="H40" s="169" t="inlineStr">
        <is>
          <t>×</t>
        </is>
      </c>
      <c r="I40" s="136">
        <f>I14</f>
        <v/>
      </c>
      <c r="J40" s="169" t="inlineStr">
        <is>
          <t>×</t>
        </is>
      </c>
      <c r="K40" s="136">
        <f>J5</f>
        <v/>
      </c>
      <c r="L40" s="169" t="inlineStr">
        <is>
          <t>=</t>
        </is>
      </c>
      <c r="M40" s="133">
        <f>PRODUCT(G40,I40,K40)</f>
        <v/>
      </c>
      <c r="N40" s="163" t="n"/>
      <c r="O40" s="163" t="n"/>
      <c r="P40" s="163" t="n"/>
      <c r="Q40" s="136" t="n"/>
      <c r="R40" s="163" t="n"/>
      <c r="S40" s="163" t="n"/>
      <c r="T40" s="163" t="n"/>
      <c r="U40" s="163" t="n"/>
      <c r="V40" s="163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3" t="n"/>
      <c r="G41" s="18" t="n">
        <v>0.5</v>
      </c>
      <c r="H41" s="169" t="inlineStr">
        <is>
          <t>×</t>
        </is>
      </c>
      <c r="I41" s="136">
        <f>K14</f>
        <v/>
      </c>
      <c r="J41" s="169" t="inlineStr">
        <is>
          <t>×</t>
        </is>
      </c>
      <c r="K41" s="136">
        <f>J5</f>
        <v/>
      </c>
      <c r="L41" s="169" t="inlineStr">
        <is>
          <t>=</t>
        </is>
      </c>
      <c r="M41" s="133">
        <f>PRODUCT(G41,I41,K41)</f>
        <v/>
      </c>
      <c r="N41" s="163" t="n"/>
      <c r="O41" s="163" t="n"/>
      <c r="P41" s="163" t="n"/>
      <c r="Q41" s="136" t="n"/>
      <c r="R41" s="163" t="n"/>
      <c r="S41" s="163" t="n"/>
      <c r="T41" s="163" t="n"/>
      <c r="U41" s="163" t="n"/>
      <c r="V41" s="163" t="n"/>
    </row>
    <row r="42" ht="18" customHeight="1" s="132" thickTop="1">
      <c r="B42" s="133" t="n"/>
      <c r="C42" s="134" t="n">
        <v>5</v>
      </c>
      <c r="D42" s="163" t="inlineStr">
        <is>
          <t>Сухари</t>
        </is>
      </c>
      <c r="G42" s="136" t="n">
        <v>2</v>
      </c>
      <c r="H42" s="169" t="inlineStr">
        <is>
          <t>×</t>
        </is>
      </c>
      <c r="I42" s="136">
        <f>E14</f>
        <v/>
      </c>
      <c r="J42" s="169" t="inlineStr">
        <is>
          <t>×</t>
        </is>
      </c>
      <c r="K42" s="136">
        <f>J5</f>
        <v/>
      </c>
      <c r="L42" s="169" t="inlineStr">
        <is>
          <t>=</t>
        </is>
      </c>
      <c r="M42" s="133">
        <f>PRODUCT(G42,I42,K42)</f>
        <v/>
      </c>
      <c r="N42" s="163" t="n"/>
      <c r="O42" s="163" t="n"/>
      <c r="P42" s="163" t="n"/>
      <c r="Q42" s="136">
        <f>PRODUCT(20,M42)</f>
        <v/>
      </c>
      <c r="R42" s="163" t="n"/>
      <c r="S42" s="163" t="n"/>
      <c r="T42" s="163" t="n"/>
      <c r="U42" s="163" t="n"/>
      <c r="V42" s="163" t="n"/>
    </row>
    <row r="43" ht="18" customHeight="1" s="132">
      <c r="B43" s="133" t="n"/>
      <c r="C43" s="134" t="n">
        <v>6</v>
      </c>
      <c r="D43" s="163" t="inlineStr">
        <is>
          <t>Репчатый лук</t>
        </is>
      </c>
      <c r="G43" s="14" t="n">
        <v>0.25</v>
      </c>
      <c r="H43" s="169" t="inlineStr">
        <is>
          <t>×</t>
        </is>
      </c>
      <c r="I43" s="136">
        <f>E14</f>
        <v/>
      </c>
      <c r="J43" s="169" t="inlineStr">
        <is>
          <t>×</t>
        </is>
      </c>
      <c r="K43" s="136">
        <f>J5</f>
        <v/>
      </c>
      <c r="L43" s="169" t="inlineStr">
        <is>
          <t>=</t>
        </is>
      </c>
      <c r="M43" s="18">
        <f>PRODUCT(G43,I43,K43)</f>
        <v/>
      </c>
      <c r="N43" s="169" t="n"/>
      <c r="O43" s="163" t="n"/>
      <c r="P43" s="163" t="n"/>
      <c r="Q43" s="136">
        <f>M43</f>
        <v/>
      </c>
      <c r="R43" s="163" t="inlineStr">
        <is>
          <t>средних</t>
        </is>
      </c>
      <c r="S43" s="163" t="n"/>
      <c r="T43" s="13" t="n"/>
      <c r="U43" s="163" t="n"/>
      <c r="V43" s="163" t="n"/>
    </row>
    <row r="44" ht="18" customHeight="1" s="132">
      <c r="B44" s="133" t="n"/>
      <c r="C44" s="134" t="n">
        <v>7</v>
      </c>
      <c r="D44" s="163" t="inlineStr">
        <is>
          <t>Лимон в чай</t>
        </is>
      </c>
      <c r="G44" s="163" t="n"/>
      <c r="H44" s="163" t="n"/>
      <c r="I44" s="163" t="n"/>
      <c r="J44" s="163" t="n"/>
      <c r="K44" s="163" t="n"/>
      <c r="L44" s="163" t="n"/>
      <c r="M44" s="163" t="n"/>
      <c r="N44" s="163" t="n"/>
      <c r="O44" s="163" t="n"/>
      <c r="P44" s="163" t="n"/>
      <c r="Q44" s="136" t="n"/>
      <c r="R44" s="163" t="n"/>
      <c r="S44" s="163" t="n"/>
      <c r="T44" s="43" t="n"/>
      <c r="U44" s="163" t="n"/>
      <c r="V44" s="163" t="n"/>
    </row>
    <row r="45" ht="18" customHeight="1" s="132">
      <c r="B45" s="133" t="n"/>
      <c r="C45" s="134" t="n"/>
      <c r="D45" s="163" t="n"/>
      <c r="E45" s="163" t="n"/>
      <c r="F45" s="163" t="n"/>
      <c r="G45" s="163" t="n"/>
      <c r="H45" s="163" t="n"/>
      <c r="I45" s="163" t="n"/>
      <c r="J45" s="163" t="n"/>
      <c r="K45" s="163" t="n"/>
      <c r="L45" s="163" t="n"/>
      <c r="M45" s="163" t="n"/>
      <c r="N45" s="163" t="n"/>
      <c r="O45" s="163" t="n"/>
      <c r="P45" s="163" t="n"/>
      <c r="Q45" s="136" t="n"/>
      <c r="R45" s="163" t="n"/>
      <c r="S45" s="163" t="n"/>
      <c r="T45" s="163" t="n"/>
      <c r="U45" s="163" t="n"/>
      <c r="V45" s="163" t="n"/>
    </row>
    <row r="46" ht="18" customHeight="1" s="132">
      <c r="B46" s="133" t="n">
        <v>4</v>
      </c>
      <c r="C46" s="163" t="inlineStr">
        <is>
          <t>Перекус.</t>
        </is>
      </c>
      <c r="E46" s="163" t="n"/>
      <c r="F46" s="163" t="n"/>
      <c r="G46" s="163" t="n"/>
      <c r="H46" s="163" t="n"/>
      <c r="I46" s="163" t="n"/>
      <c r="J46" s="163" t="n"/>
      <c r="K46" s="163" t="n"/>
      <c r="L46" s="163" t="n"/>
      <c r="M46" s="163" t="n"/>
      <c r="N46" s="163" t="n"/>
      <c r="O46" s="163" t="n"/>
      <c r="P46" s="163" t="n"/>
      <c r="Q46" s="136" t="n"/>
      <c r="R46" s="163" t="n"/>
      <c r="S46" s="163" t="n"/>
      <c r="T46" s="163" t="n"/>
      <c r="U46" s="163" t="n"/>
      <c r="V46" s="163" t="n"/>
    </row>
    <row r="47" ht="18" customHeight="1" s="132">
      <c r="B47" s="133" t="n"/>
      <c r="C47" s="134" t="n"/>
      <c r="D47" s="163" t="n"/>
      <c r="E47" s="163" t="n"/>
      <c r="F47" s="163" t="n"/>
      <c r="G47" s="163" t="n"/>
      <c r="H47" s="163" t="n"/>
      <c r="I47" s="163" t="n"/>
      <c r="J47" s="163" t="n"/>
      <c r="K47" s="163" t="n"/>
      <c r="L47" s="163" t="n"/>
      <c r="M47" s="163" t="n"/>
      <c r="N47" s="163" t="n"/>
      <c r="O47" s="163" t="n"/>
      <c r="P47" s="163" t="n"/>
      <c r="Q47" s="136" t="n"/>
      <c r="R47" s="163" t="n"/>
      <c r="S47" s="163" t="n"/>
      <c r="T47" s="163" t="n"/>
      <c r="U47" s="163" t="n"/>
      <c r="V47" s="163" t="n"/>
    </row>
    <row r="48" ht="18" customHeight="1" s="132">
      <c r="B48" s="19" t="n">
        <v>5</v>
      </c>
      <c r="C48" s="165" t="inlineStr">
        <is>
          <t>Ужин</t>
        </is>
      </c>
      <c r="E48" s="163" t="n"/>
      <c r="F48" s="163" t="n"/>
      <c r="G48" s="163" t="n"/>
      <c r="H48" s="163" t="n"/>
      <c r="I48" s="163" t="n"/>
      <c r="J48" s="163" t="n"/>
      <c r="K48" s="163" t="n"/>
      <c r="L48" s="163" t="n"/>
      <c r="M48" s="163" t="n"/>
      <c r="N48" s="163" t="n"/>
      <c r="O48" s="163" t="n"/>
      <c r="P48" s="163" t="n"/>
      <c r="Q48" s="136" t="n"/>
      <c r="R48" s="163" t="n"/>
      <c r="S48" s="163" t="n"/>
      <c r="T48" s="163" t="n"/>
      <c r="U48" s="163" t="n"/>
      <c r="V48" s="163" t="n"/>
    </row>
    <row r="49" ht="18" customHeight="1" s="132">
      <c r="B49" s="133" t="n"/>
      <c r="C49" s="134" t="n">
        <v>1</v>
      </c>
      <c r="D49" s="166" t="inlineStr">
        <is>
          <t>Геркулес</t>
        </is>
      </c>
      <c r="G49" s="136" t="n">
        <v>90</v>
      </c>
      <c r="H49" s="169" t="inlineStr">
        <is>
          <t>×</t>
        </is>
      </c>
      <c r="I49" s="40">
        <f>G8</f>
        <v/>
      </c>
      <c r="J49" s="169" t="inlineStr">
        <is>
          <t>×</t>
        </is>
      </c>
      <c r="K49" s="136">
        <f>J5</f>
        <v/>
      </c>
      <c r="L49" s="169" t="inlineStr">
        <is>
          <t>=</t>
        </is>
      </c>
      <c r="M49" s="133">
        <f>PRODUCT(G49,I49,K49)</f>
        <v/>
      </c>
      <c r="N49" s="133" t="n"/>
      <c r="O49" s="163" t="n"/>
      <c r="P49" s="163" t="n"/>
      <c r="Q49" s="136">
        <f>M49</f>
        <v/>
      </c>
      <c r="R49" s="163" t="n"/>
      <c r="S49" s="163" t="n"/>
      <c r="T49" s="31" t="n"/>
      <c r="U49" s="163" t="n"/>
      <c r="V49" s="163" t="n"/>
    </row>
    <row r="50" ht="18" customHeight="1" s="132">
      <c r="B50" s="133" t="n"/>
      <c r="C50" s="134" t="n">
        <v>2</v>
      </c>
      <c r="D50" s="165" t="inlineStr">
        <is>
          <t>Пшенка</t>
        </is>
      </c>
      <c r="G50" s="136" t="n">
        <v>80</v>
      </c>
      <c r="H50" s="169" t="inlineStr">
        <is>
          <t>×</t>
        </is>
      </c>
      <c r="I50" s="4">
        <f>I8</f>
        <v/>
      </c>
      <c r="J50" s="169" t="inlineStr">
        <is>
          <t>×</t>
        </is>
      </c>
      <c r="K50" s="136">
        <f>J5</f>
        <v/>
      </c>
      <c r="L50" s="169" t="inlineStr">
        <is>
          <t>=</t>
        </is>
      </c>
      <c r="M50" s="133">
        <f>PRODUCT(G50,I50,K50)</f>
        <v/>
      </c>
      <c r="N50" s="133" t="n"/>
      <c r="O50" s="163" t="n"/>
      <c r="P50" s="163" t="n"/>
      <c r="Q50" s="136">
        <f>M50</f>
        <v/>
      </c>
      <c r="R50" s="163" t="n"/>
      <c r="S50" s="163" t="n"/>
      <c r="T50" s="163" t="n"/>
      <c r="U50" s="163" t="n"/>
      <c r="V50" s="163" t="n"/>
    </row>
    <row r="51" ht="18" customHeight="1" s="132">
      <c r="B51" s="133" t="n"/>
      <c r="C51" s="134" t="n">
        <v>3</v>
      </c>
      <c r="D51" s="163" t="inlineStr">
        <is>
          <t>Сгущеное молоко</t>
        </is>
      </c>
      <c r="E51" s="163" t="n"/>
      <c r="F51" s="163" t="n"/>
      <c r="G51" s="136" t="n">
        <v>25</v>
      </c>
      <c r="H51" s="169" t="inlineStr">
        <is>
          <t>×</t>
        </is>
      </c>
      <c r="I51" s="136">
        <f>E8</f>
        <v/>
      </c>
      <c r="J51" s="169" t="inlineStr">
        <is>
          <t>×</t>
        </is>
      </c>
      <c r="K51" s="136">
        <f>J5</f>
        <v/>
      </c>
      <c r="L51" s="169" t="inlineStr">
        <is>
          <t>=</t>
        </is>
      </c>
      <c r="M51" s="133">
        <f>PRODUCT(G51,I51,K51)</f>
        <v/>
      </c>
      <c r="N51" s="133" t="n"/>
      <c r="O51" s="163" t="n"/>
      <c r="P51" s="163" t="n"/>
      <c r="Q51" s="136">
        <f>M51</f>
        <v/>
      </c>
      <c r="R51" s="163" t="n"/>
      <c r="S51" s="163" t="n"/>
      <c r="T51" s="163" t="n"/>
      <c r="U51" s="163" t="n"/>
      <c r="V51" s="163" t="n"/>
    </row>
    <row r="52" ht="18" customHeight="1" s="132">
      <c r="B52" s="133" t="n"/>
      <c r="C52" s="134" t="n">
        <v>4</v>
      </c>
      <c r="D52" s="163" t="inlineStr">
        <is>
          <t>Топленое(сливочное) масло</t>
        </is>
      </c>
      <c r="G52" s="136" t="n">
        <v>25</v>
      </c>
      <c r="H52" s="169" t="inlineStr">
        <is>
          <t>×</t>
        </is>
      </c>
      <c r="I52" s="136">
        <f>E8</f>
        <v/>
      </c>
      <c r="J52" s="169" t="inlineStr">
        <is>
          <t>×</t>
        </is>
      </c>
      <c r="K52" s="136">
        <f>J5</f>
        <v/>
      </c>
      <c r="L52" s="169" t="inlineStr">
        <is>
          <t>=</t>
        </is>
      </c>
      <c r="M52" s="133">
        <f>PRODUCT(G52,I52,K52)</f>
        <v/>
      </c>
      <c r="N52" s="133" t="n"/>
      <c r="O52" s="163" t="n"/>
      <c r="P52" s="163" t="n"/>
      <c r="Q52" s="136">
        <f>M52</f>
        <v/>
      </c>
      <c r="R52" s="163" t="n"/>
      <c r="S52" s="163" t="n"/>
      <c r="T52" s="163" t="n"/>
      <c r="U52" s="163" t="n"/>
      <c r="V52" s="163" t="n"/>
    </row>
    <row r="53" ht="18" customHeight="1" s="132">
      <c r="B53" s="133" t="n"/>
      <c r="C53" s="134" t="n">
        <v>5</v>
      </c>
      <c r="D53" s="163" t="inlineStr">
        <is>
          <t>Изюм по 1 ст. ложке</t>
        </is>
      </c>
      <c r="G53" s="136" t="n">
        <v>25</v>
      </c>
      <c r="H53" s="169" t="inlineStr">
        <is>
          <t>×</t>
        </is>
      </c>
      <c r="I53" s="136">
        <f>E8</f>
        <v/>
      </c>
      <c r="J53" s="169" t="inlineStr">
        <is>
          <t>×</t>
        </is>
      </c>
      <c r="K53" s="136">
        <f>J5</f>
        <v/>
      </c>
      <c r="L53" s="169" t="inlineStr">
        <is>
          <t>=</t>
        </is>
      </c>
      <c r="M53" s="133">
        <f>PRODUCT(G53,I53,K53)</f>
        <v/>
      </c>
      <c r="N53" s="133" t="n"/>
      <c r="O53" s="163" t="n"/>
      <c r="P53" s="163" t="n"/>
      <c r="Q53" s="136">
        <f>M53</f>
        <v/>
      </c>
      <c r="R53" s="163" t="n"/>
      <c r="S53" s="163" t="n"/>
      <c r="T53" s="140" t="n"/>
      <c r="U53" s="163" t="n"/>
      <c r="V53" s="163" t="n"/>
    </row>
    <row r="54" ht="18" customHeight="1" s="132">
      <c r="B54" s="133" t="n"/>
      <c r="C54" s="134" t="n">
        <v>6</v>
      </c>
      <c r="D54" s="163" t="inlineStr">
        <is>
          <t>Бутерброд с сыром</t>
        </is>
      </c>
      <c r="G54" s="136" t="n">
        <v>40</v>
      </c>
      <c r="H54" s="169" t="inlineStr">
        <is>
          <t>×</t>
        </is>
      </c>
      <c r="I54" s="136">
        <f>E8</f>
        <v/>
      </c>
      <c r="J54" s="169" t="inlineStr">
        <is>
          <t>×</t>
        </is>
      </c>
      <c r="K54" s="136">
        <f>J5</f>
        <v/>
      </c>
      <c r="L54" s="169" t="inlineStr">
        <is>
          <t>=</t>
        </is>
      </c>
      <c r="M54" s="133">
        <f>PRODUCT(G54,I54,K54)</f>
        <v/>
      </c>
      <c r="N54" s="163" t="n"/>
      <c r="O54" s="163" t="n"/>
      <c r="P54" s="163" t="n"/>
      <c r="Q54" s="136">
        <f>M54</f>
        <v/>
      </c>
      <c r="R54" s="163" t="n"/>
      <c r="S54" s="163" t="n"/>
      <c r="T54" s="140" t="n"/>
      <c r="U54" s="163" t="n"/>
      <c r="V54" s="163" t="n"/>
    </row>
    <row r="55" ht="18" customHeight="1" s="132">
      <c r="B55" s="133" t="n"/>
      <c r="C55" s="134" t="n">
        <v>7</v>
      </c>
      <c r="D55" s="163" t="inlineStr">
        <is>
          <t>Печенье, 2 шт.</t>
        </is>
      </c>
      <c r="G55" s="136" t="n">
        <v>2</v>
      </c>
      <c r="H55" s="169" t="inlineStr">
        <is>
          <t>×</t>
        </is>
      </c>
      <c r="I55" s="136">
        <f>E8</f>
        <v/>
      </c>
      <c r="J55" s="169" t="inlineStr">
        <is>
          <t>×</t>
        </is>
      </c>
      <c r="K55" s="136">
        <f>J5</f>
        <v/>
      </c>
      <c r="L55" s="169" t="inlineStr">
        <is>
          <t>=</t>
        </is>
      </c>
      <c r="M55" s="133">
        <f>PRODUCT(G55,I55,K55)</f>
        <v/>
      </c>
      <c r="N55" s="163" t="n"/>
      <c r="O55" s="163" t="n"/>
      <c r="P55" s="163" t="n"/>
      <c r="Q55" s="136">
        <f>PRODUCT(30,M55)</f>
        <v/>
      </c>
      <c r="R55" s="163" t="n"/>
      <c r="S55" s="163" t="n"/>
      <c r="T55" s="30" t="n"/>
      <c r="U55" s="163" t="n"/>
      <c r="V55" s="163" t="n"/>
    </row>
    <row r="56" ht="18" customHeight="1" s="132">
      <c r="B56" s="133" t="n"/>
      <c r="C56" s="134" t="n">
        <v>8</v>
      </c>
      <c r="D56" s="163" t="inlineStr">
        <is>
          <t>Лимон в чай</t>
        </is>
      </c>
      <c r="G56" s="163" t="n"/>
      <c r="H56" s="163" t="n"/>
      <c r="I56" s="163" t="n"/>
      <c r="J56" s="163" t="n"/>
      <c r="K56" s="163" t="n"/>
      <c r="L56" s="163" t="n"/>
      <c r="M56" s="163" t="n"/>
      <c r="N56" s="163" t="n"/>
      <c r="O56" s="163" t="n"/>
      <c r="P56" s="163" t="n"/>
      <c r="Q56" s="136" t="n"/>
      <c r="R56" s="163" t="n"/>
      <c r="S56" s="163" t="n"/>
      <c r="T56" s="43" t="n"/>
      <c r="U56" s="163" t="n"/>
      <c r="V56" s="163" t="n"/>
    </row>
    <row r="57" ht="18" customHeight="1" s="132">
      <c r="B57" s="133" t="n"/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36" t="n"/>
      <c r="R57" s="163" t="n"/>
      <c r="S57" s="163" t="n"/>
      <c r="T57" s="163" t="n"/>
      <c r="U57" s="163" t="n"/>
      <c r="V57" s="163" t="n"/>
    </row>
    <row r="58" ht="18" customHeight="1" s="132">
      <c r="B58" s="133" t="n"/>
      <c r="C58" s="163" t="n"/>
      <c r="D58" s="163" t="n"/>
      <c r="E58" s="163" t="n"/>
      <c r="F58" s="163" t="n"/>
      <c r="G58" s="163" t="n"/>
      <c r="H58" s="163" t="n"/>
      <c r="I58" s="163" t="n"/>
      <c r="J58" s="163" t="n"/>
      <c r="K58" s="163" t="n"/>
      <c r="L58" s="163" t="n"/>
      <c r="M58" s="163" t="n"/>
      <c r="N58" s="163" t="n"/>
      <c r="O58" s="163" t="n"/>
      <c r="P58" s="163" t="n"/>
      <c r="Q58" s="136" t="n"/>
      <c r="R58" s="163" t="n"/>
      <c r="S58" s="163" t="n"/>
      <c r="T58" s="163" t="n"/>
      <c r="U58" s="163" t="n"/>
      <c r="V58" s="163" t="n"/>
    </row>
    <row r="59" ht="18" customHeight="1" s="132">
      <c r="B59" s="133" t="n"/>
      <c r="C59" s="163" t="inlineStr">
        <is>
          <t>Продукты, употребляемые в завтрак, обед и ужин</t>
        </is>
      </c>
      <c r="L59" s="163" t="n"/>
      <c r="M59" s="163" t="n"/>
      <c r="N59" s="163" t="n"/>
      <c r="O59" s="163" t="n"/>
      <c r="P59" s="163" t="n"/>
      <c r="Q59" s="136" t="n"/>
      <c r="R59" s="163" t="n"/>
      <c r="S59" s="163" t="n"/>
      <c r="T59" s="163" t="n"/>
      <c r="U59" s="163" t="n"/>
      <c r="V59" s="163" t="n"/>
    </row>
    <row r="60" ht="18" customHeight="1" s="132">
      <c r="B60" s="133" t="n"/>
      <c r="C60" s="163" t="n"/>
      <c r="D60" s="163" t="n"/>
      <c r="E60" s="163" t="n"/>
      <c r="F60" s="163" t="n"/>
      <c r="G60" s="163" t="n"/>
      <c r="H60" s="163" t="n"/>
      <c r="I60" s="163" t="n"/>
      <c r="J60" s="163" t="n"/>
      <c r="K60" s="163" t="n"/>
      <c r="L60" s="163" t="n"/>
      <c r="M60" s="163" t="n"/>
      <c r="N60" s="163" t="n"/>
      <c r="O60" s="163" t="n"/>
      <c r="P60" s="163" t="n"/>
      <c r="Q60" s="136" t="n"/>
      <c r="R60" s="163" t="n"/>
      <c r="S60" s="163" t="n"/>
      <c r="T60" s="163" t="n"/>
      <c r="U60" s="163" t="n"/>
      <c r="V60" s="163" t="n"/>
    </row>
    <row r="61" ht="18" customHeight="1" s="132">
      <c r="B61" s="133" t="n"/>
      <c r="C61" s="134" t="n">
        <v>1</v>
      </c>
      <c r="D61" s="163" t="inlineStr">
        <is>
          <t>Сахар кусковой</t>
        </is>
      </c>
      <c r="G61" s="136" t="n">
        <v>25</v>
      </c>
      <c r="H61" s="169" t="inlineStr">
        <is>
          <t>×</t>
        </is>
      </c>
      <c r="I61" s="14" t="n">
        <v>0.66</v>
      </c>
      <c r="J61" s="169" t="inlineStr">
        <is>
          <t>×</t>
        </is>
      </c>
      <c r="K61" s="136">
        <f>J5</f>
        <v/>
      </c>
      <c r="L61" s="169" t="inlineStr">
        <is>
          <t>=</t>
        </is>
      </c>
      <c r="M61" s="133">
        <f>PRODUCT(G61,I61,K61)</f>
        <v/>
      </c>
      <c r="P61" s="163" t="n"/>
      <c r="Q61" s="136">
        <f>M61</f>
        <v/>
      </c>
      <c r="R61" s="163" t="n"/>
      <c r="S61" s="163" t="n"/>
      <c r="T61" s="163" t="n"/>
      <c r="U61" s="163" t="n"/>
      <c r="V61" s="163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3" t="n"/>
      <c r="F62" s="163" t="n"/>
      <c r="G62" s="136" t="n"/>
      <c r="H62" s="169" t="n"/>
      <c r="I62" s="14" t="n"/>
      <c r="J62" s="169" t="n"/>
      <c r="K62" s="136" t="n"/>
      <c r="L62" s="169" t="n"/>
      <c r="M62" s="8" t="inlineStr">
        <is>
          <t>4 головки</t>
        </is>
      </c>
      <c r="P62" s="163" t="n"/>
      <c r="Q62" s="136" t="n"/>
      <c r="R62" s="163" t="n"/>
      <c r="S62" s="163" t="n"/>
      <c r="T62" s="33" t="n"/>
      <c r="U62" s="163" t="n"/>
      <c r="V62" s="163" t="n"/>
    </row>
    <row r="63" ht="18" customHeight="1" s="132">
      <c r="B63" s="133" t="n"/>
      <c r="C63" s="134" t="n">
        <v>3</v>
      </c>
      <c r="D63" s="163" t="inlineStr">
        <is>
          <t>Лимон в чай</t>
        </is>
      </c>
      <c r="G63" s="138" t="n">
        <v>0.16</v>
      </c>
      <c r="H63" s="169" t="inlineStr">
        <is>
          <t>×</t>
        </is>
      </c>
      <c r="I63" s="138" t="n">
        <v>1</v>
      </c>
      <c r="J63" s="169" t="inlineStr">
        <is>
          <t>×</t>
        </is>
      </c>
      <c r="K63" s="136">
        <f>J5</f>
        <v/>
      </c>
      <c r="L63" s="169" t="inlineStr">
        <is>
          <t>=</t>
        </is>
      </c>
      <c r="M63" s="14">
        <f>PRODUCT(G63,I63,K63)</f>
        <v/>
      </c>
      <c r="N63" s="162" t="n"/>
      <c r="P63" s="163" t="n"/>
      <c r="Q63" s="136">
        <f>M63</f>
        <v/>
      </c>
      <c r="R63" s="163" t="inlineStr">
        <is>
          <t>средних</t>
        </is>
      </c>
      <c r="S63" s="163" t="n"/>
      <c r="T63" s="140" t="n"/>
      <c r="U63" s="163" t="n"/>
      <c r="V63" s="163" t="n"/>
    </row>
    <row r="64" ht="18" customHeight="1" s="132">
      <c r="B64" s="133" t="n"/>
      <c r="C64" s="32" t="n">
        <v>4</v>
      </c>
      <c r="D64" s="163" t="inlineStr">
        <is>
          <t>Кетчуп</t>
        </is>
      </c>
      <c r="G64" s="163" t="n"/>
      <c r="H64" s="163" t="n"/>
      <c r="I64" s="163" t="n"/>
      <c r="J64" s="163" t="n"/>
      <c r="K64" s="163" t="n"/>
      <c r="L64" s="163" t="n"/>
      <c r="M64" s="163" t="n"/>
      <c r="N64" s="162" t="n"/>
      <c r="P64" s="163" t="n"/>
      <c r="Q64" s="136" t="n">
        <v>1</v>
      </c>
      <c r="R64" s="163" t="inlineStr">
        <is>
          <t>пакетик</t>
        </is>
      </c>
      <c r="S64" s="163" t="n"/>
      <c r="T64" s="140" t="n"/>
      <c r="U64" s="163" t="n"/>
      <c r="V64" s="163" t="n"/>
    </row>
    <row r="65" ht="18" customHeight="1" s="132">
      <c r="B65" s="133" t="n"/>
      <c r="C65" s="134" t="n">
        <v>5</v>
      </c>
      <c r="D65" s="163" t="inlineStr">
        <is>
          <t>Хлеб черный, белый</t>
        </is>
      </c>
      <c r="G65" s="163" t="n"/>
      <c r="H65" s="163" t="n"/>
      <c r="I65" s="163" t="n"/>
      <c r="J65" s="163" t="n"/>
      <c r="K65" s="163" t="n"/>
      <c r="L65" s="163" t="n"/>
      <c r="M65" s="163" t="n"/>
      <c r="N65" s="139" t="inlineStr">
        <is>
          <t xml:space="preserve">докупается в походе </t>
        </is>
      </c>
      <c r="O65" s="139" t="n"/>
      <c r="P65" s="163" t="n"/>
      <c r="Q65" s="136" t="n"/>
      <c r="R65" s="163" t="n"/>
      <c r="S65" s="163" t="n"/>
      <c r="T65" s="140" t="n"/>
      <c r="U65" s="163" t="n"/>
      <c r="V65" s="163" t="n"/>
    </row>
    <row r="66" ht="18" customFormat="1" customHeight="1" s="141">
      <c r="B66" s="133" t="n"/>
      <c r="C66" s="134" t="n">
        <v>6</v>
      </c>
      <c r="D66" s="163" t="inlineStr">
        <is>
          <t>Соль</t>
        </is>
      </c>
      <c r="E66" s="163" t="n"/>
      <c r="F66" s="163" t="n"/>
      <c r="G66" s="136" t="n">
        <v>10</v>
      </c>
      <c r="H66" s="169" t="inlineStr">
        <is>
          <t>×</t>
        </is>
      </c>
      <c r="I66" s="138" t="n">
        <v>1</v>
      </c>
      <c r="J66" s="169" t="inlineStr">
        <is>
          <t>×</t>
        </is>
      </c>
      <c r="K66" s="136">
        <f>J5</f>
        <v/>
      </c>
      <c r="L66" s="169" t="inlineStr">
        <is>
          <t>=</t>
        </is>
      </c>
      <c r="M66" s="133">
        <f>PRODUCT(G66,I66,K66)</f>
        <v/>
      </c>
      <c r="N66" s="139" t="n"/>
      <c r="O66" s="139" t="n"/>
      <c r="P66" s="163" t="n"/>
      <c r="Q66" s="136">
        <f>M66</f>
        <v/>
      </c>
      <c r="R66" s="163" t="n"/>
      <c r="S66" s="163" t="n"/>
      <c r="T66" s="140" t="n"/>
      <c r="U66" s="163" t="n"/>
      <c r="V66" s="163" t="n"/>
    </row>
    <row r="67" ht="18" customFormat="1" customHeight="1" s="141">
      <c r="B67" s="133" t="n"/>
      <c r="C67" s="134" t="n"/>
      <c r="D67" s="163" t="n"/>
      <c r="E67" s="163" t="n"/>
      <c r="F67" s="163" t="n"/>
      <c r="G67" s="136" t="n"/>
      <c r="H67" s="169" t="n"/>
      <c r="I67" s="138" t="n"/>
      <c r="J67" s="169" t="n"/>
      <c r="K67" s="136" t="n"/>
      <c r="L67" s="169" t="n"/>
      <c r="M67" s="133" t="n"/>
      <c r="N67" s="139" t="n"/>
      <c r="O67" s="139" t="n"/>
      <c r="P67" s="163" t="n"/>
      <c r="Q67" s="136" t="n"/>
      <c r="R67" s="163" t="n"/>
      <c r="S67" s="163" t="n"/>
      <c r="T67" s="140" t="n"/>
      <c r="U67" s="163" t="n"/>
      <c r="V67" s="163" t="n"/>
    </row>
    <row r="68" ht="18" customHeight="1" s="132">
      <c r="B68" s="133" t="n"/>
      <c r="C68" s="32" t="n"/>
      <c r="D68" s="163" t="n"/>
      <c r="E68" s="163" t="n"/>
      <c r="F68" s="163" t="n"/>
      <c r="G68" s="163" t="n"/>
      <c r="H68" s="163" t="n"/>
      <c r="I68" s="163" t="n"/>
      <c r="J68" s="163" t="n"/>
      <c r="K68" s="163" t="n"/>
      <c r="L68" s="163" t="n"/>
      <c r="M68" s="163" t="n"/>
      <c r="N68" s="163" t="n"/>
      <c r="O68" s="163" t="n"/>
      <c r="P68" s="163" t="n"/>
      <c r="Q68" s="136">
        <f>SUM(Q27,Q28,M31,Q38,Q42,Q49,Q50,Q52,Q53,Q54,Q55,Q61,Q29,Q30,Q66)+Q51</f>
        <v/>
      </c>
      <c r="R68" s="163" t="n"/>
      <c r="S68" s="163" t="n"/>
      <c r="T68" s="140" t="n"/>
      <c r="U68" s="163" t="n"/>
      <c r="V68" s="163" t="n"/>
    </row>
    <row r="69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</worksheet>
</file>

<file path=xl/worksheets/sheet8.xml><?xml version="1.0" encoding="utf-8"?>
<worksheet xmlns="http://schemas.openxmlformats.org/spreadsheetml/2006/main">
  <sheetPr>
    <outlinePr summaryBelow="1" summaryRight="1"/>
    <pageSetUpPr autoPageBreaks="0" fitToPage="1"/>
  </sheetPr>
  <dimension ref="A1:CP68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2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3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3" t="n"/>
      <c r="D4" s="163" t="n"/>
      <c r="E4" s="163" t="n"/>
      <c r="F4" s="163" t="n"/>
      <c r="G4" s="163" t="n"/>
      <c r="H4" s="163" t="n"/>
      <c r="I4" s="163" t="n"/>
      <c r="J4" s="163" t="n"/>
      <c r="K4" s="163" t="n"/>
      <c r="L4" s="163" t="n"/>
      <c r="M4" s="163" t="n"/>
      <c r="N4" s="163" t="n"/>
      <c r="O4" s="163" t="n"/>
      <c r="P4" s="163" t="n"/>
      <c r="R4" s="163" t="n"/>
      <c r="S4" s="163" t="n"/>
      <c r="T4" s="140" t="n"/>
      <c r="U4" s="163" t="n"/>
      <c r="V4" s="163" t="n"/>
      <c r="W4" s="163" t="n"/>
      <c r="X4" s="163" t="n"/>
      <c r="Y4" s="163" t="n"/>
      <c r="Z4" s="163" t="n"/>
      <c r="AA4" s="163" t="n"/>
      <c r="AB4" s="163" t="n"/>
      <c r="AC4" s="163" t="n"/>
      <c r="AD4" s="163" t="n"/>
      <c r="AE4" s="163" t="n"/>
      <c r="AF4" s="163" t="n"/>
      <c r="AG4" s="163" t="n"/>
      <c r="AH4" s="163" t="n"/>
      <c r="AI4" s="163" t="n"/>
      <c r="AJ4" s="163" t="n"/>
      <c r="AK4" s="163" t="n"/>
      <c r="AL4" s="163" t="n"/>
      <c r="AM4" s="163" t="n"/>
      <c r="AN4" s="163" t="n"/>
      <c r="AO4" s="163" t="n"/>
      <c r="AP4" s="163" t="n"/>
      <c r="AQ4" s="163" t="n"/>
      <c r="AR4" s="163" t="n"/>
      <c r="AS4" s="163" t="n"/>
      <c r="AT4" s="163" t="n"/>
      <c r="AU4" s="163" t="n"/>
      <c r="AV4" s="163" t="n"/>
      <c r="AW4" s="163" t="n"/>
      <c r="AX4" s="163" t="n"/>
      <c r="AY4" s="163" t="n"/>
      <c r="AZ4" s="163" t="n"/>
      <c r="BA4" s="163" t="n"/>
      <c r="BB4" s="163" t="n"/>
      <c r="BC4" s="163" t="n"/>
      <c r="BD4" s="163" t="n"/>
      <c r="BE4" s="163" t="n"/>
      <c r="BF4" s="163" t="n"/>
      <c r="BG4" s="163" t="n"/>
      <c r="BH4" s="163" t="n"/>
      <c r="BI4" s="163" t="n"/>
      <c r="BJ4" s="163" t="n"/>
      <c r="BK4" s="163" t="n"/>
      <c r="BL4" s="163" t="n"/>
      <c r="BM4" s="163" t="n"/>
      <c r="BN4" s="163" t="n"/>
      <c r="BO4" s="163" t="n"/>
      <c r="BP4" s="163" t="n"/>
      <c r="BQ4" s="163" t="n"/>
      <c r="BR4" s="163" t="n"/>
      <c r="BS4" s="163" t="n"/>
      <c r="BT4" s="163" t="n"/>
      <c r="BU4" s="163" t="n"/>
      <c r="BV4" s="163" t="n"/>
      <c r="BW4" s="163" t="n"/>
      <c r="BX4" s="163" t="n"/>
      <c r="BY4" s="163" t="n"/>
      <c r="BZ4" s="163" t="n"/>
      <c r="CA4" s="163" t="n"/>
      <c r="CB4" s="163" t="n"/>
      <c r="CC4" s="163" t="n"/>
      <c r="CD4" s="163" t="n"/>
      <c r="CE4" s="163" t="n"/>
      <c r="CF4" s="163" t="n"/>
      <c r="CG4" s="163" t="n"/>
      <c r="CH4" s="163" t="n"/>
      <c r="CI4" s="163" t="n"/>
      <c r="CJ4" s="163" t="n"/>
      <c r="CK4" s="163" t="n"/>
      <c r="CL4" s="163" t="n"/>
      <c r="CM4" s="163" t="n"/>
      <c r="CN4" s="163" t="n"/>
      <c r="CO4" s="163" t="n"/>
      <c r="CP4" s="163" t="n"/>
    </row>
    <row r="5" ht="35.25" customHeight="1" s="132" thickBot="1" thickTop="1">
      <c r="B5" s="170" t="inlineStr">
        <is>
          <t>Рассчет питания согласно графику дежурств</t>
        </is>
      </c>
      <c r="F5" s="172" t="n"/>
      <c r="I5" s="173" t="n"/>
      <c r="J5" s="20" t="n">
        <v>1</v>
      </c>
      <c r="K5" s="171" t="inlineStr">
        <is>
          <t>Коэффициент Стульникова</t>
        </is>
      </c>
      <c r="O5" s="162" t="inlineStr">
        <is>
          <t>отъезд 04 мая 2024г</t>
        </is>
      </c>
      <c r="S5" s="17" t="n"/>
      <c r="T5" s="139" t="n"/>
      <c r="U5" s="139" t="n"/>
      <c r="V5" s="139" t="n"/>
      <c r="W5" s="163" t="n"/>
      <c r="X5" s="163" t="n"/>
      <c r="Y5" s="163" t="n"/>
      <c r="Z5" s="163" t="n"/>
      <c r="AA5" s="163" t="n"/>
      <c r="AB5" s="163" t="n"/>
      <c r="AC5" s="163" t="n"/>
      <c r="AD5" s="163" t="n"/>
      <c r="AE5" s="163" t="n"/>
      <c r="AF5" s="163" t="n"/>
      <c r="AG5" s="163" t="n"/>
      <c r="AH5" s="163" t="n"/>
      <c r="AI5" s="163" t="n"/>
      <c r="AJ5" s="163" t="n"/>
      <c r="AK5" s="163" t="n"/>
      <c r="AL5" s="163" t="n"/>
      <c r="AM5" s="163" t="n"/>
      <c r="AN5" s="163" t="n"/>
      <c r="AO5" s="163" t="n"/>
      <c r="AP5" s="163" t="n"/>
      <c r="AQ5" s="163" t="n"/>
      <c r="AR5" s="163" t="n"/>
      <c r="AS5" s="163" t="n"/>
      <c r="AT5" s="163" t="n"/>
      <c r="AU5" s="163" t="n"/>
      <c r="AV5" s="163" t="n"/>
      <c r="AW5" s="163" t="n"/>
      <c r="AX5" s="163" t="n"/>
      <c r="AY5" s="163" t="n"/>
      <c r="AZ5" s="163" t="n"/>
      <c r="BA5" s="163" t="n"/>
      <c r="BB5" s="163" t="n"/>
      <c r="BC5" s="163" t="n"/>
      <c r="BD5" s="163" t="n"/>
      <c r="BE5" s="163" t="n"/>
      <c r="BF5" s="163" t="n"/>
      <c r="BG5" s="163" t="n"/>
      <c r="BH5" s="163" t="n"/>
      <c r="BI5" s="163" t="n"/>
      <c r="BJ5" s="163" t="n"/>
      <c r="BK5" s="163" t="n"/>
      <c r="BL5" s="163" t="n"/>
      <c r="BM5" s="163" t="n"/>
      <c r="BN5" s="163" t="n"/>
      <c r="BO5" s="163" t="n"/>
      <c r="BP5" s="163" t="n"/>
      <c r="BQ5" s="163" t="n"/>
      <c r="BR5" s="163" t="n"/>
      <c r="BS5" s="163" t="n"/>
      <c r="BT5" s="163" t="n"/>
      <c r="BU5" s="163" t="n"/>
      <c r="BV5" s="163" t="n"/>
      <c r="BW5" s="163" t="n"/>
      <c r="BX5" s="163" t="n"/>
      <c r="BY5" s="163" t="n"/>
      <c r="BZ5" s="163" t="n"/>
      <c r="CA5" s="163" t="n"/>
      <c r="CB5" s="163" t="n"/>
      <c r="CC5" s="163" t="n"/>
      <c r="CD5" s="163" t="n"/>
      <c r="CE5" s="163" t="n"/>
      <c r="CF5" s="163" t="n"/>
      <c r="CG5" s="163" t="n"/>
      <c r="CH5" s="163" t="n"/>
      <c r="CI5" s="163" t="n"/>
      <c r="CJ5" s="163" t="n"/>
      <c r="CK5" s="163" t="n"/>
      <c r="CL5" s="163" t="n"/>
      <c r="CM5" s="163" t="n"/>
      <c r="CN5" s="163" t="n"/>
      <c r="CO5" s="163" t="n"/>
      <c r="CP5" s="163" t="n"/>
    </row>
    <row r="6" ht="18" customHeight="1" s="132" thickTop="1">
      <c r="B6" s="133" t="n"/>
      <c r="C6" s="163" t="n"/>
      <c r="D6" s="163" t="n"/>
      <c r="E6" s="163" t="n"/>
      <c r="F6" s="163" t="n"/>
      <c r="G6" s="163" t="n"/>
      <c r="H6" s="163" t="n"/>
      <c r="I6" s="163" t="n"/>
      <c r="J6" s="163" t="n"/>
      <c r="K6" s="163" t="n"/>
      <c r="L6" s="163" t="n"/>
      <c r="M6" s="163" t="n"/>
      <c r="N6" s="163" t="n"/>
      <c r="O6" s="163" t="n"/>
      <c r="P6" s="163" t="n"/>
      <c r="Q6" s="163" t="n"/>
      <c r="R6" s="163" t="n"/>
      <c r="S6" s="163" t="n"/>
      <c r="T6" s="163" t="n"/>
      <c r="U6" s="163" t="n"/>
      <c r="V6" s="163" t="n"/>
      <c r="W6" s="163" t="n"/>
      <c r="X6" s="163" t="n"/>
      <c r="Y6" s="163" t="n"/>
      <c r="Z6" s="163" t="n"/>
      <c r="AA6" s="163" t="n"/>
      <c r="AB6" s="163" t="n"/>
      <c r="AC6" s="163" t="n"/>
      <c r="AD6" s="163" t="n"/>
      <c r="AE6" s="163" t="n"/>
      <c r="AF6" s="163" t="n"/>
      <c r="AG6" s="163" t="n"/>
      <c r="AH6" s="163" t="n"/>
      <c r="AI6" s="163" t="n"/>
      <c r="AJ6" s="163" t="n"/>
      <c r="AK6" s="163" t="n"/>
      <c r="AL6" s="163" t="n"/>
      <c r="AM6" s="163" t="n"/>
      <c r="AN6" s="163" t="n"/>
      <c r="AO6" s="163" t="n"/>
      <c r="AP6" s="163" t="n"/>
      <c r="AQ6" s="163" t="n"/>
      <c r="AR6" s="163" t="n"/>
      <c r="AS6" s="163" t="n"/>
      <c r="AT6" s="163" t="n"/>
      <c r="AU6" s="163" t="n"/>
      <c r="AV6" s="163" t="n"/>
      <c r="AW6" s="163" t="n"/>
      <c r="AX6" s="163" t="n"/>
      <c r="AY6" s="163" t="n"/>
      <c r="AZ6" s="163" t="n"/>
      <c r="BA6" s="163" t="n"/>
      <c r="BB6" s="163" t="n"/>
      <c r="BC6" s="163" t="n"/>
      <c r="BD6" s="163" t="n"/>
      <c r="BE6" s="163" t="n"/>
      <c r="BF6" s="163" t="n"/>
      <c r="BG6" s="163" t="n"/>
      <c r="BH6" s="163" t="n"/>
      <c r="BI6" s="163" t="n"/>
      <c r="BJ6" s="163" t="n"/>
      <c r="BK6" s="163" t="n"/>
      <c r="BL6" s="163" t="n"/>
      <c r="BM6" s="163" t="n"/>
      <c r="BN6" s="163" t="n"/>
      <c r="BO6" s="163" t="n"/>
      <c r="BP6" s="163" t="n"/>
      <c r="BQ6" s="163" t="n"/>
      <c r="BR6" s="163" t="n"/>
      <c r="BS6" s="163" t="n"/>
      <c r="BT6" s="163" t="n"/>
      <c r="BU6" s="163" t="n"/>
      <c r="BV6" s="163" t="n"/>
      <c r="BW6" s="163" t="n"/>
      <c r="BX6" s="163" t="n"/>
      <c r="BY6" s="163" t="n"/>
      <c r="BZ6" s="163" t="n"/>
      <c r="CA6" s="163" t="n"/>
      <c r="CB6" s="163" t="n"/>
      <c r="CC6" s="163" t="n"/>
      <c r="CD6" s="163" t="n"/>
      <c r="CE6" s="163" t="n"/>
      <c r="CF6" s="163" t="n"/>
      <c r="CG6" s="163" t="n"/>
      <c r="CH6" s="163" t="n"/>
      <c r="CI6" s="163" t="n"/>
      <c r="CJ6" s="163" t="n"/>
      <c r="CK6" s="163" t="n"/>
      <c r="CL6" s="163" t="n"/>
      <c r="CM6" s="163" t="n"/>
      <c r="CN6" s="163" t="n"/>
      <c r="CO6" s="163" t="n"/>
      <c r="CP6" s="163" t="n"/>
    </row>
    <row r="7" ht="18" customHeight="1" s="132" thickBot="1">
      <c r="B7" s="133" t="n"/>
      <c r="C7" s="163" t="n"/>
      <c r="D7" s="163" t="n"/>
      <c r="E7" s="163" t="n"/>
      <c r="F7" s="163" t="n"/>
      <c r="G7" s="163" t="inlineStr">
        <is>
          <t>Геркулес</t>
        </is>
      </c>
      <c r="H7" s="163" t="n"/>
      <c r="I7" s="163" t="inlineStr">
        <is>
          <t>Пшенка</t>
        </is>
      </c>
      <c r="J7" s="163" t="n"/>
      <c r="K7" s="163" t="n"/>
      <c r="L7" s="163" t="n"/>
      <c r="M7" s="163" t="n"/>
      <c r="N7" s="163" t="n"/>
      <c r="O7" s="163" t="n"/>
      <c r="P7" s="163" t="n"/>
      <c r="Q7" s="163" t="n"/>
      <c r="R7" s="163" t="n"/>
      <c r="S7" s="163" t="n"/>
      <c r="T7" s="163" t="n"/>
      <c r="U7" s="163" t="n"/>
      <c r="V7" s="163" t="n"/>
      <c r="W7" s="163" t="n"/>
      <c r="X7" s="163" t="n"/>
      <c r="Y7" s="163" t="n"/>
      <c r="Z7" s="163" t="n"/>
      <c r="AA7" s="163" t="n"/>
      <c r="AB7" s="163" t="n"/>
      <c r="AC7" s="163" t="n"/>
      <c r="AD7" s="163" t="n"/>
      <c r="AE7" s="163" t="n"/>
      <c r="AF7" s="163" t="n"/>
      <c r="AG7" s="163" t="n"/>
      <c r="AH7" s="163" t="n"/>
      <c r="AI7" s="163" t="n"/>
      <c r="AJ7" s="163" t="n"/>
      <c r="AK7" s="163" t="n"/>
      <c r="AL7" s="163" t="n"/>
      <c r="AM7" s="163" t="n"/>
      <c r="AN7" s="163" t="n"/>
      <c r="AO7" s="163" t="n"/>
      <c r="AP7" s="163" t="n"/>
      <c r="AQ7" s="163" t="n"/>
      <c r="AR7" s="163" t="n"/>
      <c r="AS7" s="163" t="n"/>
      <c r="AT7" s="163" t="n"/>
      <c r="AU7" s="163" t="n"/>
      <c r="AV7" s="163" t="n"/>
      <c r="AW7" s="163" t="n"/>
      <c r="AX7" s="163" t="n"/>
      <c r="AY7" s="163" t="n"/>
      <c r="AZ7" s="163" t="n"/>
      <c r="BA7" s="163" t="n"/>
      <c r="BB7" s="163" t="n"/>
      <c r="BC7" s="163" t="n"/>
      <c r="BD7" s="163" t="n"/>
      <c r="BE7" s="163" t="n"/>
      <c r="BF7" s="163" t="n"/>
      <c r="BG7" s="163" t="n"/>
      <c r="BH7" s="163" t="n"/>
      <c r="BI7" s="163" t="n"/>
      <c r="BJ7" s="163" t="n"/>
      <c r="BK7" s="163" t="n"/>
      <c r="BL7" s="163" t="n"/>
      <c r="BM7" s="163" t="n"/>
      <c r="BN7" s="163" t="n"/>
      <c r="BO7" s="163" t="n"/>
      <c r="BP7" s="163" t="n"/>
      <c r="BQ7" s="163" t="n"/>
      <c r="BR7" s="163" t="n"/>
      <c r="BS7" s="163" t="n"/>
      <c r="BT7" s="163" t="n"/>
      <c r="BU7" s="163" t="n"/>
      <c r="BV7" s="163" t="n"/>
      <c r="BW7" s="163" t="n"/>
      <c r="BX7" s="163" t="n"/>
      <c r="BY7" s="163" t="n"/>
      <c r="BZ7" s="163" t="n"/>
      <c r="CA7" s="163" t="n"/>
      <c r="CB7" s="163" t="n"/>
      <c r="CC7" s="163" t="n"/>
      <c r="CD7" s="163" t="n"/>
      <c r="CE7" s="163" t="n"/>
      <c r="CF7" s="163" t="n"/>
      <c r="CG7" s="163" t="n"/>
      <c r="CH7" s="163" t="n"/>
      <c r="CI7" s="163" t="n"/>
      <c r="CJ7" s="163" t="n"/>
      <c r="CK7" s="163" t="n"/>
      <c r="CL7" s="163" t="n"/>
      <c r="CM7" s="163" t="n"/>
      <c r="CN7" s="163" t="n"/>
      <c r="CO7" s="163" t="n"/>
      <c r="CP7" s="163" t="n"/>
    </row>
    <row r="8" ht="18" customHeight="1" s="132" thickBot="1" thickTop="1">
      <c r="B8" s="19" t="n">
        <v>1</v>
      </c>
      <c r="C8" s="165" t="inlineStr">
        <is>
          <t>Каша с молоком</t>
        </is>
      </c>
      <c r="E8" s="136">
        <f>SUM(G8,I8,K8)</f>
        <v/>
      </c>
      <c r="F8" s="169" t="inlineStr">
        <is>
          <t>=</t>
        </is>
      </c>
      <c r="G8" s="5" t="n">
        <v>6</v>
      </c>
      <c r="H8" s="169" t="inlineStr">
        <is>
          <t>+</t>
        </is>
      </c>
      <c r="I8" s="6" t="n">
        <v>0</v>
      </c>
      <c r="J8" s="163" t="n"/>
      <c r="K8" s="163" t="n"/>
      <c r="L8" s="163" t="n"/>
      <c r="M8" s="163" t="n"/>
      <c r="N8" s="163" t="n"/>
      <c r="O8" s="163" t="n"/>
      <c r="P8" s="163" t="n"/>
      <c r="Q8" s="163" t="n"/>
      <c r="R8" s="163" t="n"/>
      <c r="S8" s="163" t="n"/>
      <c r="T8" s="163" t="n"/>
      <c r="U8" s="163" t="n"/>
      <c r="V8" s="163" t="n"/>
      <c r="W8" s="163" t="n"/>
      <c r="X8" s="163" t="n"/>
      <c r="Y8" s="163" t="n"/>
      <c r="Z8" s="163" t="n"/>
      <c r="AA8" s="163" t="n"/>
      <c r="AB8" s="163" t="n"/>
      <c r="AC8" s="163" t="n"/>
      <c r="AD8" s="163" t="n"/>
      <c r="AE8" s="163" t="n"/>
      <c r="AF8" s="163" t="n"/>
      <c r="AG8" s="163" t="n"/>
      <c r="AH8" s="163" t="n"/>
      <c r="AI8" s="163" t="n"/>
      <c r="AJ8" s="163" t="n"/>
      <c r="AK8" s="163" t="n"/>
      <c r="AL8" s="163" t="n"/>
      <c r="AM8" s="163" t="n"/>
      <c r="AN8" s="163" t="n"/>
      <c r="AO8" s="163" t="n"/>
      <c r="AP8" s="163" t="n"/>
      <c r="AQ8" s="163" t="n"/>
      <c r="AR8" s="163" t="n"/>
      <c r="AS8" s="163" t="n"/>
      <c r="AT8" s="163" t="n"/>
      <c r="AU8" s="163" t="n"/>
      <c r="AV8" s="163" t="n"/>
      <c r="AW8" s="163" t="n"/>
      <c r="AX8" s="163" t="n"/>
      <c r="AY8" s="163" t="n"/>
      <c r="AZ8" s="163" t="n"/>
      <c r="BA8" s="163" t="n"/>
      <c r="BB8" s="163" t="n"/>
      <c r="BC8" s="163" t="n"/>
      <c r="BD8" s="163" t="n"/>
      <c r="BE8" s="163" t="n"/>
      <c r="BF8" s="163" t="n"/>
      <c r="BG8" s="163" t="n"/>
      <c r="BH8" s="163" t="n"/>
      <c r="BI8" s="163" t="n"/>
      <c r="BJ8" s="163" t="n"/>
      <c r="BK8" s="163" t="n"/>
      <c r="BL8" s="163" t="n"/>
      <c r="BM8" s="163" t="n"/>
      <c r="BN8" s="163" t="n"/>
      <c r="BO8" s="163" t="n"/>
      <c r="BP8" s="163" t="n"/>
      <c r="BQ8" s="163" t="n"/>
      <c r="BR8" s="163" t="n"/>
      <c r="BS8" s="163" t="n"/>
      <c r="BT8" s="163" t="n"/>
      <c r="BU8" s="163" t="n"/>
      <c r="BV8" s="163" t="n"/>
      <c r="BW8" s="163" t="n"/>
      <c r="BX8" s="163" t="n"/>
      <c r="BY8" s="163" t="n"/>
      <c r="BZ8" s="163" t="n"/>
      <c r="CA8" s="163" t="n"/>
      <c r="CB8" s="163" t="n"/>
      <c r="CC8" s="163" t="n"/>
      <c r="CD8" s="163" t="n"/>
      <c r="CE8" s="163" t="n"/>
      <c r="CF8" s="163" t="n"/>
      <c r="CG8" s="163" t="n"/>
      <c r="CH8" s="163" t="n"/>
      <c r="CI8" s="163" t="n"/>
      <c r="CJ8" s="163" t="n"/>
      <c r="CK8" s="163" t="n"/>
      <c r="CL8" s="163" t="n"/>
      <c r="CM8" s="163" t="n"/>
      <c r="CN8" s="163" t="n"/>
      <c r="CO8" s="163" t="n"/>
      <c r="CP8" s="163" t="n"/>
    </row>
    <row r="9" ht="18" customHeight="1" s="132" thickTop="1">
      <c r="B9" s="133" t="n"/>
      <c r="C9" s="163" t="n"/>
      <c r="D9" s="163" t="n"/>
      <c r="E9" s="136" t="n"/>
      <c r="F9" s="169" t="n"/>
      <c r="G9" s="38" t="n"/>
      <c r="H9" s="169" t="n"/>
      <c r="I9" s="44" t="n"/>
      <c r="J9" s="163" t="n"/>
      <c r="K9" s="163" t="n"/>
      <c r="L9" s="163" t="n"/>
      <c r="M9" s="163" t="n"/>
      <c r="N9" s="163" t="n"/>
      <c r="O9" s="163" t="n"/>
      <c r="P9" s="163" t="n"/>
      <c r="Q9" s="163" t="n"/>
      <c r="R9" s="163" t="n"/>
      <c r="S9" s="163" t="n"/>
      <c r="T9" s="163" t="n"/>
      <c r="U9" s="163" t="n"/>
      <c r="V9" s="163" t="n"/>
      <c r="W9" s="163" t="n"/>
      <c r="X9" s="163" t="n"/>
      <c r="Y9" s="163" t="n"/>
      <c r="Z9" s="163" t="n"/>
      <c r="AA9" s="163" t="n"/>
      <c r="AB9" s="163" t="n"/>
      <c r="AC9" s="163" t="n"/>
      <c r="AD9" s="163" t="n"/>
      <c r="AE9" s="163" t="n"/>
      <c r="AF9" s="163" t="n"/>
      <c r="AG9" s="163" t="n"/>
      <c r="AH9" s="163" t="n"/>
      <c r="AI9" s="163" t="n"/>
      <c r="AJ9" s="163" t="n"/>
      <c r="AK9" s="163" t="n"/>
      <c r="AL9" s="163" t="n"/>
      <c r="AM9" s="163" t="n"/>
      <c r="AN9" s="163" t="n"/>
      <c r="AO9" s="163" t="n"/>
      <c r="AP9" s="163" t="n"/>
      <c r="AQ9" s="163" t="n"/>
      <c r="AR9" s="163" t="n"/>
      <c r="AS9" s="163" t="n"/>
      <c r="AT9" s="163" t="n"/>
      <c r="AU9" s="163" t="n"/>
      <c r="AV9" s="163" t="n"/>
      <c r="AW9" s="163" t="n"/>
      <c r="AX9" s="163" t="n"/>
      <c r="AY9" s="163" t="n"/>
      <c r="AZ9" s="163" t="n"/>
      <c r="BA9" s="163" t="n"/>
      <c r="BB9" s="163" t="n"/>
      <c r="BC9" s="163" t="n"/>
      <c r="BD9" s="163" t="n"/>
      <c r="BE9" s="163" t="n"/>
      <c r="BF9" s="163" t="n"/>
      <c r="BG9" s="163" t="n"/>
      <c r="BH9" s="163" t="n"/>
      <c r="BI9" s="163" t="n"/>
      <c r="BJ9" s="163" t="n"/>
      <c r="BK9" s="163" t="n"/>
      <c r="BL9" s="163" t="n"/>
      <c r="BM9" s="163" t="n"/>
      <c r="BN9" s="163" t="n"/>
      <c r="BO9" s="163" t="n"/>
      <c r="BP9" s="163" t="n"/>
      <c r="BQ9" s="163" t="n"/>
      <c r="BR9" s="163" t="n"/>
      <c r="BS9" s="163" t="n"/>
      <c r="BT9" s="163" t="n"/>
      <c r="BU9" s="163" t="n"/>
      <c r="BV9" s="163" t="n"/>
      <c r="BW9" s="163" t="n"/>
      <c r="BX9" s="163" t="n"/>
      <c r="BY9" s="163" t="n"/>
      <c r="BZ9" s="163" t="n"/>
      <c r="CA9" s="163" t="n"/>
      <c r="CB9" s="163" t="n"/>
      <c r="CC9" s="163" t="n"/>
      <c r="CD9" s="163" t="n"/>
      <c r="CE9" s="163" t="n"/>
      <c r="CF9" s="163" t="n"/>
      <c r="CG9" s="163" t="n"/>
      <c r="CH9" s="163" t="n"/>
      <c r="CI9" s="163" t="n"/>
      <c r="CJ9" s="163" t="n"/>
      <c r="CK9" s="163" t="n"/>
      <c r="CL9" s="163" t="n"/>
      <c r="CM9" s="163" t="n"/>
      <c r="CN9" s="163" t="n"/>
      <c r="CO9" s="163" t="n"/>
      <c r="CP9" s="163" t="n"/>
    </row>
    <row r="10" ht="18" customHeight="1" s="132">
      <c r="B10" s="133" t="n"/>
      <c r="C10" s="163" t="n"/>
      <c r="D10" s="163" t="n"/>
      <c r="E10" s="136" t="n"/>
      <c r="F10" s="169" t="n"/>
      <c r="G10" s="38" t="n"/>
      <c r="H10" s="169" t="n"/>
      <c r="I10" s="38" t="n"/>
      <c r="J10" s="163" t="n"/>
      <c r="K10" s="163" t="n"/>
      <c r="L10" s="163" t="n"/>
      <c r="M10" s="163" t="n"/>
      <c r="N10" s="163" t="n"/>
      <c r="O10" s="163" t="n"/>
      <c r="P10" s="163" t="n"/>
      <c r="Q10" s="163" t="n"/>
      <c r="R10" s="163" t="n"/>
      <c r="S10" s="163" t="n"/>
      <c r="T10" s="163" t="n"/>
      <c r="U10" s="163" t="n"/>
      <c r="V10" s="163" t="n"/>
      <c r="W10" s="162" t="n"/>
      <c r="X10" s="162" t="n"/>
      <c r="Y10" s="162" t="n"/>
      <c r="Z10" s="162" t="n"/>
      <c r="AA10" s="162" t="n"/>
      <c r="AB10" s="162" t="n"/>
      <c r="AC10" s="162" t="n"/>
      <c r="AD10" s="162" t="n"/>
      <c r="AE10" s="162" t="n"/>
      <c r="AF10" s="162" t="n"/>
      <c r="AG10" s="163" t="n"/>
      <c r="AH10" s="163" t="n"/>
      <c r="AI10" s="163" t="n"/>
      <c r="AJ10" s="163" t="n"/>
      <c r="AK10" s="163" t="n"/>
      <c r="AL10" s="163" t="n"/>
      <c r="AM10" s="163" t="n"/>
      <c r="AN10" s="163" t="n"/>
      <c r="AO10" s="163" t="n"/>
      <c r="AP10" s="163" t="n"/>
      <c r="AQ10" s="163" t="n"/>
      <c r="AR10" s="163" t="n"/>
    </row>
    <row r="11" ht="18" customHeight="1" s="132">
      <c r="B11" s="133" t="n">
        <v>2</v>
      </c>
      <c r="C11" s="163" t="inlineStr">
        <is>
          <t>Перекус.</t>
        </is>
      </c>
      <c r="E11" s="37" t="n"/>
      <c r="F11" s="163" t="inlineStr">
        <is>
          <t>каждый выбирает на себя сам</t>
        </is>
      </c>
      <c r="K11" s="163" t="n"/>
      <c r="L11" s="163" t="n"/>
      <c r="M11" s="163" t="n"/>
      <c r="N11" s="163" t="n"/>
      <c r="O11" s="163" t="n"/>
      <c r="P11" s="163" t="n"/>
      <c r="Q11" s="163" t="n"/>
      <c r="R11" s="163" t="n"/>
      <c r="S11" s="163" t="n"/>
      <c r="T11" s="163" t="n"/>
      <c r="U11" s="163" t="n"/>
      <c r="V11" s="163" t="n"/>
      <c r="W11" s="162" t="n"/>
      <c r="X11" s="162" t="n"/>
      <c r="Y11" s="162" t="n"/>
      <c r="Z11" s="162" t="n"/>
      <c r="AA11" s="162" t="n"/>
      <c r="AB11" s="162" t="n"/>
      <c r="AC11" s="162" t="n"/>
      <c r="AD11" s="162" t="n"/>
      <c r="AE11" s="162" t="n"/>
      <c r="AF11" s="162" t="n"/>
      <c r="AG11" s="163" t="n"/>
      <c r="AH11" s="163" t="n"/>
      <c r="AI11" s="163" t="n"/>
      <c r="AJ11" s="163" t="n"/>
      <c r="AK11" s="163" t="n"/>
      <c r="AL11" s="163" t="n"/>
      <c r="AM11" s="163" t="n"/>
      <c r="AN11" s="163" t="n"/>
      <c r="AO11" s="163" t="n"/>
      <c r="AP11" s="163" t="n"/>
      <c r="AQ11" s="163" t="n"/>
      <c r="AR11" s="163" t="n"/>
    </row>
    <row r="12" ht="18" customHeight="1" s="132">
      <c r="B12" s="133" t="n"/>
      <c r="C12" s="163" t="n"/>
      <c r="D12" s="163" t="n"/>
      <c r="E12" s="37" t="n"/>
      <c r="F12" s="163" t="n"/>
      <c r="G12" s="163" t="n"/>
      <c r="H12" s="163" t="n"/>
      <c r="I12" s="163" t="n"/>
      <c r="J12" s="163" t="n"/>
      <c r="K12" s="163" t="n"/>
      <c r="L12" s="163" t="n"/>
      <c r="M12" s="163" t="n"/>
      <c r="N12" s="163" t="n"/>
      <c r="O12" s="163" t="n"/>
      <c r="P12" s="163" t="n"/>
      <c r="Q12" s="163" t="n"/>
      <c r="R12" s="163" t="n"/>
      <c r="S12" s="163" t="n"/>
      <c r="T12" s="163" t="n"/>
      <c r="U12" s="163" t="n"/>
      <c r="V12" s="163" t="n"/>
      <c r="W12" s="162" t="n"/>
      <c r="X12" s="162" t="n"/>
      <c r="Y12" s="162" t="n"/>
      <c r="Z12" s="162" t="n"/>
      <c r="AA12" s="162" t="n"/>
      <c r="AB12" s="162" t="n"/>
      <c r="AC12" s="162" t="n"/>
      <c r="AD12" s="162" t="n"/>
      <c r="AE12" s="162" t="n"/>
      <c r="AF12" s="162" t="n"/>
      <c r="AG12" s="163" t="n"/>
      <c r="AH12" s="163" t="n"/>
      <c r="AI12" s="163" t="n"/>
      <c r="AJ12" s="163" t="n"/>
      <c r="AK12" s="163" t="n"/>
      <c r="AL12" s="163" t="n"/>
      <c r="AM12" s="163" t="n"/>
      <c r="AN12" s="163" t="n"/>
      <c r="AO12" s="163" t="n"/>
      <c r="AP12" s="163" t="n"/>
      <c r="AQ12" s="163" t="n"/>
      <c r="AR12" s="163" t="n"/>
    </row>
    <row r="13" ht="18" customHeight="1" s="132" thickBot="1">
      <c r="B13" s="133" t="n"/>
      <c r="C13" s="163" t="n"/>
      <c r="D13" s="163" t="n"/>
      <c r="E13" s="136" t="n"/>
      <c r="F13" s="163" t="n"/>
      <c r="G13" s="44" t="inlineStr">
        <is>
          <t>Харчо</t>
        </is>
      </c>
      <c r="H13" s="163" t="n"/>
      <c r="I13" s="44" t="inlineStr">
        <is>
          <t>Борщ</t>
        </is>
      </c>
      <c r="J13" s="163" t="n"/>
      <c r="K13" s="163" t="inlineStr">
        <is>
          <t>Гороховый</t>
        </is>
      </c>
      <c r="L13" s="163" t="n"/>
      <c r="M13" s="163" t="inlineStr">
        <is>
          <t>Без супа</t>
        </is>
      </c>
      <c r="N13" s="163" t="n"/>
      <c r="O13" s="163" t="n"/>
      <c r="P13" s="163" t="n"/>
      <c r="Q13" s="163" t="n"/>
      <c r="R13" s="163" t="n"/>
      <c r="S13" s="163" t="n"/>
      <c r="T13" s="163" t="n"/>
      <c r="U13" s="163" t="n"/>
      <c r="V13" s="163" t="n"/>
      <c r="W13" s="162" t="n"/>
      <c r="X13" s="162" t="n"/>
      <c r="Y13" s="162" t="n"/>
      <c r="Z13" s="162" t="n"/>
      <c r="AA13" s="162" t="n"/>
      <c r="AB13" s="162" t="n"/>
      <c r="AC13" s="162" t="n"/>
      <c r="AD13" s="162" t="n"/>
      <c r="AE13" s="162" t="n"/>
      <c r="AF13" s="162" t="n"/>
      <c r="AG13" s="163" t="n"/>
      <c r="AH13" s="163" t="n"/>
      <c r="AI13" s="163" t="n"/>
      <c r="AJ13" s="163" t="n"/>
      <c r="AK13" s="163" t="n"/>
      <c r="AL13" s="163" t="n"/>
      <c r="AM13" s="163" t="n"/>
      <c r="AN13" s="163" t="n"/>
      <c r="AO13" s="163" t="n"/>
      <c r="AP13" s="163" t="n"/>
      <c r="AQ13" s="163" t="n"/>
      <c r="AR13" s="163" t="n"/>
    </row>
    <row r="14" ht="18" customHeight="1" s="132" thickBot="1" thickTop="1">
      <c r="B14" s="50" t="n">
        <v>3</v>
      </c>
      <c r="C14" s="164" t="inlineStr">
        <is>
          <t>Обед.</t>
        </is>
      </c>
      <c r="E14" s="136">
        <f>SUM(G14,I14,K14,M14)</f>
        <v/>
      </c>
      <c r="F14" s="169" t="inlineStr">
        <is>
          <t>=</t>
        </is>
      </c>
      <c r="G14" s="7" t="n">
        <v>0</v>
      </c>
      <c r="H14" s="169" t="inlineStr">
        <is>
          <t>+</t>
        </is>
      </c>
      <c r="I14" s="25" t="n">
        <v>0</v>
      </c>
      <c r="J14" s="169" t="inlineStr">
        <is>
          <t>+</t>
        </is>
      </c>
      <c r="K14" s="64" t="n">
        <v>0</v>
      </c>
      <c r="L14" s="133" t="inlineStr">
        <is>
          <t>+</t>
        </is>
      </c>
      <c r="M14" s="157" t="n">
        <v>6</v>
      </c>
      <c r="N14" s="163" t="n"/>
      <c r="O14" s="163" t="n"/>
      <c r="P14" s="163" t="n"/>
      <c r="Q14" s="163" t="n"/>
      <c r="R14" s="163" t="n"/>
      <c r="S14" s="163" t="n"/>
      <c r="T14" s="163" t="n"/>
      <c r="U14" s="163" t="n"/>
      <c r="V14" s="163" t="n"/>
      <c r="W14" s="162" t="n"/>
      <c r="X14" s="162" t="n"/>
      <c r="Y14" s="162" t="n"/>
      <c r="Z14" s="162" t="n"/>
      <c r="AA14" s="162" t="n"/>
      <c r="AB14" s="162" t="n"/>
      <c r="AC14" s="162" t="n"/>
      <c r="AD14" s="162" t="n"/>
      <c r="AE14" s="162" t="n"/>
      <c r="AF14" s="162" t="n"/>
      <c r="AG14" s="163" t="n"/>
      <c r="AH14" s="163" t="n"/>
      <c r="AI14" s="163" t="n"/>
      <c r="AJ14" s="163" t="n"/>
      <c r="AK14" s="163" t="n"/>
      <c r="AL14" s="163" t="n"/>
      <c r="AM14" s="163" t="n"/>
      <c r="AN14" s="163" t="n"/>
      <c r="AO14" s="163" t="n"/>
      <c r="AP14" s="163" t="n"/>
      <c r="AQ14" s="163" t="n"/>
      <c r="AR14" s="163" t="n"/>
    </row>
    <row r="15" ht="18" customHeight="1" s="132" thickTop="1">
      <c r="B15" s="133" t="n"/>
      <c r="C15" s="163" t="n"/>
      <c r="D15" s="163" t="n"/>
      <c r="E15" s="136" t="n"/>
      <c r="F15" s="169" t="n"/>
      <c r="G15" s="44" t="n"/>
      <c r="H15" s="169" t="n"/>
      <c r="I15" s="44" t="n"/>
      <c r="J15" s="169" t="n"/>
      <c r="K15" s="44" t="n"/>
      <c r="L15" s="163" t="n"/>
      <c r="M15" s="163" t="n"/>
      <c r="N15" s="163" t="n"/>
      <c r="O15" s="163" t="n"/>
      <c r="P15" s="163" t="n"/>
      <c r="Q15" s="163" t="n"/>
      <c r="R15" s="163" t="n"/>
      <c r="S15" s="163" t="n"/>
      <c r="T15" s="163" t="n"/>
      <c r="U15" s="163" t="n"/>
      <c r="V15" s="163" t="n"/>
      <c r="W15" s="162" t="n"/>
      <c r="X15" s="162" t="n"/>
      <c r="Y15" s="162" t="n"/>
      <c r="Z15" s="162" t="n"/>
      <c r="AA15" s="162" t="n"/>
      <c r="AB15" s="162" t="n"/>
      <c r="AC15" s="162" t="n"/>
      <c r="AD15" s="162" t="n"/>
      <c r="AE15" s="162" t="n"/>
      <c r="AF15" s="162" t="n"/>
      <c r="AG15" s="163" t="n"/>
      <c r="AH15" s="163" t="n"/>
      <c r="AI15" s="163" t="n"/>
      <c r="AJ15" s="163" t="n"/>
      <c r="AK15" s="163" t="n"/>
      <c r="AL15" s="163" t="n"/>
      <c r="AM15" s="163" t="n"/>
      <c r="AN15" s="163" t="n"/>
      <c r="AO15" s="163" t="n"/>
      <c r="AP15" s="163" t="n"/>
      <c r="AQ15" s="163" t="n"/>
      <c r="AR15" s="163" t="n"/>
    </row>
    <row r="16" ht="18" customHeight="1" s="132">
      <c r="B16" s="133" t="n"/>
      <c r="C16" s="163" t="n"/>
      <c r="D16" s="163" t="n"/>
      <c r="E16" s="136" t="n"/>
      <c r="F16" s="169" t="n"/>
      <c r="G16" s="44" t="n"/>
      <c r="H16" s="169" t="n"/>
      <c r="I16" s="44" t="n"/>
      <c r="J16" s="163" t="n"/>
      <c r="K16" s="163" t="n"/>
      <c r="L16" s="163" t="n"/>
      <c r="M16" s="163" t="n"/>
      <c r="N16" s="163" t="n"/>
      <c r="O16" s="163" t="n"/>
      <c r="P16" s="163" t="n"/>
      <c r="Q16" s="163" t="n"/>
      <c r="R16" s="163" t="n"/>
      <c r="S16" s="163" t="n"/>
      <c r="T16" s="163" t="n"/>
      <c r="U16" s="163" t="n"/>
      <c r="V16" s="163" t="n"/>
      <c r="W16" s="162" t="n"/>
      <c r="X16" s="162" t="n"/>
      <c r="Y16" s="162" t="n"/>
      <c r="Z16" s="162" t="n"/>
      <c r="AA16" s="162" t="n"/>
      <c r="AB16" s="162" t="n"/>
      <c r="AC16" s="162" t="n"/>
      <c r="AD16" s="162" t="n"/>
      <c r="AE16" s="162" t="n"/>
      <c r="AF16" s="162" t="n"/>
      <c r="AG16" s="163" t="n"/>
      <c r="AH16" s="163" t="n"/>
      <c r="AI16" s="163" t="n"/>
      <c r="AJ16" s="163" t="n"/>
      <c r="AK16" s="163" t="n"/>
      <c r="AL16" s="163" t="n"/>
      <c r="AM16" s="163" t="n"/>
      <c r="AN16" s="163" t="n"/>
      <c r="AO16" s="163" t="n"/>
      <c r="AP16" s="163" t="n"/>
      <c r="AQ16" s="163" t="n"/>
      <c r="AR16" s="163" t="n"/>
    </row>
    <row r="17" ht="18" customHeight="1" s="132">
      <c r="B17" s="133" t="n">
        <v>4</v>
      </c>
      <c r="C17" s="163" t="inlineStr">
        <is>
          <t>Перекус.</t>
        </is>
      </c>
      <c r="E17" s="37" t="n"/>
      <c r="F17" s="163" t="inlineStr">
        <is>
          <t>каждый выбирает на себя сам</t>
        </is>
      </c>
      <c r="K17" s="163" t="n"/>
      <c r="L17" s="163" t="n"/>
      <c r="M17" s="163" t="n"/>
      <c r="N17" s="163" t="n"/>
      <c r="O17" s="163" t="n"/>
      <c r="P17" s="163" t="n"/>
      <c r="Q17" s="163" t="n"/>
      <c r="R17" s="163" t="n"/>
      <c r="S17" s="163" t="n"/>
      <c r="T17" s="163" t="n"/>
      <c r="U17" s="163" t="n"/>
      <c r="V17" s="163" t="n"/>
      <c r="W17" s="162" t="n"/>
      <c r="X17" s="162" t="n"/>
      <c r="Y17" s="162" t="n"/>
      <c r="Z17" s="162" t="n"/>
      <c r="AA17" s="162" t="n"/>
      <c r="AB17" s="162" t="n"/>
      <c r="AC17" s="162" t="n"/>
      <c r="AD17" s="162" t="n"/>
      <c r="AE17" s="162" t="n"/>
      <c r="AF17" s="162" t="n"/>
      <c r="AG17" s="163" t="n"/>
      <c r="AH17" s="163" t="n"/>
      <c r="AI17" s="163" t="n"/>
      <c r="AJ17" s="163" t="n"/>
      <c r="AK17" s="163" t="n"/>
      <c r="AL17" s="163" t="n"/>
      <c r="AM17" s="163" t="n"/>
      <c r="AN17" s="163" t="n"/>
      <c r="AO17" s="163" t="n"/>
      <c r="AP17" s="163" t="n"/>
      <c r="AQ17" s="163" t="n"/>
      <c r="AR17" s="163" t="n"/>
    </row>
    <row r="18" ht="18" customHeight="1" s="132">
      <c r="B18" s="133" t="n"/>
      <c r="C18" s="163" t="n"/>
      <c r="D18" s="163" t="n"/>
      <c r="E18" s="37" t="n"/>
      <c r="F18" s="163" t="n"/>
      <c r="G18" s="163" t="n"/>
      <c r="H18" s="163" t="n"/>
      <c r="I18" s="163" t="n"/>
      <c r="J18" s="163" t="n"/>
      <c r="K18" s="163" t="n"/>
      <c r="L18" s="163" t="n"/>
      <c r="M18" s="163" t="n"/>
      <c r="N18" s="163" t="n"/>
      <c r="O18" s="163" t="n"/>
      <c r="P18" s="163" t="n"/>
      <c r="Q18" s="163" t="n"/>
      <c r="R18" s="163" t="n"/>
      <c r="S18" s="163" t="n"/>
      <c r="T18" s="163" t="n"/>
      <c r="U18" s="163" t="n"/>
      <c r="V18" s="163" t="n"/>
      <c r="W18" s="162" t="n"/>
      <c r="X18" s="162" t="n"/>
      <c r="Y18" s="162" t="n"/>
      <c r="Z18" s="162" t="n"/>
      <c r="AA18" s="162" t="n"/>
      <c r="AB18" s="162" t="n"/>
      <c r="AC18" s="162" t="n"/>
      <c r="AD18" s="162" t="n"/>
      <c r="AE18" s="162" t="n"/>
      <c r="AF18" s="162" t="n"/>
      <c r="AG18" s="163" t="n"/>
      <c r="AH18" s="163" t="n"/>
      <c r="AI18" s="163" t="n"/>
      <c r="AJ18" s="163" t="n"/>
      <c r="AK18" s="163" t="n"/>
      <c r="AL18" s="163" t="n"/>
      <c r="AM18" s="163" t="n"/>
      <c r="AN18" s="163" t="n"/>
      <c r="AO18" s="163" t="n"/>
      <c r="AP18" s="163" t="n"/>
      <c r="AQ18" s="163" t="n"/>
      <c r="AR18" s="163" t="n"/>
    </row>
    <row r="19" ht="18" customHeight="1" s="132" thickBot="1">
      <c r="B19" s="133" t="n"/>
      <c r="C19" s="163" t="n"/>
      <c r="D19" s="163" t="n"/>
      <c r="E19" s="136" t="n"/>
      <c r="F19" s="163" t="n"/>
      <c r="G19" s="44" t="inlineStr">
        <is>
          <t>Гречка</t>
        </is>
      </c>
      <c r="H19" s="163" t="n"/>
      <c r="I19" s="44" t="inlineStr">
        <is>
          <t>Рис</t>
        </is>
      </c>
      <c r="J19" s="163" t="n"/>
      <c r="K19" s="163" t="inlineStr">
        <is>
          <t>Макароны</t>
        </is>
      </c>
      <c r="L19" s="163" t="n"/>
      <c r="M19" s="163" t="inlineStr">
        <is>
          <t>Перловка</t>
        </is>
      </c>
      <c r="N19" s="163" t="n"/>
      <c r="O19" s="163" t="n"/>
      <c r="P19" s="163" t="n"/>
      <c r="Q19" s="163" t="n"/>
      <c r="R19" s="163" t="n"/>
      <c r="S19" s="163" t="n"/>
      <c r="T19" s="163" t="n"/>
      <c r="U19" s="163" t="n"/>
      <c r="V19" s="163" t="n"/>
      <c r="W19" s="163" t="n"/>
      <c r="X19" s="163" t="n"/>
      <c r="Y19" s="163" t="n"/>
      <c r="Z19" s="163" t="n"/>
      <c r="AA19" s="163" t="n"/>
      <c r="AB19" s="163" t="n"/>
      <c r="AC19" s="163" t="n"/>
      <c r="AD19" s="163" t="n"/>
      <c r="AE19" s="163" t="n"/>
      <c r="AF19" s="163" t="n"/>
      <c r="AG19" s="163" t="n"/>
      <c r="AH19" s="163" t="n"/>
      <c r="AI19" s="163" t="n"/>
      <c r="AJ19" s="163" t="n"/>
      <c r="AK19" s="163" t="n"/>
      <c r="AL19" s="163" t="n"/>
      <c r="AM19" s="163" t="n"/>
      <c r="AN19" s="163" t="n"/>
      <c r="AO19" s="163" t="n"/>
      <c r="AP19" s="163" t="n"/>
      <c r="AQ19" s="163" t="n"/>
      <c r="AR19" s="163" t="n"/>
    </row>
    <row r="20" ht="18" customHeight="1" s="132" thickBot="1" thickTop="1">
      <c r="B20" s="24" t="n">
        <v>5</v>
      </c>
      <c r="C20" s="167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6</v>
      </c>
      <c r="H20" s="169" t="inlineStr">
        <is>
          <t>+</t>
        </is>
      </c>
      <c r="I20" s="16" t="n">
        <v>0</v>
      </c>
      <c r="J20" s="169" t="inlineStr">
        <is>
          <t>+</t>
        </is>
      </c>
      <c r="K20" s="7" t="n">
        <v>0</v>
      </c>
      <c r="L20" s="169" t="inlineStr">
        <is>
          <t>+</t>
        </is>
      </c>
      <c r="M20" s="136">
        <f>G20+I20</f>
        <v/>
      </c>
      <c r="N20" s="163" t="n"/>
      <c r="O20" s="163" t="n"/>
      <c r="P20" s="163" t="n"/>
      <c r="Q20" s="163" t="n"/>
      <c r="R20" s="163" t="n"/>
      <c r="S20" s="163" t="n"/>
      <c r="T20" s="163" t="n"/>
      <c r="U20" s="163" t="n"/>
      <c r="V20" s="163" t="n"/>
      <c r="W20" s="163" t="n"/>
      <c r="X20" s="163" t="n"/>
      <c r="Y20" s="163" t="n"/>
      <c r="Z20" s="163" t="n"/>
      <c r="AA20" s="163" t="n"/>
      <c r="AB20" s="163" t="n"/>
      <c r="AC20" s="163" t="n"/>
      <c r="AD20" s="163" t="n"/>
      <c r="AE20" s="163" t="n"/>
      <c r="AF20" s="163" t="n"/>
      <c r="AG20" s="163" t="n"/>
      <c r="AH20" s="163" t="n"/>
      <c r="AI20" s="163" t="n"/>
      <c r="AJ20" s="163" t="n"/>
      <c r="AK20" s="163" t="n"/>
      <c r="AL20" s="163" t="n"/>
      <c r="AM20" s="163" t="n"/>
      <c r="AN20" s="163" t="n"/>
      <c r="AO20" s="163" t="n"/>
      <c r="AP20" s="163" t="n"/>
      <c r="AQ20" s="163" t="n"/>
      <c r="AR20" s="163" t="n"/>
    </row>
    <row r="21" ht="18" customHeight="1" s="132" thickTop="1">
      <c r="B21" s="133" t="n"/>
      <c r="C21" s="163" t="n"/>
      <c r="D21" s="163" t="n"/>
      <c r="E21" s="136" t="n"/>
      <c r="F21" s="169" t="n"/>
      <c r="G21" s="136" t="n"/>
      <c r="H21" s="169" t="n"/>
      <c r="I21" s="136" t="n"/>
      <c r="J21" s="163" t="n"/>
      <c r="K21" s="163" t="n"/>
      <c r="L21" s="163" t="n"/>
      <c r="M21" s="163" t="n"/>
      <c r="N21" s="163" t="n"/>
      <c r="O21" s="163" t="n"/>
      <c r="P21" s="163" t="n"/>
      <c r="Q21" s="163" t="n"/>
      <c r="R21" s="163" t="n"/>
      <c r="S21" s="163" t="n"/>
      <c r="T21" s="163" t="n"/>
      <c r="U21" s="163" t="n"/>
      <c r="V21" s="163" t="n"/>
      <c r="W21" s="163" t="n"/>
      <c r="X21" s="163" t="n"/>
      <c r="Y21" s="163" t="n"/>
      <c r="Z21" s="163" t="n"/>
      <c r="AA21" s="163" t="n"/>
      <c r="AB21" s="163" t="n"/>
      <c r="AC21" s="163" t="n"/>
      <c r="AD21" s="163" t="n"/>
      <c r="AE21" s="163" t="n"/>
      <c r="AF21" s="163" t="n"/>
      <c r="AG21" s="163" t="n"/>
      <c r="AH21" s="163" t="n"/>
      <c r="AI21" s="163" t="n"/>
      <c r="AJ21" s="163" t="n"/>
      <c r="AK21" s="163" t="n"/>
      <c r="AL21" s="163" t="n"/>
      <c r="AM21" s="163" t="n"/>
      <c r="AN21" s="163" t="n"/>
      <c r="AO21" s="163" t="n"/>
      <c r="AP21" s="163" t="n"/>
      <c r="AQ21" s="163" t="n"/>
      <c r="AR21" s="163" t="n"/>
    </row>
    <row r="22" ht="18" customHeight="1" s="132">
      <c r="B22" s="133" t="n"/>
      <c r="C22" s="163" t="inlineStr">
        <is>
          <t>Общее</t>
        </is>
      </c>
      <c r="D22" s="163" t="n"/>
      <c r="E22" s="136">
        <f>SUM(E8,E14,E20)</f>
        <v/>
      </c>
      <c r="F22" s="169" t="n"/>
      <c r="G22" s="136" t="n"/>
      <c r="H22" s="169" t="n"/>
      <c r="I22" s="168" t="inlineStr">
        <is>
          <t>Кол-во</t>
        </is>
      </c>
      <c r="K22" s="169" t="inlineStr">
        <is>
          <t>Коэфф</t>
        </is>
      </c>
      <c r="M22" s="163" t="n"/>
      <c r="N22" s="163" t="n"/>
      <c r="O22" s="163" t="n"/>
      <c r="P22" s="163" t="n"/>
      <c r="Q22" s="163" t="n"/>
      <c r="R22" s="163" t="n"/>
      <c r="S22" s="163" t="n"/>
      <c r="T22" s="163" t="n"/>
      <c r="U22" s="163" t="n"/>
      <c r="V22" s="163" t="n"/>
      <c r="W22" s="163" t="n"/>
      <c r="X22" s="163" t="n"/>
      <c r="Y22" s="163" t="n"/>
      <c r="Z22" s="163" t="n"/>
      <c r="AA22" s="163" t="n"/>
      <c r="AB22" s="163" t="n"/>
      <c r="AC22" s="163" t="n"/>
      <c r="AD22" s="163" t="n"/>
      <c r="AE22" s="163" t="n"/>
      <c r="AF22" s="163" t="n"/>
      <c r="AG22" s="163" t="n"/>
      <c r="AH22" s="163" t="n"/>
      <c r="AI22" s="163" t="n"/>
      <c r="AJ22" s="163" t="n"/>
      <c r="AK22" s="163" t="n"/>
      <c r="AL22" s="163" t="n"/>
      <c r="AM22" s="163" t="n"/>
      <c r="AN22" s="163" t="n"/>
      <c r="AO22" s="163" t="n"/>
      <c r="AP22" s="163" t="n"/>
      <c r="AQ22" s="163" t="n"/>
      <c r="AR22" s="163" t="n"/>
    </row>
    <row r="23" ht="18" customHeight="1" s="132">
      <c r="B23" s="133" t="n"/>
      <c r="C23" s="163" t="n"/>
      <c r="D23" s="163" t="n"/>
      <c r="E23" s="163" t="n"/>
      <c r="F23" s="163" t="n"/>
      <c r="G23" s="163" t="n"/>
      <c r="H23" s="2" t="n"/>
      <c r="I23" s="168" t="inlineStr">
        <is>
          <t>порций</t>
        </is>
      </c>
      <c r="K23" s="168" t="inlineStr">
        <is>
          <t>Стульникова</t>
        </is>
      </c>
      <c r="N23" s="163" t="n"/>
      <c r="O23" s="163" t="n"/>
      <c r="P23" s="163" t="n"/>
      <c r="Q23" s="163" t="n"/>
      <c r="R23" s="163" t="n"/>
      <c r="S23" s="163" t="n"/>
      <c r="T23" s="163" t="n"/>
      <c r="U23" s="163" t="n"/>
      <c r="V23" s="163" t="n"/>
      <c r="W23" s="163" t="n"/>
      <c r="X23" s="163" t="n"/>
      <c r="Y23" s="163" t="n"/>
      <c r="Z23" s="163" t="n"/>
      <c r="AA23" s="163" t="n"/>
      <c r="AB23" s="163" t="n"/>
      <c r="AC23" s="163" t="n"/>
      <c r="AD23" s="163" t="n"/>
      <c r="AE23" s="163" t="n"/>
      <c r="AF23" s="163" t="n"/>
      <c r="AG23" s="163" t="n"/>
      <c r="AH23" s="163" t="n"/>
      <c r="AI23" s="163" t="n"/>
      <c r="AJ23" s="163" t="n"/>
      <c r="AK23" s="163" t="n"/>
      <c r="AL23" s="163" t="n"/>
      <c r="AM23" s="163" t="n"/>
      <c r="AN23" s="163" t="n"/>
      <c r="AO23" s="163" t="n"/>
      <c r="AP23" s="163" t="n"/>
      <c r="AQ23" s="163" t="n"/>
      <c r="AR23" s="163" t="n"/>
    </row>
    <row r="24" ht="18" customHeight="1" s="132">
      <c r="B24" s="133" t="n"/>
      <c r="C24" s="163" t="n"/>
      <c r="D24" s="163" t="n"/>
      <c r="E24" s="163" t="n"/>
      <c r="F24" s="163" t="n"/>
      <c r="G24" s="163" t="n"/>
      <c r="H24" s="163" t="n"/>
      <c r="I24" s="169" t="n"/>
      <c r="J24" s="163" t="n"/>
      <c r="K24" s="169" t="n"/>
      <c r="M24" s="163" t="n"/>
      <c r="N24" s="163" t="n"/>
      <c r="O24" s="163" t="n"/>
      <c r="P24" s="163" t="n"/>
      <c r="Q24" s="163" t="inlineStr">
        <is>
          <t>Общий вес гр.</t>
        </is>
      </c>
      <c r="T24" s="163" t="inlineStr">
        <is>
          <t>Цена</t>
        </is>
      </c>
      <c r="U24" s="163" t="n"/>
      <c r="V24" s="163" t="n"/>
      <c r="W24" s="163" t="n"/>
      <c r="X24" s="163" t="n"/>
      <c r="Y24" s="163" t="n"/>
      <c r="Z24" s="163" t="n"/>
      <c r="AA24" s="163" t="n"/>
      <c r="AB24" s="163" t="n"/>
      <c r="AC24" s="163" t="n"/>
      <c r="AD24" s="163" t="n"/>
      <c r="AE24" s="163" t="n"/>
      <c r="AF24" s="163" t="n"/>
      <c r="AG24" s="163" t="n"/>
      <c r="AH24" s="163" t="n"/>
      <c r="AI24" s="163" t="n"/>
      <c r="AJ24" s="163" t="n"/>
      <c r="AK24" s="163" t="n"/>
      <c r="AL24" s="163" t="n"/>
      <c r="AM24" s="163" t="n"/>
      <c r="AN24" s="163" t="n"/>
      <c r="AO24" s="163" t="n"/>
      <c r="AP24" s="163" t="n"/>
      <c r="AQ24" s="163" t="n"/>
      <c r="AR24" s="163" t="n"/>
    </row>
    <row r="25" ht="18" customHeight="1" s="132">
      <c r="B25" s="133" t="n"/>
      <c r="C25" s="163" t="n"/>
      <c r="D25" s="163" t="n"/>
      <c r="E25" s="163" t="n"/>
      <c r="F25" s="163" t="n"/>
      <c r="G25" s="163" t="n"/>
      <c r="H25" s="163" t="n"/>
      <c r="I25" s="169" t="n"/>
      <c r="J25" s="163" t="n"/>
      <c r="K25" s="169" t="n"/>
      <c r="L25" s="169" t="n"/>
      <c r="M25" s="163" t="n"/>
      <c r="N25" s="163" t="n"/>
      <c r="O25" s="163" t="n"/>
      <c r="P25" s="163" t="n"/>
      <c r="Q25" s="163" t="n"/>
      <c r="R25" s="163" t="n"/>
      <c r="S25" s="163" t="n"/>
      <c r="T25" s="163" t="n"/>
      <c r="U25" s="163" t="n"/>
      <c r="V25" s="163" t="n"/>
      <c r="W25" s="163" t="n"/>
      <c r="X25" s="163" t="n"/>
      <c r="Y25" s="163" t="n"/>
      <c r="Z25" s="163" t="n"/>
      <c r="AA25" s="163" t="n"/>
      <c r="AB25" s="163" t="n"/>
      <c r="AC25" s="163" t="n"/>
      <c r="AD25" s="163" t="n"/>
      <c r="AE25" s="163" t="n"/>
      <c r="AF25" s="163" t="n"/>
      <c r="AG25" s="163" t="n"/>
      <c r="AH25" s="163" t="n"/>
      <c r="AI25" s="163" t="n"/>
      <c r="AJ25" s="163" t="n"/>
      <c r="AK25" s="163" t="n"/>
      <c r="AL25" s="163" t="n"/>
      <c r="AM25" s="163" t="n"/>
      <c r="AN25" s="163" t="n"/>
      <c r="AO25" s="163" t="n"/>
      <c r="AP25" s="163" t="n"/>
      <c r="AQ25" s="163" t="n"/>
      <c r="AR25" s="163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3" t="n"/>
      <c r="F26" s="163" t="n"/>
      <c r="G26" s="163" t="n"/>
      <c r="H26" s="163" t="n"/>
      <c r="I26" s="163" t="n"/>
      <c r="J26" s="163" t="n"/>
      <c r="K26" s="163" t="n"/>
      <c r="L26" s="163" t="n"/>
      <c r="M26" s="163" t="n"/>
      <c r="N26" s="163" t="n"/>
      <c r="O26" s="163" t="n"/>
      <c r="P26" s="163" t="n"/>
      <c r="Q26" s="163" t="n"/>
      <c r="R26" s="163" t="n"/>
      <c r="S26" s="163" t="n"/>
      <c r="T26" s="163" t="n"/>
      <c r="U26" s="163" t="n"/>
      <c r="V26" s="163" t="n"/>
      <c r="W26" s="163" t="n"/>
      <c r="X26" s="163" t="n"/>
      <c r="Y26" s="163" t="n"/>
      <c r="Z26" s="163" t="n"/>
      <c r="AA26" s="163" t="n"/>
      <c r="AB26" s="163" t="n"/>
      <c r="AC26" s="163" t="n"/>
      <c r="AD26" s="163" t="n"/>
      <c r="AE26" s="163" t="n"/>
      <c r="AF26" s="163" t="n"/>
      <c r="AG26" s="163" t="n"/>
      <c r="AH26" s="163" t="n"/>
      <c r="AI26" s="163" t="n"/>
      <c r="AJ26" s="163" t="n"/>
      <c r="AK26" s="163" t="n"/>
      <c r="AL26" s="163" t="n"/>
      <c r="AM26" s="163" t="n"/>
      <c r="AN26" s="163" t="n"/>
      <c r="AO26" s="163" t="n"/>
      <c r="AP26" s="163" t="n"/>
      <c r="AQ26" s="163" t="n"/>
      <c r="AR26" s="163" t="n"/>
    </row>
    <row r="27" ht="18" customHeight="1" s="132">
      <c r="B27" s="133" t="n"/>
      <c r="C27" s="134" t="n">
        <v>1</v>
      </c>
      <c r="D27" s="166" t="inlineStr">
        <is>
          <t>Гречка</t>
        </is>
      </c>
      <c r="G27" s="136" t="n">
        <v>80</v>
      </c>
      <c r="H27" s="169" t="inlineStr">
        <is>
          <t>×</t>
        </is>
      </c>
      <c r="I27" s="28">
        <f>G20</f>
        <v/>
      </c>
      <c r="J27" s="169" t="inlineStr">
        <is>
          <t>×</t>
        </is>
      </c>
      <c r="K27" s="136">
        <f>J5</f>
        <v/>
      </c>
      <c r="L27" s="169" t="inlineStr">
        <is>
          <t>=</t>
        </is>
      </c>
      <c r="M27" s="133">
        <f>PRODUCT(G27,I27,K27)</f>
        <v/>
      </c>
      <c r="N27" s="133" t="n"/>
      <c r="O27" s="163" t="n"/>
      <c r="P27" s="163" t="n"/>
      <c r="Q27" s="136">
        <f>M27</f>
        <v/>
      </c>
      <c r="R27" s="163" t="n"/>
      <c r="S27" s="163" t="n"/>
      <c r="T27" s="163" t="n"/>
      <c r="U27" s="163" t="n"/>
      <c r="V27" s="163" t="n"/>
      <c r="W27" s="163" t="n"/>
      <c r="X27" s="163" t="n"/>
      <c r="Y27" s="163" t="n"/>
      <c r="Z27" s="163" t="n"/>
      <c r="AA27" s="163" t="n"/>
      <c r="AB27" s="163" t="n"/>
      <c r="AC27" s="163" t="n"/>
      <c r="AD27" s="163" t="n"/>
      <c r="AE27" s="163" t="n"/>
      <c r="AF27" s="163" t="n"/>
      <c r="AG27" s="163" t="n"/>
      <c r="AH27" s="163" t="n"/>
      <c r="AI27" s="163" t="n"/>
      <c r="AJ27" s="163" t="n"/>
      <c r="AK27" s="163" t="n"/>
      <c r="AL27" s="163" t="n"/>
      <c r="AM27" s="163" t="n"/>
      <c r="AN27" s="163" t="n"/>
      <c r="AO27" s="163" t="n"/>
      <c r="AP27" s="163" t="n"/>
      <c r="AQ27" s="163" t="n"/>
      <c r="AR27" s="163" t="n"/>
    </row>
    <row r="28" ht="18" customHeight="1" s="132">
      <c r="B28" s="133" t="n"/>
      <c r="C28" s="134" t="n">
        <v>2</v>
      </c>
      <c r="D28" s="165" t="inlineStr">
        <is>
          <t>Рис</t>
        </is>
      </c>
      <c r="G28" s="136" t="n">
        <v>80</v>
      </c>
      <c r="H28" s="169" t="inlineStr">
        <is>
          <t>×</t>
        </is>
      </c>
      <c r="I28" s="46">
        <f>I20</f>
        <v/>
      </c>
      <c r="J28" s="169" t="inlineStr">
        <is>
          <t>×</t>
        </is>
      </c>
      <c r="K28" s="136">
        <f>J5</f>
        <v/>
      </c>
      <c r="L28" s="169" t="inlineStr">
        <is>
          <t>=</t>
        </is>
      </c>
      <c r="M28" s="133">
        <f>PRODUCT(G28,I28,K28)</f>
        <v/>
      </c>
      <c r="N28" s="133" t="n"/>
      <c r="O28" s="163" t="n"/>
      <c r="P28" s="163" t="n"/>
      <c r="Q28" s="136">
        <f>M28</f>
        <v/>
      </c>
      <c r="R28" s="163" t="n"/>
      <c r="S28" s="163" t="n"/>
      <c r="T28" s="140" t="n"/>
      <c r="U28" s="163" t="n"/>
      <c r="V28" s="163" t="n"/>
      <c r="W28" s="163" t="n"/>
      <c r="X28" s="163" t="n"/>
      <c r="Y28" s="163" t="n"/>
      <c r="Z28" s="163" t="n"/>
      <c r="AA28" s="163" t="n"/>
      <c r="AB28" s="163" t="n"/>
      <c r="AC28" s="163" t="n"/>
      <c r="AD28" s="163" t="n"/>
      <c r="AE28" s="163" t="n"/>
      <c r="AF28" s="163" t="n"/>
      <c r="AG28" s="163" t="n"/>
      <c r="AH28" s="163" t="n"/>
      <c r="AI28" s="163" t="n"/>
      <c r="AJ28" s="163" t="n"/>
      <c r="AK28" s="163" t="n"/>
      <c r="AL28" s="163" t="n"/>
      <c r="AM28" s="163" t="n"/>
      <c r="AN28" s="163" t="n"/>
      <c r="AO28" s="163" t="n"/>
      <c r="AP28" s="163" t="n"/>
      <c r="AQ28" s="163" t="n"/>
      <c r="AR28" s="163" t="n"/>
    </row>
    <row r="29" ht="18" customHeight="1" s="132" thickBot="1">
      <c r="B29" s="133" t="n"/>
      <c r="C29" s="134" t="n">
        <v>3</v>
      </c>
      <c r="D29" s="163" t="inlineStr">
        <is>
          <t>Перловка</t>
        </is>
      </c>
      <c r="E29" s="163" t="n"/>
      <c r="F29" s="163" t="n"/>
      <c r="G29" s="136" t="n">
        <v>0</v>
      </c>
      <c r="H29" s="169" t="inlineStr">
        <is>
          <t>×</t>
        </is>
      </c>
      <c r="I29" s="29">
        <f>M20</f>
        <v/>
      </c>
      <c r="J29" s="169" t="inlineStr">
        <is>
          <t>×</t>
        </is>
      </c>
      <c r="K29" s="136">
        <f>J5</f>
        <v/>
      </c>
      <c r="L29" s="169" t="inlineStr">
        <is>
          <t>=</t>
        </is>
      </c>
      <c r="M29" s="133">
        <f>PRODUCT(G29,I29,K29)</f>
        <v/>
      </c>
      <c r="N29" s="133" t="n"/>
      <c r="O29" s="163" t="n"/>
      <c r="P29" s="163" t="n"/>
      <c r="Q29" s="136">
        <f>M29</f>
        <v/>
      </c>
      <c r="R29" s="163" t="n"/>
      <c r="S29" s="163" t="n"/>
      <c r="T29" s="140" t="n"/>
      <c r="U29" s="163" t="n"/>
      <c r="V29" s="163" t="n"/>
      <c r="W29" s="163" t="n"/>
      <c r="X29" s="163" t="n"/>
      <c r="Y29" s="163" t="n"/>
      <c r="Z29" s="163" t="n"/>
      <c r="AA29" s="163" t="n"/>
      <c r="AB29" s="163" t="n"/>
      <c r="AC29" s="163" t="n"/>
      <c r="AD29" s="163" t="n"/>
      <c r="AE29" s="163" t="n"/>
      <c r="AF29" s="163" t="n"/>
      <c r="AG29" s="163" t="n"/>
      <c r="AH29" s="163" t="n"/>
      <c r="AI29" s="163" t="n"/>
      <c r="AJ29" s="163" t="n"/>
      <c r="AK29" s="163" t="n"/>
      <c r="AL29" s="163" t="n"/>
      <c r="AM29" s="163" t="n"/>
      <c r="AN29" s="163" t="n"/>
      <c r="AO29" s="163" t="n"/>
      <c r="AP29" s="163" t="n"/>
      <c r="AQ29" s="163" t="n"/>
      <c r="AR29" s="163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3" t="n"/>
      <c r="G30" s="136" t="n">
        <v>80</v>
      </c>
      <c r="H30" s="169" t="inlineStr">
        <is>
          <t>×</t>
        </is>
      </c>
      <c r="I30" s="29">
        <f>K20</f>
        <v/>
      </c>
      <c r="J30" s="169" t="inlineStr">
        <is>
          <t>×</t>
        </is>
      </c>
      <c r="K30" s="136">
        <f>J5</f>
        <v/>
      </c>
      <c r="L30" s="169" t="inlineStr">
        <is>
          <t>=</t>
        </is>
      </c>
      <c r="M30" s="133">
        <f>PRODUCT(G30,I30,K30)</f>
        <v/>
      </c>
      <c r="N30" s="133" t="n"/>
      <c r="O30" s="163" t="n"/>
      <c r="P30" s="163" t="n"/>
      <c r="Q30" s="136">
        <f>M30</f>
        <v/>
      </c>
      <c r="R30" s="163" t="n"/>
      <c r="S30" s="163" t="n"/>
      <c r="T30" s="140" t="n"/>
      <c r="U30" s="163" t="n"/>
      <c r="V30" s="163" t="n"/>
      <c r="W30" s="163" t="n"/>
      <c r="X30" s="163" t="n"/>
      <c r="Y30" s="163" t="n"/>
      <c r="Z30" s="163" t="n"/>
      <c r="AA30" s="163" t="n"/>
      <c r="AB30" s="163" t="n"/>
      <c r="AC30" s="163" t="n"/>
      <c r="AD30" s="163" t="n"/>
      <c r="AE30" s="163" t="n"/>
      <c r="AF30" s="163" t="n"/>
      <c r="AG30" s="163" t="n"/>
      <c r="AH30" s="163" t="n"/>
      <c r="AI30" s="163" t="n"/>
      <c r="AJ30" s="163" t="n"/>
      <c r="AK30" s="163" t="n"/>
      <c r="AL30" s="163" t="n"/>
      <c r="AM30" s="163" t="n"/>
      <c r="AN30" s="163" t="n"/>
      <c r="AO30" s="163" t="n"/>
      <c r="AP30" s="163" t="n"/>
      <c r="AQ30" s="163" t="n"/>
      <c r="AR30" s="163" t="n"/>
    </row>
    <row r="31" ht="18" customHeight="1" s="132" thickTop="1">
      <c r="B31" s="133" t="n"/>
      <c r="C31" s="134" t="n">
        <v>5</v>
      </c>
      <c r="D31" s="163" t="inlineStr">
        <is>
          <t>Тушенка</t>
        </is>
      </c>
      <c r="G31" s="136" t="n">
        <v>100</v>
      </c>
      <c r="H31" s="169" t="inlineStr">
        <is>
          <t>×</t>
        </is>
      </c>
      <c r="I31" s="136">
        <f>E20</f>
        <v/>
      </c>
      <c r="J31" s="169" t="inlineStr">
        <is>
          <t>×</t>
        </is>
      </c>
      <c r="K31" s="136">
        <f>J5</f>
        <v/>
      </c>
      <c r="L31" s="169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3" t="inlineStr">
        <is>
          <t>банки</t>
        </is>
      </c>
      <c r="S31" s="67">
        <f>ROUNDUP(Q31, 0)</f>
        <v/>
      </c>
      <c r="T31" s="140" t="n"/>
      <c r="U31" s="163" t="n"/>
      <c r="V31" s="163" t="n"/>
      <c r="W31" s="163" t="n"/>
      <c r="X31" s="14" t="n"/>
      <c r="Y31" s="163" t="n"/>
      <c r="Z31" s="163" t="n"/>
      <c r="AA31" s="163" t="n"/>
      <c r="AB31" s="163" t="n"/>
      <c r="AC31" s="163" t="n"/>
      <c r="AD31" s="163" t="n"/>
      <c r="AE31" s="163" t="n"/>
      <c r="AF31" s="163" t="n"/>
      <c r="AG31" s="163" t="n"/>
      <c r="AH31" s="163" t="n"/>
      <c r="AI31" s="163" t="n"/>
      <c r="AJ31" s="163" t="n"/>
      <c r="AK31" s="163" t="n"/>
      <c r="AL31" s="163" t="n"/>
      <c r="AM31" s="163" t="n"/>
      <c r="AN31" s="163" t="n"/>
      <c r="AO31" s="163" t="n"/>
      <c r="AP31" s="163" t="n"/>
      <c r="AQ31" s="163" t="n"/>
      <c r="AR31" s="163" t="n"/>
    </row>
    <row r="32" ht="18" customHeight="1" s="132">
      <c r="B32" s="133" t="n"/>
      <c r="C32" s="134" t="n">
        <v>6</v>
      </c>
      <c r="D32" s="163" t="inlineStr">
        <is>
          <t>Печенье, 2 шт.</t>
        </is>
      </c>
      <c r="G32" s="136" t="n">
        <v>2</v>
      </c>
      <c r="H32" s="169" t="inlineStr">
        <is>
          <t>×</t>
        </is>
      </c>
      <c r="I32" s="136">
        <f>E20</f>
        <v/>
      </c>
      <c r="J32" s="169" t="inlineStr">
        <is>
          <t>×</t>
        </is>
      </c>
      <c r="K32" s="136">
        <f>J5</f>
        <v/>
      </c>
      <c r="L32" s="169" t="inlineStr">
        <is>
          <t>=</t>
        </is>
      </c>
      <c r="M32" s="133">
        <f>PRODUCT(G32,I32,K32)</f>
        <v/>
      </c>
      <c r="N32" s="169" t="n"/>
      <c r="O32" s="136" t="n"/>
      <c r="P32" s="169" t="n"/>
      <c r="Q32" s="136" t="n"/>
      <c r="R32" s="163" t="n"/>
      <c r="S32" s="163" t="n"/>
      <c r="T32" s="140" t="n"/>
      <c r="U32" s="163" t="n"/>
      <c r="V32" s="163" t="n"/>
      <c r="W32" s="163" t="n"/>
      <c r="X32" s="163" t="n"/>
      <c r="Y32" s="163" t="n"/>
      <c r="Z32" s="163" t="n"/>
      <c r="AA32" s="163" t="n"/>
      <c r="AB32" s="163" t="n"/>
      <c r="AC32" s="163" t="n"/>
      <c r="AD32" s="163" t="n"/>
      <c r="AE32" s="163" t="n"/>
      <c r="AF32" s="163" t="n"/>
      <c r="AG32" s="163" t="n"/>
      <c r="AH32" s="163" t="n"/>
      <c r="AI32" s="163" t="n"/>
      <c r="AJ32" s="163" t="n"/>
      <c r="AK32" s="163" t="n"/>
      <c r="AL32" s="163" t="n"/>
      <c r="AM32" s="163" t="n"/>
      <c r="AN32" s="163" t="n"/>
      <c r="AO32" s="163" t="n"/>
      <c r="AP32" s="163" t="n"/>
      <c r="AQ32" s="163" t="n"/>
      <c r="AR32" s="163" t="n"/>
    </row>
    <row r="33" ht="18" customHeight="1" s="132">
      <c r="B33" s="133" t="n"/>
      <c r="C33" s="134" t="n">
        <v>7</v>
      </c>
      <c r="D33" s="163" t="inlineStr">
        <is>
          <t>Лимон в чай</t>
        </is>
      </c>
      <c r="G33" s="136" t="n"/>
      <c r="H33" s="169" t="n"/>
      <c r="I33" s="136" t="n"/>
      <c r="J33" s="169" t="n"/>
      <c r="K33" s="136" t="n"/>
      <c r="L33" s="169" t="n"/>
      <c r="M33" s="133" t="n"/>
      <c r="N33" s="133" t="n"/>
      <c r="O33" s="163" t="n"/>
      <c r="P33" s="163" t="n"/>
      <c r="Q33" s="136" t="n"/>
      <c r="R33" s="163" t="n"/>
      <c r="S33" s="163" t="n"/>
      <c r="T33" s="140" t="n"/>
      <c r="U33" s="163" t="n"/>
      <c r="V33" s="163" t="n"/>
      <c r="W33" s="163" t="n"/>
      <c r="X33" s="163" t="n"/>
      <c r="Y33" s="163" t="n"/>
      <c r="Z33" s="163" t="n"/>
      <c r="AA33" s="163" t="n"/>
      <c r="AB33" s="163" t="n"/>
      <c r="AC33" s="163" t="n"/>
      <c r="AD33" s="163" t="n"/>
      <c r="AE33" s="163" t="n"/>
      <c r="AF33" s="163" t="n"/>
      <c r="AG33" s="163" t="n"/>
      <c r="AH33" s="163" t="n"/>
      <c r="AI33" s="163" t="n"/>
      <c r="AJ33" s="163" t="n"/>
      <c r="AK33" s="163" t="n"/>
      <c r="AL33" s="163" t="n"/>
      <c r="AM33" s="163" t="n"/>
      <c r="AN33" s="163" t="n"/>
      <c r="AO33" s="163" t="n"/>
      <c r="AP33" s="163" t="n"/>
      <c r="AQ33" s="163" t="n"/>
      <c r="AR33" s="163" t="n"/>
    </row>
    <row r="34" ht="18" customHeight="1" s="132">
      <c r="B34" s="133" t="n"/>
      <c r="C34" s="134" t="n"/>
      <c r="D34" s="163" t="n"/>
      <c r="E34" s="163" t="n"/>
      <c r="F34" s="163" t="n"/>
      <c r="G34" s="136" t="n"/>
      <c r="H34" s="169" t="n"/>
      <c r="I34" s="136" t="n"/>
      <c r="J34" s="169" t="n"/>
      <c r="K34" s="136" t="n"/>
      <c r="L34" s="169" t="n"/>
      <c r="M34" s="133" t="n"/>
      <c r="N34" s="133" t="n"/>
      <c r="O34" s="163" t="n"/>
      <c r="P34" s="163" t="n"/>
      <c r="Q34" s="136" t="n"/>
      <c r="R34" s="163" t="n"/>
      <c r="S34" s="163" t="n"/>
      <c r="T34" s="163" t="n"/>
      <c r="U34" s="163" t="n"/>
      <c r="V34" s="163" t="n"/>
      <c r="W34" s="163" t="n"/>
      <c r="X34" s="163" t="n"/>
      <c r="Y34" s="163" t="n"/>
      <c r="Z34" s="163" t="n"/>
      <c r="AA34" s="163" t="n"/>
      <c r="AB34" s="163" t="n"/>
      <c r="AC34" s="163" t="n"/>
      <c r="AD34" s="163" t="n"/>
      <c r="AE34" s="163" t="n"/>
      <c r="AF34" s="163" t="n"/>
      <c r="AG34" s="163" t="n"/>
      <c r="AH34" s="163" t="n"/>
      <c r="AI34" s="163" t="n"/>
      <c r="AJ34" s="163" t="n"/>
      <c r="AK34" s="163" t="n"/>
      <c r="AL34" s="163" t="n"/>
      <c r="AM34" s="163" t="n"/>
      <c r="AN34" s="163" t="n"/>
      <c r="AO34" s="163" t="n"/>
      <c r="AP34" s="163" t="n"/>
      <c r="AQ34" s="163" t="n"/>
      <c r="AR34" s="163" t="n"/>
    </row>
    <row r="35" ht="18" customHeight="1" s="132">
      <c r="B35" s="133" t="n">
        <v>2</v>
      </c>
      <c r="C35" s="163" t="inlineStr">
        <is>
          <t>Перекус.</t>
        </is>
      </c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63" t="n"/>
      <c r="Q35" s="136" t="n"/>
      <c r="R35" s="163" t="n"/>
      <c r="S35" s="163" t="n"/>
      <c r="T35" s="163" t="n"/>
      <c r="U35" s="163" t="n"/>
      <c r="V35" s="163" t="n"/>
      <c r="W35" s="163" t="n"/>
      <c r="X35" s="163" t="n"/>
      <c r="Y35" s="163" t="n"/>
      <c r="Z35" s="163" t="n"/>
      <c r="AA35" s="163" t="n"/>
      <c r="AB35" s="163" t="n"/>
      <c r="AC35" s="163" t="n"/>
      <c r="AD35" s="163" t="n"/>
      <c r="AE35" s="163" t="n"/>
      <c r="AF35" s="163" t="n"/>
      <c r="AG35" s="163" t="n"/>
      <c r="AH35" s="163" t="n"/>
      <c r="AI35" s="163" t="n"/>
      <c r="AJ35" s="163" t="n"/>
      <c r="AK35" s="163" t="n"/>
      <c r="AL35" s="163" t="n"/>
      <c r="AM35" s="163" t="n"/>
      <c r="AN35" s="163" t="n"/>
      <c r="AO35" s="163" t="n"/>
      <c r="AP35" s="163" t="n"/>
      <c r="AQ35" s="163" t="n"/>
      <c r="AR35" s="163" t="n"/>
    </row>
    <row r="36" ht="18" customHeight="1" s="132">
      <c r="B36" s="133" t="n"/>
      <c r="C36" s="163" t="n"/>
      <c r="D36" s="163" t="n"/>
      <c r="E36" s="163" t="n"/>
      <c r="F36" s="163" t="n"/>
      <c r="G36" s="163" t="n"/>
      <c r="H36" s="163" t="n"/>
      <c r="I36" s="163" t="n"/>
      <c r="J36" s="163" t="n"/>
      <c r="K36" s="163" t="n"/>
      <c r="L36" s="163" t="n"/>
      <c r="M36" s="163" t="n"/>
      <c r="N36" s="163" t="n"/>
      <c r="O36" s="163" t="n"/>
      <c r="P36" s="163" t="n"/>
      <c r="Q36" s="136" t="n"/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3" t="n"/>
      <c r="AG36" s="163" t="n"/>
      <c r="AH36" s="163" t="n"/>
      <c r="AI36" s="163" t="n"/>
      <c r="AJ36" s="163" t="n"/>
      <c r="AK36" s="163" t="n"/>
      <c r="AL36" s="163" t="n"/>
      <c r="AM36" s="163" t="n"/>
      <c r="AN36" s="163" t="n"/>
      <c r="AO36" s="163" t="n"/>
      <c r="AP36" s="163" t="n"/>
      <c r="AQ36" s="163" t="n"/>
      <c r="AR36" s="163" t="n"/>
    </row>
    <row r="37" ht="18" customHeight="1" s="132">
      <c r="B37" s="50" t="n">
        <v>3</v>
      </c>
      <c r="C37" s="164" t="inlineStr">
        <is>
          <t>Обед.</t>
        </is>
      </c>
      <c r="E37" s="163" t="n"/>
      <c r="F37" s="163" t="inlineStr">
        <is>
          <t>супы на усмотрение участников</t>
        </is>
      </c>
      <c r="K37" s="163" t="n"/>
      <c r="L37" s="163" t="n"/>
      <c r="M37" s="163" t="n"/>
      <c r="N37" s="163" t="n"/>
      <c r="O37" s="163" t="n"/>
      <c r="P37" s="163" t="n"/>
      <c r="Q37" s="136" t="n"/>
      <c r="R37" s="163" t="n"/>
      <c r="S37" s="163" t="n"/>
      <c r="T37" s="163" t="n"/>
      <c r="U37" s="163" t="n"/>
      <c r="V37" s="163" t="n"/>
      <c r="W37" s="163" t="n"/>
      <c r="X37" s="163" t="n"/>
      <c r="Y37" s="163" t="n"/>
      <c r="Z37" s="163" t="n"/>
      <c r="AA37" s="163" t="n"/>
      <c r="AB37" s="163" t="n"/>
      <c r="AC37" s="163" t="n"/>
      <c r="AD37" s="163" t="n"/>
      <c r="AE37" s="163" t="n"/>
      <c r="AF37" s="163" t="n"/>
      <c r="AG37" s="163" t="n"/>
      <c r="AH37" s="163" t="n"/>
      <c r="AI37" s="163" t="n"/>
      <c r="AJ37" s="163" t="n"/>
      <c r="AK37" s="163" t="n"/>
      <c r="AL37" s="163" t="n"/>
      <c r="AM37" s="163" t="n"/>
      <c r="AN37" s="163" t="n"/>
      <c r="AO37" s="163" t="n"/>
      <c r="AP37" s="163" t="n"/>
      <c r="AQ37" s="163" t="n"/>
      <c r="AR37" s="163" t="n"/>
    </row>
    <row r="38" ht="18" customHeight="1" s="132">
      <c r="B38" s="133" t="n"/>
      <c r="C38" s="134" t="n">
        <v>1</v>
      </c>
      <c r="D38" s="163" t="inlineStr">
        <is>
          <t>Бутерброд с копчен.</t>
        </is>
      </c>
      <c r="G38" s="136" t="n">
        <v>100</v>
      </c>
      <c r="H38" s="169" t="inlineStr">
        <is>
          <t>×</t>
        </is>
      </c>
      <c r="I38" s="136">
        <f>E14</f>
        <v/>
      </c>
      <c r="J38" s="169" t="inlineStr">
        <is>
          <t>×</t>
        </is>
      </c>
      <c r="K38" s="136">
        <f>J5</f>
        <v/>
      </c>
      <c r="L38" s="169" t="inlineStr">
        <is>
          <t>=</t>
        </is>
      </c>
      <c r="M38" s="133">
        <f>PRODUCT(G38,I38,K38)</f>
        <v/>
      </c>
      <c r="N38" s="163" t="n"/>
      <c r="O38" s="163" t="n"/>
      <c r="P38" s="163" t="n"/>
      <c r="Q38" s="136">
        <f>M38</f>
        <v/>
      </c>
      <c r="R38" s="163" t="n"/>
      <c r="S38" s="163" t="n"/>
      <c r="T38" s="31" t="n"/>
      <c r="U38" s="163" t="n"/>
      <c r="V38" s="163" t="n"/>
      <c r="W38" s="163" t="n"/>
      <c r="X38" s="163" t="n"/>
      <c r="Y38" s="163" t="n"/>
      <c r="Z38" s="163" t="n"/>
      <c r="AA38" s="163" t="n"/>
      <c r="AB38" s="163" t="n"/>
      <c r="AC38" s="163" t="n"/>
      <c r="AD38" s="163" t="n"/>
      <c r="AE38" s="163" t="n"/>
      <c r="AF38" s="163" t="n"/>
      <c r="AG38" s="163" t="n"/>
      <c r="AH38" s="163" t="n"/>
      <c r="AI38" s="163" t="n"/>
      <c r="AJ38" s="163" t="n"/>
      <c r="AK38" s="163" t="n"/>
      <c r="AL38" s="163" t="n"/>
      <c r="AM38" s="163" t="n"/>
      <c r="AN38" s="163" t="n"/>
      <c r="AO38" s="163" t="n"/>
      <c r="AP38" s="163" t="n"/>
      <c r="AQ38" s="163" t="n"/>
      <c r="AR38" s="163" t="n"/>
    </row>
    <row r="39" ht="18" customHeight="1" s="132">
      <c r="B39" s="133" t="n"/>
      <c r="C39" s="134" t="n">
        <v>2</v>
      </c>
      <c r="D39" s="164" t="inlineStr">
        <is>
          <t>Суп харчо</t>
        </is>
      </c>
      <c r="E39" s="164" t="n"/>
      <c r="F39" s="163" t="n"/>
      <c r="G39" s="18" t="n">
        <v>0.5</v>
      </c>
      <c r="H39" s="169" t="inlineStr">
        <is>
          <t>×</t>
        </is>
      </c>
      <c r="I39" s="136">
        <f>G14</f>
        <v/>
      </c>
      <c r="J39" s="169" t="inlineStr">
        <is>
          <t>×</t>
        </is>
      </c>
      <c r="K39" s="136">
        <f>J5</f>
        <v/>
      </c>
      <c r="L39" s="169" t="inlineStr">
        <is>
          <t>=</t>
        </is>
      </c>
      <c r="M39" s="133">
        <f>PRODUCT(G39,I39,K39)</f>
        <v/>
      </c>
      <c r="N39" s="163" t="n"/>
      <c r="O39" s="163" t="n"/>
      <c r="P39" s="163" t="n"/>
      <c r="Q39" s="136" t="n"/>
      <c r="R39" s="163" t="n"/>
      <c r="S39" s="163" t="n"/>
      <c r="T39" s="163" t="n"/>
      <c r="U39" s="163" t="n"/>
      <c r="V39" s="163" t="n"/>
      <c r="W39" s="163" t="n"/>
      <c r="X39" s="163" t="n"/>
      <c r="Y39" s="163" t="n"/>
      <c r="Z39" s="163" t="n"/>
      <c r="AA39" s="163" t="n"/>
      <c r="AB39" s="163" t="n"/>
      <c r="AC39" s="163" t="n"/>
      <c r="AD39" s="163" t="n"/>
      <c r="AE39" s="163" t="n"/>
      <c r="AF39" s="163" t="n"/>
      <c r="AG39" s="163" t="n"/>
      <c r="AH39" s="163" t="n"/>
      <c r="AI39" s="163" t="n"/>
      <c r="AJ39" s="163" t="n"/>
      <c r="AK39" s="163" t="n"/>
      <c r="AL39" s="163" t="n"/>
      <c r="AM39" s="163" t="n"/>
      <c r="AN39" s="163" t="n"/>
      <c r="AO39" s="163" t="n"/>
      <c r="AP39" s="163" t="n"/>
      <c r="AQ39" s="163" t="n"/>
      <c r="AR39" s="163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3" t="n"/>
      <c r="G40" s="18" t="n">
        <v>0.5</v>
      </c>
      <c r="H40" s="169" t="inlineStr">
        <is>
          <t>×</t>
        </is>
      </c>
      <c r="I40" s="136">
        <f>I14</f>
        <v/>
      </c>
      <c r="J40" s="169" t="inlineStr">
        <is>
          <t>×</t>
        </is>
      </c>
      <c r="K40" s="136">
        <f>J5</f>
        <v/>
      </c>
      <c r="L40" s="169" t="inlineStr">
        <is>
          <t>=</t>
        </is>
      </c>
      <c r="M40" s="133">
        <f>PRODUCT(G40,I40,K40)</f>
        <v/>
      </c>
      <c r="N40" s="163" t="n"/>
      <c r="O40" s="163" t="n"/>
      <c r="P40" s="163" t="n"/>
      <c r="Q40" s="136" t="n"/>
      <c r="R40" s="163" t="n"/>
      <c r="S40" s="163" t="n"/>
      <c r="T40" s="163" t="n"/>
      <c r="U40" s="163" t="n"/>
      <c r="V40" s="163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3" t="n"/>
      <c r="G41" s="18" t="n">
        <v>0.5</v>
      </c>
      <c r="H41" s="169" t="inlineStr">
        <is>
          <t>×</t>
        </is>
      </c>
      <c r="I41" s="136">
        <f>K14</f>
        <v/>
      </c>
      <c r="J41" s="169" t="inlineStr">
        <is>
          <t>×</t>
        </is>
      </c>
      <c r="K41" s="136">
        <f>J5</f>
        <v/>
      </c>
      <c r="L41" s="169" t="inlineStr">
        <is>
          <t>=</t>
        </is>
      </c>
      <c r="M41" s="133">
        <f>PRODUCT(G41,I41,K41)</f>
        <v/>
      </c>
      <c r="N41" s="163" t="n"/>
      <c r="O41" s="163" t="n"/>
      <c r="P41" s="163" t="n"/>
      <c r="Q41" s="136" t="n"/>
      <c r="R41" s="163" t="n"/>
      <c r="S41" s="163" t="n"/>
      <c r="T41" s="163" t="n"/>
      <c r="U41" s="163" t="n"/>
      <c r="V41" s="163" t="n"/>
    </row>
    <row r="42" ht="18" customHeight="1" s="132" thickTop="1">
      <c r="B42" s="133" t="n"/>
      <c r="C42" s="134" t="n">
        <v>5</v>
      </c>
      <c r="D42" s="163" t="inlineStr">
        <is>
          <t>Сухари</t>
        </is>
      </c>
      <c r="G42" s="136" t="n">
        <v>2</v>
      </c>
      <c r="H42" s="169" t="inlineStr">
        <is>
          <t>×</t>
        </is>
      </c>
      <c r="I42" s="136">
        <f>E14</f>
        <v/>
      </c>
      <c r="J42" s="169" t="inlineStr">
        <is>
          <t>×</t>
        </is>
      </c>
      <c r="K42" s="136">
        <f>J5</f>
        <v/>
      </c>
      <c r="L42" s="169" t="inlineStr">
        <is>
          <t>=</t>
        </is>
      </c>
      <c r="M42" s="133">
        <f>PRODUCT(G42,I42,K42)</f>
        <v/>
      </c>
      <c r="N42" s="163" t="n"/>
      <c r="O42" s="163" t="n"/>
      <c r="P42" s="163" t="n"/>
      <c r="Q42" s="136">
        <f>PRODUCT(20,M42)</f>
        <v/>
      </c>
      <c r="R42" s="163" t="n"/>
      <c r="S42" s="163" t="n"/>
      <c r="T42" s="163" t="n"/>
      <c r="U42" s="163" t="n"/>
      <c r="V42" s="163" t="n"/>
    </row>
    <row r="43" ht="18" customHeight="1" s="132">
      <c r="B43" s="133" t="n"/>
      <c r="C43" s="134" t="n">
        <v>6</v>
      </c>
      <c r="D43" s="163" t="inlineStr">
        <is>
          <t>Репчатый лук</t>
        </is>
      </c>
      <c r="G43" s="14" t="n">
        <v>0.25</v>
      </c>
      <c r="H43" s="169" t="inlineStr">
        <is>
          <t>×</t>
        </is>
      </c>
      <c r="I43" s="136">
        <f>E14</f>
        <v/>
      </c>
      <c r="J43" s="169" t="inlineStr">
        <is>
          <t>×</t>
        </is>
      </c>
      <c r="K43" s="136">
        <f>J5</f>
        <v/>
      </c>
      <c r="L43" s="169" t="inlineStr">
        <is>
          <t>=</t>
        </is>
      </c>
      <c r="M43" s="18">
        <f>PRODUCT(G43,I43,K43)</f>
        <v/>
      </c>
      <c r="N43" s="169" t="n"/>
      <c r="O43" s="163" t="n"/>
      <c r="P43" s="163" t="n"/>
      <c r="Q43" s="136">
        <f>M43</f>
        <v/>
      </c>
      <c r="R43" s="163" t="inlineStr">
        <is>
          <t>средних</t>
        </is>
      </c>
      <c r="S43" s="163" t="n"/>
      <c r="T43" s="13" t="n"/>
      <c r="U43" s="163" t="n"/>
      <c r="V43" s="163" t="n"/>
    </row>
    <row r="44" ht="18" customHeight="1" s="132">
      <c r="B44" s="133" t="n"/>
      <c r="C44" s="134" t="n">
        <v>7</v>
      </c>
      <c r="D44" s="163" t="inlineStr">
        <is>
          <t>Лимон в чай</t>
        </is>
      </c>
      <c r="G44" s="163" t="n"/>
      <c r="H44" s="163" t="n"/>
      <c r="I44" s="163" t="n"/>
      <c r="J44" s="163" t="n"/>
      <c r="K44" s="163" t="n"/>
      <c r="L44" s="163" t="n"/>
      <c r="M44" s="163" t="n"/>
      <c r="N44" s="163" t="n"/>
      <c r="O44" s="163" t="n"/>
      <c r="P44" s="163" t="n"/>
      <c r="Q44" s="136" t="n"/>
      <c r="R44" s="163" t="n"/>
      <c r="S44" s="163" t="n"/>
      <c r="T44" s="43" t="n"/>
      <c r="U44" s="163" t="n"/>
      <c r="V44" s="163" t="n"/>
    </row>
    <row r="45" ht="18" customHeight="1" s="132">
      <c r="B45" s="133" t="n"/>
      <c r="C45" s="134" t="n"/>
      <c r="D45" s="163" t="n"/>
      <c r="E45" s="163" t="n"/>
      <c r="F45" s="163" t="n"/>
      <c r="G45" s="163" t="n"/>
      <c r="H45" s="163" t="n"/>
      <c r="I45" s="163" t="n"/>
      <c r="J45" s="163" t="n"/>
      <c r="K45" s="163" t="n"/>
      <c r="L45" s="163" t="n"/>
      <c r="M45" s="163" t="n"/>
      <c r="N45" s="163" t="n"/>
      <c r="O45" s="163" t="n"/>
      <c r="P45" s="163" t="n"/>
      <c r="Q45" s="136" t="n"/>
      <c r="R45" s="163" t="n"/>
      <c r="S45" s="163" t="n"/>
      <c r="T45" s="163" t="n"/>
      <c r="U45" s="163" t="n"/>
      <c r="V45" s="163" t="n"/>
    </row>
    <row r="46" ht="18" customHeight="1" s="132">
      <c r="B46" s="133" t="n">
        <v>4</v>
      </c>
      <c r="C46" s="163" t="inlineStr">
        <is>
          <t>Перекус.</t>
        </is>
      </c>
      <c r="E46" s="163" t="n"/>
      <c r="F46" s="163" t="n"/>
      <c r="G46" s="163" t="n"/>
      <c r="H46" s="163" t="n"/>
      <c r="I46" s="163" t="n"/>
      <c r="J46" s="163" t="n"/>
      <c r="K46" s="163" t="n"/>
      <c r="L46" s="163" t="n"/>
      <c r="M46" s="163" t="n"/>
      <c r="N46" s="163" t="n"/>
      <c r="O46" s="163" t="n"/>
      <c r="P46" s="163" t="n"/>
      <c r="Q46" s="136" t="n"/>
      <c r="R46" s="163" t="n"/>
      <c r="S46" s="163" t="n"/>
      <c r="T46" s="163" t="n"/>
      <c r="U46" s="163" t="n"/>
      <c r="V46" s="163" t="n"/>
    </row>
    <row r="47" ht="18" customHeight="1" s="132">
      <c r="B47" s="133" t="n"/>
      <c r="C47" s="134" t="n"/>
      <c r="D47" s="163" t="n"/>
      <c r="E47" s="163" t="n"/>
      <c r="F47" s="163" t="n"/>
      <c r="G47" s="163" t="n"/>
      <c r="H47" s="163" t="n"/>
      <c r="I47" s="163" t="n"/>
      <c r="J47" s="163" t="n"/>
      <c r="K47" s="163" t="n"/>
      <c r="L47" s="163" t="n"/>
      <c r="M47" s="163" t="n"/>
      <c r="N47" s="163" t="n"/>
      <c r="O47" s="163" t="n"/>
      <c r="P47" s="163" t="n"/>
      <c r="Q47" s="136" t="n"/>
      <c r="R47" s="163" t="n"/>
      <c r="S47" s="163" t="n"/>
      <c r="T47" s="163" t="n"/>
      <c r="U47" s="163" t="n"/>
      <c r="V47" s="163" t="n"/>
    </row>
    <row r="48" ht="18" customHeight="1" s="132">
      <c r="B48" s="19" t="n">
        <v>5</v>
      </c>
      <c r="C48" s="165" t="inlineStr">
        <is>
          <t>Ужин</t>
        </is>
      </c>
      <c r="E48" s="163" t="n"/>
      <c r="F48" s="163" t="n"/>
      <c r="G48" s="163" t="n"/>
      <c r="H48" s="163" t="n"/>
      <c r="I48" s="163" t="n"/>
      <c r="J48" s="163" t="n"/>
      <c r="K48" s="163" t="n"/>
      <c r="L48" s="163" t="n"/>
      <c r="M48" s="163" t="n"/>
      <c r="N48" s="163" t="n"/>
      <c r="O48" s="163" t="n"/>
      <c r="P48" s="163" t="n"/>
      <c r="Q48" s="136" t="n"/>
      <c r="R48" s="163" t="n"/>
      <c r="S48" s="163" t="n"/>
      <c r="T48" s="163" t="n"/>
      <c r="U48" s="163" t="n"/>
      <c r="V48" s="163" t="n"/>
    </row>
    <row r="49" ht="18" customHeight="1" s="132">
      <c r="B49" s="133" t="n"/>
      <c r="C49" s="134" t="n">
        <v>1</v>
      </c>
      <c r="D49" s="166" t="inlineStr">
        <is>
          <t>Геркулес</t>
        </is>
      </c>
      <c r="G49" s="136" t="n">
        <v>90</v>
      </c>
      <c r="H49" s="169" t="inlineStr">
        <is>
          <t>×</t>
        </is>
      </c>
      <c r="I49" s="40">
        <f>G8</f>
        <v/>
      </c>
      <c r="J49" s="169" t="inlineStr">
        <is>
          <t>×</t>
        </is>
      </c>
      <c r="K49" s="136">
        <f>J5</f>
        <v/>
      </c>
      <c r="L49" s="169" t="inlineStr">
        <is>
          <t>=</t>
        </is>
      </c>
      <c r="M49" s="133">
        <f>PRODUCT(G49,I49,K49)</f>
        <v/>
      </c>
      <c r="N49" s="133" t="n"/>
      <c r="O49" s="163" t="n"/>
      <c r="P49" s="163" t="n"/>
      <c r="Q49" s="136">
        <f>M49</f>
        <v/>
      </c>
      <c r="R49" s="163" t="n"/>
      <c r="S49" s="163" t="n"/>
      <c r="T49" s="31" t="n"/>
      <c r="U49" s="163" t="n"/>
      <c r="V49" s="163" t="n"/>
    </row>
    <row r="50" ht="18" customHeight="1" s="132">
      <c r="B50" s="133" t="n"/>
      <c r="C50" s="134" t="n">
        <v>2</v>
      </c>
      <c r="D50" s="165" t="inlineStr">
        <is>
          <t>Пшенка</t>
        </is>
      </c>
      <c r="G50" s="136" t="n">
        <v>80</v>
      </c>
      <c r="H50" s="169" t="inlineStr">
        <is>
          <t>×</t>
        </is>
      </c>
      <c r="I50" s="4">
        <f>I8</f>
        <v/>
      </c>
      <c r="J50" s="169" t="inlineStr">
        <is>
          <t>×</t>
        </is>
      </c>
      <c r="K50" s="136">
        <f>J5</f>
        <v/>
      </c>
      <c r="L50" s="169" t="inlineStr">
        <is>
          <t>=</t>
        </is>
      </c>
      <c r="M50" s="133">
        <f>PRODUCT(G50,I50,K50)</f>
        <v/>
      </c>
      <c r="N50" s="133" t="n"/>
      <c r="O50" s="163" t="n"/>
      <c r="P50" s="163" t="n"/>
      <c r="Q50" s="136">
        <f>M50</f>
        <v/>
      </c>
      <c r="R50" s="163" t="n"/>
      <c r="S50" s="163" t="n"/>
      <c r="T50" s="163" t="n"/>
      <c r="U50" s="163" t="n"/>
      <c r="V50" s="163" t="n"/>
    </row>
    <row r="51" ht="18" customHeight="1" s="132">
      <c r="B51" s="133" t="n"/>
      <c r="C51" s="134" t="n">
        <v>3</v>
      </c>
      <c r="D51" s="163" t="inlineStr">
        <is>
          <t>Сгущеное молоко</t>
        </is>
      </c>
      <c r="E51" s="163" t="n"/>
      <c r="F51" s="163" t="n"/>
      <c r="G51" s="136" t="n">
        <v>25</v>
      </c>
      <c r="H51" s="169" t="inlineStr">
        <is>
          <t>×</t>
        </is>
      </c>
      <c r="I51" s="136">
        <f>E8</f>
        <v/>
      </c>
      <c r="J51" s="169" t="inlineStr">
        <is>
          <t>×</t>
        </is>
      </c>
      <c r="K51" s="136">
        <f>J5</f>
        <v/>
      </c>
      <c r="L51" s="169" t="inlineStr">
        <is>
          <t>=</t>
        </is>
      </c>
      <c r="M51" s="133">
        <f>PRODUCT(G51,I51,K51)</f>
        <v/>
      </c>
      <c r="N51" s="133" t="n"/>
      <c r="O51" s="163" t="n"/>
      <c r="P51" s="163" t="n"/>
      <c r="Q51" s="136">
        <f>M51</f>
        <v/>
      </c>
      <c r="R51" s="163" t="n"/>
      <c r="S51" s="163" t="n"/>
      <c r="T51" s="163" t="n"/>
      <c r="U51" s="163" t="n"/>
      <c r="V51" s="163" t="n"/>
    </row>
    <row r="52" ht="18" customHeight="1" s="132">
      <c r="B52" s="133" t="n"/>
      <c r="C52" s="134" t="n">
        <v>4</v>
      </c>
      <c r="D52" s="163" t="inlineStr">
        <is>
          <t>Топленое(сливочное) масло</t>
        </is>
      </c>
      <c r="G52" s="136" t="n">
        <v>25</v>
      </c>
      <c r="H52" s="169" t="inlineStr">
        <is>
          <t>×</t>
        </is>
      </c>
      <c r="I52" s="136">
        <f>E8</f>
        <v/>
      </c>
      <c r="J52" s="169" t="inlineStr">
        <is>
          <t>×</t>
        </is>
      </c>
      <c r="K52" s="136">
        <f>J5</f>
        <v/>
      </c>
      <c r="L52" s="169" t="inlineStr">
        <is>
          <t>=</t>
        </is>
      </c>
      <c r="M52" s="133">
        <f>PRODUCT(G52,I52,K52)</f>
        <v/>
      </c>
      <c r="N52" s="133" t="n"/>
      <c r="O52" s="163" t="n"/>
      <c r="P52" s="163" t="n"/>
      <c r="Q52" s="136">
        <f>M52</f>
        <v/>
      </c>
      <c r="R52" s="163" t="n"/>
      <c r="S52" s="163" t="n"/>
      <c r="T52" s="163" t="n"/>
      <c r="U52" s="163" t="n"/>
      <c r="V52" s="163" t="n"/>
    </row>
    <row r="53" ht="18" customHeight="1" s="132">
      <c r="B53" s="133" t="n"/>
      <c r="C53" s="134" t="n">
        <v>5</v>
      </c>
      <c r="D53" s="163" t="inlineStr">
        <is>
          <t>Изюм по 1 ст. ложке</t>
        </is>
      </c>
      <c r="G53" s="136" t="n">
        <v>25</v>
      </c>
      <c r="H53" s="169" t="inlineStr">
        <is>
          <t>×</t>
        </is>
      </c>
      <c r="I53" s="136">
        <f>E8</f>
        <v/>
      </c>
      <c r="J53" s="169" t="inlineStr">
        <is>
          <t>×</t>
        </is>
      </c>
      <c r="K53" s="136">
        <f>J5</f>
        <v/>
      </c>
      <c r="L53" s="169" t="inlineStr">
        <is>
          <t>=</t>
        </is>
      </c>
      <c r="M53" s="133">
        <f>PRODUCT(G53,I53,K53)</f>
        <v/>
      </c>
      <c r="N53" s="133" t="n"/>
      <c r="O53" s="163" t="n"/>
      <c r="P53" s="163" t="n"/>
      <c r="Q53" s="136">
        <f>M53</f>
        <v/>
      </c>
      <c r="R53" s="163" t="n"/>
      <c r="S53" s="163" t="n"/>
      <c r="T53" s="140" t="n"/>
      <c r="U53" s="163" t="n"/>
      <c r="V53" s="163" t="n"/>
    </row>
    <row r="54" ht="18" customHeight="1" s="132">
      <c r="B54" s="133" t="n"/>
      <c r="C54" s="134" t="n">
        <v>6</v>
      </c>
      <c r="D54" s="163" t="inlineStr">
        <is>
          <t>Бутерброд с сыром</t>
        </is>
      </c>
      <c r="G54" s="136" t="n">
        <v>40</v>
      </c>
      <c r="H54" s="169" t="inlineStr">
        <is>
          <t>×</t>
        </is>
      </c>
      <c r="I54" s="136">
        <f>E8</f>
        <v/>
      </c>
      <c r="J54" s="169" t="inlineStr">
        <is>
          <t>×</t>
        </is>
      </c>
      <c r="K54" s="136">
        <f>J5</f>
        <v/>
      </c>
      <c r="L54" s="169" t="inlineStr">
        <is>
          <t>=</t>
        </is>
      </c>
      <c r="M54" s="133">
        <f>PRODUCT(G54,I54,K54)</f>
        <v/>
      </c>
      <c r="N54" s="163" t="n"/>
      <c r="O54" s="163" t="n"/>
      <c r="P54" s="163" t="n"/>
      <c r="Q54" s="136">
        <f>M54</f>
        <v/>
      </c>
      <c r="R54" s="163" t="n"/>
      <c r="S54" s="163" t="n"/>
      <c r="T54" s="140" t="n"/>
      <c r="U54" s="163" t="n"/>
      <c r="V54" s="163" t="n"/>
    </row>
    <row r="55" ht="18" customHeight="1" s="132">
      <c r="B55" s="133" t="n"/>
      <c r="C55" s="134" t="n">
        <v>7</v>
      </c>
      <c r="D55" s="163" t="inlineStr">
        <is>
          <t>Печенье, 2 шт.</t>
        </is>
      </c>
      <c r="G55" s="136" t="n">
        <v>2</v>
      </c>
      <c r="H55" s="169" t="inlineStr">
        <is>
          <t>×</t>
        </is>
      </c>
      <c r="I55" s="136">
        <f>E8</f>
        <v/>
      </c>
      <c r="J55" s="169" t="inlineStr">
        <is>
          <t>×</t>
        </is>
      </c>
      <c r="K55" s="136">
        <f>J5</f>
        <v/>
      </c>
      <c r="L55" s="169" t="inlineStr">
        <is>
          <t>=</t>
        </is>
      </c>
      <c r="M55" s="133">
        <f>PRODUCT(G55,I55,K55)</f>
        <v/>
      </c>
      <c r="N55" s="163" t="n"/>
      <c r="O55" s="163" t="n"/>
      <c r="P55" s="163" t="n"/>
      <c r="Q55" s="136">
        <f>PRODUCT(30,M55)</f>
        <v/>
      </c>
      <c r="R55" s="163" t="n"/>
      <c r="S55" s="163" t="n"/>
      <c r="T55" s="30" t="n"/>
      <c r="U55" s="163" t="n"/>
      <c r="V55" s="163" t="n"/>
    </row>
    <row r="56" ht="18" customHeight="1" s="132">
      <c r="B56" s="133" t="n"/>
      <c r="C56" s="134" t="n">
        <v>8</v>
      </c>
      <c r="D56" s="163" t="inlineStr">
        <is>
          <t>Лимон в чай</t>
        </is>
      </c>
      <c r="G56" s="163" t="n"/>
      <c r="H56" s="163" t="n"/>
      <c r="I56" s="163" t="n"/>
      <c r="J56" s="163" t="n"/>
      <c r="K56" s="163" t="n"/>
      <c r="L56" s="163" t="n"/>
      <c r="M56" s="163" t="n"/>
      <c r="N56" s="163" t="n"/>
      <c r="O56" s="163" t="n"/>
      <c r="P56" s="163" t="n"/>
      <c r="Q56" s="136" t="n"/>
      <c r="R56" s="163" t="n"/>
      <c r="S56" s="163" t="n"/>
      <c r="T56" s="43" t="n"/>
      <c r="U56" s="163" t="n"/>
      <c r="V56" s="163" t="n"/>
    </row>
    <row r="57" ht="18" customHeight="1" s="132">
      <c r="B57" s="133" t="n"/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36" t="n"/>
      <c r="R57" s="163" t="n"/>
      <c r="S57" s="163" t="n"/>
      <c r="T57" s="163" t="n"/>
      <c r="U57" s="163" t="n"/>
      <c r="V57" s="163" t="n"/>
    </row>
    <row r="58" ht="18" customHeight="1" s="132">
      <c r="B58" s="133" t="n"/>
      <c r="C58" s="163" t="n"/>
      <c r="D58" s="163" t="n"/>
      <c r="E58" s="163" t="n"/>
      <c r="F58" s="163" t="n"/>
      <c r="G58" s="163" t="n"/>
      <c r="H58" s="163" t="n"/>
      <c r="I58" s="163" t="n"/>
      <c r="J58" s="163" t="n"/>
      <c r="K58" s="163" t="n"/>
      <c r="L58" s="163" t="n"/>
      <c r="M58" s="163" t="n"/>
      <c r="N58" s="163" t="n"/>
      <c r="O58" s="163" t="n"/>
      <c r="P58" s="163" t="n"/>
      <c r="Q58" s="136" t="n"/>
      <c r="R58" s="163" t="n"/>
      <c r="S58" s="163" t="n"/>
      <c r="T58" s="163" t="n"/>
      <c r="U58" s="163" t="n"/>
      <c r="V58" s="163" t="n"/>
    </row>
    <row r="59" ht="18" customHeight="1" s="132">
      <c r="B59" s="133" t="n"/>
      <c r="C59" s="163" t="inlineStr">
        <is>
          <t>Продукты, употребляемые в завтрак, обед и ужин</t>
        </is>
      </c>
      <c r="L59" s="163" t="n"/>
      <c r="M59" s="163" t="n"/>
      <c r="N59" s="163" t="n"/>
      <c r="O59" s="163" t="n"/>
      <c r="P59" s="163" t="n"/>
      <c r="Q59" s="136" t="n"/>
      <c r="R59" s="163" t="n"/>
      <c r="S59" s="163" t="n"/>
      <c r="T59" s="163" t="n"/>
      <c r="U59" s="163" t="n"/>
      <c r="V59" s="163" t="n"/>
    </row>
    <row r="60" ht="18" customHeight="1" s="132">
      <c r="B60" s="133" t="n"/>
      <c r="C60" s="163" t="n"/>
      <c r="D60" s="163" t="n"/>
      <c r="E60" s="163" t="n"/>
      <c r="F60" s="163" t="n"/>
      <c r="G60" s="163" t="n"/>
      <c r="H60" s="163" t="n"/>
      <c r="I60" s="163" t="n"/>
      <c r="J60" s="163" t="n"/>
      <c r="K60" s="163" t="n"/>
      <c r="L60" s="163" t="n"/>
      <c r="M60" s="163" t="n"/>
      <c r="N60" s="163" t="n"/>
      <c r="O60" s="163" t="n"/>
      <c r="P60" s="163" t="n"/>
      <c r="Q60" s="136" t="n"/>
      <c r="R60" s="163" t="n"/>
      <c r="S60" s="163" t="n"/>
      <c r="T60" s="163" t="n"/>
      <c r="U60" s="163" t="n"/>
      <c r="V60" s="163" t="n"/>
    </row>
    <row r="61" ht="18" customHeight="1" s="132">
      <c r="B61" s="133" t="n"/>
      <c r="C61" s="134" t="n">
        <v>1</v>
      </c>
      <c r="D61" s="163" t="inlineStr">
        <is>
          <t>Сахар кусковой</t>
        </is>
      </c>
      <c r="G61" s="136" t="n">
        <v>25</v>
      </c>
      <c r="H61" s="169" t="inlineStr">
        <is>
          <t>×</t>
        </is>
      </c>
      <c r="I61" s="14" t="n">
        <v>0.66</v>
      </c>
      <c r="J61" s="169" t="inlineStr">
        <is>
          <t>×</t>
        </is>
      </c>
      <c r="K61" s="136">
        <f>J5</f>
        <v/>
      </c>
      <c r="L61" s="169" t="inlineStr">
        <is>
          <t>=</t>
        </is>
      </c>
      <c r="M61" s="133">
        <f>PRODUCT(G61,I61,K61)</f>
        <v/>
      </c>
      <c r="P61" s="163" t="n"/>
      <c r="Q61" s="136">
        <f>M61</f>
        <v/>
      </c>
      <c r="R61" s="163" t="n"/>
      <c r="S61" s="163" t="n"/>
      <c r="T61" s="163" t="n"/>
      <c r="U61" s="163" t="n"/>
      <c r="V61" s="163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3" t="n"/>
      <c r="F62" s="163" t="n"/>
      <c r="G62" s="136" t="n"/>
      <c r="H62" s="169" t="n"/>
      <c r="I62" s="14" t="n"/>
      <c r="J62" s="169" t="n"/>
      <c r="K62" s="136" t="n"/>
      <c r="L62" s="169" t="n"/>
      <c r="M62" s="8" t="inlineStr">
        <is>
          <t>4 головки</t>
        </is>
      </c>
      <c r="P62" s="163" t="n"/>
      <c r="Q62" s="136" t="n"/>
      <c r="R62" s="163" t="n"/>
      <c r="S62" s="163" t="n"/>
      <c r="T62" s="33" t="n"/>
      <c r="U62" s="163" t="n"/>
      <c r="V62" s="163" t="n"/>
    </row>
    <row r="63" ht="18" customHeight="1" s="132">
      <c r="B63" s="133" t="n"/>
      <c r="C63" s="134" t="n">
        <v>3</v>
      </c>
      <c r="D63" s="163" t="inlineStr">
        <is>
          <t>Лимон в чай</t>
        </is>
      </c>
      <c r="G63" s="138" t="n">
        <v>0.16</v>
      </c>
      <c r="H63" s="169" t="inlineStr">
        <is>
          <t>×</t>
        </is>
      </c>
      <c r="I63" s="138" t="n">
        <v>1</v>
      </c>
      <c r="J63" s="169" t="inlineStr">
        <is>
          <t>×</t>
        </is>
      </c>
      <c r="K63" s="136">
        <f>J5</f>
        <v/>
      </c>
      <c r="L63" s="169" t="inlineStr">
        <is>
          <t>=</t>
        </is>
      </c>
      <c r="M63" s="14">
        <f>PRODUCT(G63,I63,K63)</f>
        <v/>
      </c>
      <c r="N63" s="162" t="n"/>
      <c r="P63" s="163" t="n"/>
      <c r="Q63" s="136">
        <f>M63</f>
        <v/>
      </c>
      <c r="R63" s="163" t="inlineStr">
        <is>
          <t>средних</t>
        </is>
      </c>
      <c r="S63" s="163" t="n"/>
      <c r="T63" s="140" t="n"/>
      <c r="U63" s="163" t="n"/>
      <c r="V63" s="163" t="n"/>
    </row>
    <row r="64" ht="18" customHeight="1" s="132">
      <c r="B64" s="133" t="n"/>
      <c r="C64" s="32" t="n">
        <v>4</v>
      </c>
      <c r="D64" s="163" t="inlineStr">
        <is>
          <t>Кетчуп</t>
        </is>
      </c>
      <c r="G64" s="163" t="n"/>
      <c r="H64" s="163" t="n"/>
      <c r="I64" s="163" t="n"/>
      <c r="J64" s="163" t="n"/>
      <c r="K64" s="163" t="n"/>
      <c r="L64" s="163" t="n"/>
      <c r="M64" s="163" t="n"/>
      <c r="N64" s="162" t="n"/>
      <c r="P64" s="163" t="n"/>
      <c r="Q64" s="136" t="n">
        <v>1</v>
      </c>
      <c r="R64" s="163" t="inlineStr">
        <is>
          <t>пакетик</t>
        </is>
      </c>
      <c r="S64" s="163" t="n"/>
      <c r="T64" s="140" t="n"/>
      <c r="U64" s="163" t="n"/>
      <c r="V64" s="163" t="n"/>
    </row>
    <row r="65" ht="18" customHeight="1" s="132">
      <c r="B65" s="133" t="n"/>
      <c r="C65" s="134" t="n">
        <v>5</v>
      </c>
      <c r="D65" s="163" t="inlineStr">
        <is>
          <t>Хлеб черный, белый</t>
        </is>
      </c>
      <c r="G65" s="163" t="n"/>
      <c r="H65" s="163" t="n"/>
      <c r="I65" s="163" t="n"/>
      <c r="J65" s="163" t="n"/>
      <c r="K65" s="163" t="n"/>
      <c r="L65" s="163" t="n"/>
      <c r="M65" s="163" t="n"/>
      <c r="N65" s="139" t="inlineStr">
        <is>
          <t xml:space="preserve">докупается в походе </t>
        </is>
      </c>
      <c r="O65" s="139" t="n"/>
      <c r="P65" s="163" t="n"/>
      <c r="Q65" s="136" t="n"/>
      <c r="R65" s="163" t="n"/>
      <c r="S65" s="163" t="n"/>
      <c r="T65" s="140" t="n"/>
      <c r="U65" s="163" t="n"/>
      <c r="V65" s="163" t="n"/>
    </row>
    <row r="66" ht="18" customFormat="1" customHeight="1" s="141">
      <c r="B66" s="133" t="n"/>
      <c r="C66" s="134" t="n">
        <v>6</v>
      </c>
      <c r="D66" s="163" t="inlineStr">
        <is>
          <t>Соль</t>
        </is>
      </c>
      <c r="E66" s="163" t="n"/>
      <c r="F66" s="163" t="n"/>
      <c r="G66" s="136" t="n">
        <v>10</v>
      </c>
      <c r="H66" s="169" t="inlineStr">
        <is>
          <t>×</t>
        </is>
      </c>
      <c r="I66" s="138" t="n">
        <v>1</v>
      </c>
      <c r="J66" s="169" t="inlineStr">
        <is>
          <t>×</t>
        </is>
      </c>
      <c r="K66" s="136">
        <f>J5</f>
        <v/>
      </c>
      <c r="L66" s="169" t="inlineStr">
        <is>
          <t>=</t>
        </is>
      </c>
      <c r="M66" s="133">
        <f>PRODUCT(G66,I66,K66)</f>
        <v/>
      </c>
      <c r="N66" s="139" t="n"/>
      <c r="O66" s="139" t="n"/>
      <c r="P66" s="163" t="n"/>
      <c r="Q66" s="136">
        <f>M66</f>
        <v/>
      </c>
      <c r="R66" s="163" t="n"/>
      <c r="S66" s="163" t="n"/>
      <c r="T66" s="140" t="n"/>
      <c r="U66" s="163" t="n"/>
      <c r="V66" s="163" t="n"/>
    </row>
    <row r="67" ht="18" customFormat="1" customHeight="1" s="141">
      <c r="B67" s="133" t="n"/>
      <c r="C67" s="134" t="n"/>
      <c r="D67" s="163" t="n"/>
      <c r="E67" s="163" t="n"/>
      <c r="F67" s="163" t="n"/>
      <c r="G67" s="136" t="n"/>
      <c r="H67" s="169" t="n"/>
      <c r="I67" s="138" t="n"/>
      <c r="J67" s="169" t="n"/>
      <c r="K67" s="136" t="n"/>
      <c r="L67" s="169" t="n"/>
      <c r="M67" s="133" t="n"/>
      <c r="N67" s="139" t="n"/>
      <c r="O67" s="139" t="n"/>
      <c r="P67" s="163" t="n"/>
      <c r="Q67" s="136" t="n"/>
      <c r="R67" s="163" t="n"/>
      <c r="S67" s="163" t="n"/>
      <c r="T67" s="140" t="n"/>
      <c r="U67" s="163" t="n"/>
      <c r="V67" s="163" t="n"/>
    </row>
    <row r="68" ht="18" customHeight="1" s="132">
      <c r="B68" s="133" t="n"/>
      <c r="C68" s="32" t="n"/>
      <c r="D68" s="163" t="n"/>
      <c r="E68" s="163" t="n"/>
      <c r="F68" s="163" t="n"/>
      <c r="G68" s="163" t="n"/>
      <c r="H68" s="163" t="n"/>
      <c r="I68" s="163" t="n"/>
      <c r="J68" s="163" t="n"/>
      <c r="K68" s="163" t="n"/>
      <c r="L68" s="163" t="n"/>
      <c r="M68" s="163" t="n"/>
      <c r="N68" s="163" t="n"/>
      <c r="O68" s="163" t="n"/>
      <c r="P68" s="163" t="n"/>
      <c r="Q68" s="136">
        <f>SUM(Q27,Q28,M31,Q38,Q42,Q49,Q50,Q52,Q53,Q54,Q55,Q61,Q29,Q30,Q66)+Q51</f>
        <v/>
      </c>
      <c r="R68" s="163" t="n"/>
      <c r="S68" s="163" t="n"/>
      <c r="T68" s="140" t="n"/>
      <c r="U68" s="163" t="n"/>
      <c r="V68" s="163" t="n"/>
    </row>
    <row r="69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K23:M23"/>
    <mergeCell ref="D56:F56"/>
    <mergeCell ref="I22:J22"/>
    <mergeCell ref="K22:L22"/>
    <mergeCell ref="D33:F33"/>
    <mergeCell ref="K5:N5"/>
    <mergeCell ref="D55:F55"/>
    <mergeCell ref="F17:J17"/>
    <mergeCell ref="D42:F42"/>
    <mergeCell ref="D64:F64"/>
    <mergeCell ref="D38:F38"/>
    <mergeCell ref="N64:O64"/>
    <mergeCell ref="C46:D46"/>
    <mergeCell ref="C11:D11"/>
    <mergeCell ref="D54:F54"/>
    <mergeCell ref="D50:F50"/>
    <mergeCell ref="O5:R5"/>
    <mergeCell ref="I23:J23"/>
    <mergeCell ref="D44:F44"/>
    <mergeCell ref="F5:I5"/>
    <mergeCell ref="C48:D48"/>
    <mergeCell ref="C17:D17"/>
    <mergeCell ref="C8:D8"/>
    <mergeCell ref="D63:F63"/>
    <mergeCell ref="F37:J37"/>
    <mergeCell ref="Q24:S24"/>
    <mergeCell ref="D31:F31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4" useFirstPageNumber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Leif</dc:creator>
  <dcterms:created xsi:type="dcterms:W3CDTF">2024-04-13T14:44:22Z</dcterms:created>
  <dcterms:modified xsi:type="dcterms:W3CDTF">2025-05-14T17:33:59Z</dcterms:modified>
  <cp:lastModifiedBy>User</cp:lastModifiedBy>
  <cp:lastPrinted>2024-04-15T15:55:43Z</cp:lastPrinted>
</cp:coreProperties>
</file>