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Общая" sheetId="3" state="visible" r:id="rId3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4" borderId="0" pivotButton="0" quotePrefix="0" xfId="0"/>
    <xf numFmtId="0" fontId="7" fillId="3" borderId="0" pivotButton="0" quotePrefix="0" xfId="0"/>
    <xf numFmtId="0" fontId="7" fillId="6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12" applyAlignment="1" pivotButton="0" quotePrefix="0" xfId="0">
      <alignment horizontal="left" vertical="center" wrapText="1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topLeftCell="H43" colorId="21" zoomScale="70" zoomScaleNormal="40" zoomScaleSheetLayoutView="70" workbookViewId="0">
      <selection activeCell="AC77" sqref="AC77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3" t="n"/>
      <c r="N2" s="163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3" t="n"/>
      <c r="N3" s="163" t="n"/>
    </row>
    <row r="4" ht="20.25" customHeight="1" s="132">
      <c r="B4" s="162" t="inlineStr">
        <is>
          <t>Кол-во</t>
        </is>
      </c>
      <c r="C4" s="162" t="inlineStr">
        <is>
          <t>Кол-во</t>
        </is>
      </c>
      <c r="D4" s="162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3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2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3" t="n"/>
      <c r="N7" s="163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3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/>
      <c r="E11" s="152" t="inlineStr">
        <is>
          <t>Гречка</t>
        </is>
      </c>
      <c r="F11" s="89" t="n"/>
      <c r="G11" s="104" t="n"/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/>
      <c r="E12" s="80" t="inlineStr">
        <is>
          <t>Без супа</t>
        </is>
      </c>
      <c r="F12" s="82" t="n"/>
      <c r="G12" s="84" t="n"/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/>
      <c r="E13" s="153" t="inlineStr">
        <is>
          <t>Геркулес</t>
        </is>
      </c>
      <c r="F13" s="118" t="n"/>
      <c r="G13" s="85" t="n"/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/>
      <c r="E14" s="154" t="inlineStr">
        <is>
          <t>Рис</t>
        </is>
      </c>
      <c r="F14" s="106" t="n"/>
      <c r="G14" s="86" t="n"/>
      <c r="H14" s="104" t="n"/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2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/>
      <c r="E15" s="80" t="inlineStr">
        <is>
          <t>Без супа</t>
        </is>
      </c>
      <c r="F15" s="81" t="n"/>
      <c r="G15" s="87" t="n"/>
      <c r="H15" s="84" t="n"/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2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/>
      <c r="E16" s="155" t="inlineStr">
        <is>
          <t>Пшенка</t>
        </is>
      </c>
      <c r="F16" s="112" t="n"/>
      <c r="G16" s="121" t="n"/>
      <c r="H16" s="85" t="n"/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2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/>
      <c r="E17" s="152" t="inlineStr">
        <is>
          <t>Гречка</t>
        </is>
      </c>
      <c r="F17" s="106" t="n"/>
      <c r="G17" s="106" t="n"/>
      <c r="H17" s="89" t="n"/>
      <c r="I17" s="104" t="n"/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2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/>
      <c r="E18" s="80" t="inlineStr">
        <is>
          <t>Без супа</t>
        </is>
      </c>
      <c r="F18" s="79" t="n"/>
      <c r="G18" s="79" t="n"/>
      <c r="H18" s="90" t="n"/>
      <c r="I18" s="84" t="n"/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2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/>
      <c r="E19" s="153" t="inlineStr">
        <is>
          <t>Геркулес</t>
        </is>
      </c>
      <c r="F19" s="112" t="n"/>
      <c r="G19" s="112" t="n"/>
      <c r="H19" s="118" t="n"/>
      <c r="I19" s="85" t="n"/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2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/>
      <c r="E20" s="154" t="inlineStr">
        <is>
          <t>Рис</t>
        </is>
      </c>
      <c r="F20" s="106" t="n"/>
      <c r="G20" s="106" t="n"/>
      <c r="H20" s="124" t="n"/>
      <c r="I20" s="89" t="n"/>
      <c r="J20" s="104" t="n"/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2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/>
      <c r="E21" s="80" t="inlineStr">
        <is>
          <t>Без супа</t>
        </is>
      </c>
      <c r="F21" s="81" t="n"/>
      <c r="G21" s="81" t="n"/>
      <c r="H21" s="80" t="n"/>
      <c r="I21" s="82" t="n"/>
      <c r="J21" s="84" t="n"/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2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/>
      <c r="E22" s="155" t="inlineStr">
        <is>
          <t>Пшенка</t>
        </is>
      </c>
      <c r="F22" s="112" t="n"/>
      <c r="G22" s="112" t="n"/>
      <c r="H22" s="126" t="n"/>
      <c r="I22" s="118" t="n"/>
      <c r="J22" s="85" t="n"/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2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/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n"/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/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n"/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/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n"/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/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n"/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/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n"/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/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n"/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/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n"/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/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n"/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/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n"/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/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n"/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/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n"/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/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n"/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/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n"/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/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n"/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/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n"/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/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n"/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/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n"/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/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n"/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/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n"/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/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n"/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/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n"/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/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n"/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/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n"/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/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n"/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/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n"/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/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n"/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/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n"/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/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n"/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/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n"/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/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n"/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Общая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Общая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Общая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Общая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Общая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Общая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Общая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Общая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Общая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Общая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Общая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Общая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Общая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Общая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Общая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Общая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Общая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Общая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Общая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Общая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Общая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Общая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Общая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Общая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16</v>
      </c>
      <c r="H8" s="169" t="inlineStr">
        <is>
          <t>+</t>
        </is>
      </c>
      <c r="I8" s="6" t="n">
        <v>16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32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16</v>
      </c>
      <c r="H20" s="169" t="inlineStr">
        <is>
          <t>+</t>
        </is>
      </c>
      <c r="I20" s="16" t="n">
        <v>16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36">
        <f>$E$22</f>
        <v/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6">
        <f>$E$22</f>
        <v/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6">
        <f>$E$22</f>
        <v/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>
        <v>7</v>
      </c>
      <c r="D67" s="163" t="inlineStr">
        <is>
          <t>Чай</t>
        </is>
      </c>
      <c r="E67" s="163" t="n"/>
      <c r="F67" s="163" t="n"/>
      <c r="G67" s="136" t="n">
        <v>10</v>
      </c>
      <c r="H67" s="169" t="inlineStr">
        <is>
          <t>×</t>
        </is>
      </c>
      <c r="I67" s="136">
        <f>$E$22</f>
        <v/>
      </c>
      <c r="J67" s="169" t="inlineStr">
        <is>
          <t>×</t>
        </is>
      </c>
      <c r="K67" s="136">
        <f>J5</f>
        <v/>
      </c>
      <c r="L67" s="169" t="inlineStr">
        <is>
          <t>=</t>
        </is>
      </c>
      <c r="M67" s="133">
        <f>PRODUCT(G67,I67,K67)</f>
        <v/>
      </c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Format="1" customHeight="1" s="141">
      <c r="B68" s="133" t="n"/>
      <c r="C68" s="134" t="n"/>
      <c r="D68" s="163" t="n"/>
      <c r="E68" s="163" t="n"/>
      <c r="F68" s="163" t="n"/>
      <c r="G68" s="136" t="n"/>
      <c r="H68" s="169" t="n"/>
      <c r="I68" s="138" t="n"/>
      <c r="J68" s="169" t="n"/>
      <c r="K68" s="136" t="n"/>
      <c r="L68" s="169" t="n"/>
      <c r="M68" s="133" t="n"/>
      <c r="N68" s="139" t="n"/>
      <c r="O68" s="139" t="n"/>
      <c r="P68" s="163" t="n"/>
      <c r="Q68" s="136" t="n"/>
      <c r="R68" s="163" t="n"/>
      <c r="S68" s="163" t="n"/>
      <c r="T68" s="140" t="n"/>
      <c r="U68" s="163" t="n"/>
      <c r="V68" s="163" t="n"/>
    </row>
    <row r="69" ht="18" customHeight="1" s="132">
      <c r="B69" s="133" t="n"/>
      <c r="C69" s="32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36">
        <f>SUM(Q27,Q28,M31,Q38,Q42,M43,Q49,Q50,Q51,Q52,Q53,Q54,Q55,Q61,Q29,Q30,Q66,Q67)</f>
        <v/>
      </c>
      <c r="R69" s="163" t="n"/>
      <c r="S69" s="163" t="n"/>
      <c r="T69" s="140" t="n"/>
      <c r="U69" s="163" t="n"/>
      <c r="V69" s="163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2025-05-22T16:04:09Z</dcterms:modified>
  <cp:lastModifiedBy>User</cp:lastModifiedBy>
  <cp:lastPrinted>2024-04-15T15:55:43Z</cp:lastPrinted>
</cp:coreProperties>
</file>