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Громов Б" sheetId="4" state="visible" r:id="rId4"/>
    <sheet name="Ковалев Б" sheetId="5" state="visible" r:id="rId5"/>
    <sheet name="Панин А" sheetId="6" state="visible" r:id="rId6"/>
    <sheet name="Панин С" sheetId="7" state="visible" r:id="rId7"/>
    <sheet name="Рагулин С" sheetId="8" state="visible" r:id="rId8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7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4" borderId="0" pivotButton="0" quotePrefix="0" xfId="0"/>
    <xf numFmtId="0" fontId="7" fillId="3" borderId="0" pivotButton="0" quotePrefix="0" xfId="0"/>
    <xf numFmtId="0" fontId="7" fillId="6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12" applyAlignment="1" pivotButton="0" quotePrefix="0" xfId="0">
      <alignment horizontal="left" vertical="center" wrapText="1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topLeftCell="A39" colorId="21" zoomScale="70" zoomScaleNormal="40" zoomScaleSheetLayoutView="70" workbookViewId="0">
      <selection activeCell="J50" sqref="J50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2</v>
      </c>
      <c r="D2" s="158" t="inlineStr">
        <is>
          <t>График дежурств отъезд 23 мая 2025г</t>
        </is>
      </c>
      <c r="K2" s="139" t="n"/>
      <c r="L2" s="139" t="n"/>
      <c r="M2" s="163" t="n"/>
      <c r="N2" s="163" t="n"/>
    </row>
    <row r="3" ht="19.5" customHeight="1" s="132">
      <c r="B3" s="139" t="n"/>
      <c r="C3" s="139" t="n"/>
      <c r="D3" s="139" t="n"/>
      <c r="E3" s="139" t="n"/>
      <c r="F3" s="160" t="n"/>
      <c r="I3" s="139" t="n"/>
      <c r="J3" s="139" t="n"/>
      <c r="K3" s="139" t="n"/>
      <c r="L3" s="139" t="n"/>
      <c r="M3" s="163" t="n"/>
      <c r="N3" s="163" t="n"/>
    </row>
    <row r="4" ht="20.25" customHeight="1" s="132">
      <c r="B4" s="162" t="inlineStr">
        <is>
          <t>Кол-во</t>
        </is>
      </c>
      <c r="C4" s="162" t="inlineStr">
        <is>
          <t>Кол-во</t>
        </is>
      </c>
      <c r="D4" s="162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3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2">
        <f>COUNT(D8:D111)</f>
        <v/>
      </c>
      <c r="C6" s="67">
        <f>B6/D6</f>
        <v/>
      </c>
      <c r="D6" s="10" t="n">
        <v>7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3" t="n"/>
      <c r="N7" s="163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3" t="n"/>
    </row>
    <row r="9" ht="20.25" customHeight="1" s="132">
      <c r="A9" s="161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61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61" t="n">
        <v>7</v>
      </c>
      <c r="B11" s="62">
        <f>G5</f>
        <v/>
      </c>
      <c r="C11" s="62" t="inlineStr">
        <is>
          <t>Завтрак</t>
        </is>
      </c>
      <c r="D11" s="143" t="n">
        <v>7</v>
      </c>
      <c r="E11" s="152" t="inlineStr">
        <is>
          <t>Гречка</t>
        </is>
      </c>
      <c r="F11" s="89" t="n"/>
      <c r="G11" s="104" t="inlineStr">
        <is>
          <t>Панин А</t>
        </is>
      </c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>
        <v>7</v>
      </c>
      <c r="E12" s="80" t="inlineStr">
        <is>
          <t>Без супа</t>
        </is>
      </c>
      <c r="F12" s="82" t="n"/>
      <c r="G12" s="84" t="inlineStr">
        <is>
          <t>Панин А</t>
        </is>
      </c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>
        <v>7</v>
      </c>
      <c r="E13" s="153" t="inlineStr">
        <is>
          <t>Геркулес</t>
        </is>
      </c>
      <c r="F13" s="118" t="n"/>
      <c r="G13" s="85" t="inlineStr">
        <is>
          <t>Панин А</t>
        </is>
      </c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>
        <v>7</v>
      </c>
      <c r="E14" s="154" t="inlineStr">
        <is>
          <t>Рис</t>
        </is>
      </c>
      <c r="F14" s="106" t="n"/>
      <c r="G14" s="86" t="n"/>
      <c r="H14" s="104" t="inlineStr">
        <is>
          <t>Громов Б</t>
        </is>
      </c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2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>
        <v>7</v>
      </c>
      <c r="E15" s="80" t="inlineStr">
        <is>
          <t>Без супа</t>
        </is>
      </c>
      <c r="F15" s="81" t="n"/>
      <c r="G15" s="87" t="n"/>
      <c r="H15" s="84" t="inlineStr">
        <is>
          <t>Громов Б</t>
        </is>
      </c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2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>
        <v>7</v>
      </c>
      <c r="E16" s="155" t="inlineStr">
        <is>
          <t>Пшенка</t>
        </is>
      </c>
      <c r="F16" s="112" t="n"/>
      <c r="G16" s="121" t="n"/>
      <c r="H16" s="85" t="inlineStr">
        <is>
          <t>Громов Б</t>
        </is>
      </c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2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>
        <v>7</v>
      </c>
      <c r="E17" s="152" t="inlineStr">
        <is>
          <t>Гречка</t>
        </is>
      </c>
      <c r="F17" s="106" t="n"/>
      <c r="G17" s="106" t="n"/>
      <c r="H17" s="89" t="n"/>
      <c r="I17" s="104" t="inlineStr">
        <is>
          <t>Волкова А</t>
        </is>
      </c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2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>
        <v>7</v>
      </c>
      <c r="E18" s="80" t="inlineStr">
        <is>
          <t>Без супа</t>
        </is>
      </c>
      <c r="F18" s="79" t="n"/>
      <c r="G18" s="79" t="n"/>
      <c r="H18" s="90" t="n"/>
      <c r="I18" s="84" t="inlineStr">
        <is>
          <t>Волкова А</t>
        </is>
      </c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2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>
        <v>7</v>
      </c>
      <c r="E19" s="153" t="inlineStr">
        <is>
          <t>Геркулес</t>
        </is>
      </c>
      <c r="F19" s="112" t="n"/>
      <c r="G19" s="112" t="n"/>
      <c r="H19" s="118" t="n"/>
      <c r="I19" s="85" t="inlineStr">
        <is>
          <t>Волкова А</t>
        </is>
      </c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2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>
        <v>7</v>
      </c>
      <c r="E20" s="154" t="inlineStr">
        <is>
          <t>Рис</t>
        </is>
      </c>
      <c r="F20" s="106" t="n"/>
      <c r="G20" s="106" t="n"/>
      <c r="H20" s="124" t="n"/>
      <c r="I20" s="89" t="n"/>
      <c r="J20" s="104" t="inlineStr">
        <is>
          <t>Панин С</t>
        </is>
      </c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2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>
        <v>7</v>
      </c>
      <c r="E21" s="80" t="inlineStr">
        <is>
          <t>Без супа</t>
        </is>
      </c>
      <c r="F21" s="81" t="n"/>
      <c r="G21" s="81" t="n"/>
      <c r="H21" s="80" t="n"/>
      <c r="I21" s="82" t="n"/>
      <c r="J21" s="84" t="inlineStr">
        <is>
          <t>Панин С</t>
        </is>
      </c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2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>
        <v>7</v>
      </c>
      <c r="E22" s="155" t="inlineStr">
        <is>
          <t>Пшенка</t>
        </is>
      </c>
      <c r="F22" s="112" t="n"/>
      <c r="G22" s="112" t="n"/>
      <c r="H22" s="126" t="n"/>
      <c r="I22" s="118" t="n"/>
      <c r="J22" s="85" t="inlineStr">
        <is>
          <t>Панин С</t>
        </is>
      </c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2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>
        <v>7</v>
      </c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inlineStr">
        <is>
          <t>Рагулин С</t>
        </is>
      </c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>
        <v>7</v>
      </c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inlineStr">
        <is>
          <t>Рагулин С</t>
        </is>
      </c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>
        <v>7</v>
      </c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inlineStr">
        <is>
          <t>Рагулин С</t>
        </is>
      </c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>
        <v>7</v>
      </c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inlineStr">
        <is>
          <t>Ковалев Б</t>
        </is>
      </c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>
        <v>7</v>
      </c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inlineStr">
        <is>
          <t>Ковалев Б</t>
        </is>
      </c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>
        <v>7</v>
      </c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inlineStr">
        <is>
          <t>Ковалев Б</t>
        </is>
      </c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61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Панин А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Громов Б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Панин С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Панин А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Громов Б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Панин С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Панин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Громов Б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Панин С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Панин А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Громов Б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Волкова А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Громов Б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Панин С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Панин А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Панин С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Панин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Громов Б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Панин С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Панин А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Громов Б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Волкова А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>
        <v>4</v>
      </c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inlineStr">
        <is>
          <t>Панин А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>
        <v>4</v>
      </c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inlineStr">
        <is>
          <t>Громов Б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>
        <v>4</v>
      </c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inlineStr">
        <is>
          <t>Панин С</t>
        </is>
      </c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>
        <v>4</v>
      </c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inlineStr">
        <is>
          <t>Панин А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>
        <v>4</v>
      </c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inlineStr">
        <is>
          <t>Громов Б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>
        <v>4</v>
      </c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inlineStr">
        <is>
          <t>Панин С</t>
        </is>
      </c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>
        <v>4</v>
      </c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inlineStr">
        <is>
          <t>Панин А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>
        <v>4</v>
      </c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inlineStr">
        <is>
          <t>Громов Б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>
        <v>4</v>
      </c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inlineStr">
        <is>
          <t>Волкова А</t>
        </is>
      </c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>
        <v>4</v>
      </c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inlineStr">
        <is>
          <t>Панин А</t>
        </is>
      </c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>
        <v>4</v>
      </c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inlineStr">
        <is>
          <t>Громов Б</t>
        </is>
      </c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>
        <v>4</v>
      </c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inlineStr">
        <is>
          <t>Панин С</t>
        </is>
      </c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>
        <v>4</v>
      </c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inlineStr">
        <is>
          <t>Панин А</t>
        </is>
      </c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>
        <v>4</v>
      </c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inlineStr">
        <is>
          <t>Громов Б</t>
        </is>
      </c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>
        <v>4</v>
      </c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inlineStr">
        <is>
          <t>Панин С</t>
        </is>
      </c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>
        <v>4</v>
      </c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inlineStr">
        <is>
          <t>Панин А</t>
        </is>
      </c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>
        <v>4</v>
      </c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inlineStr">
        <is>
          <t>Громов Б</t>
        </is>
      </c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>
        <v>4</v>
      </c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inlineStr">
        <is>
          <t>Панин С</t>
        </is>
      </c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>
        <v>4</v>
      </c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inlineStr">
        <is>
          <t>Панин А</t>
        </is>
      </c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>
        <v>4</v>
      </c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inlineStr">
        <is>
          <t>Громов Б</t>
        </is>
      </c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>
        <v>4</v>
      </c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inlineStr">
        <is>
          <t>Волкова А</t>
        </is>
      </c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>
        <v>4</v>
      </c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inlineStr">
        <is>
          <t>Панин А</t>
        </is>
      </c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>
        <v>4</v>
      </c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inlineStr">
        <is>
          <t>Громов Б</t>
        </is>
      </c>
      <c r="AC75" s="78" t="n"/>
    </row>
    <row r="76" ht="19.5" customHeight="1" s="132" thickBot="1">
      <c r="B76" s="63" t="n"/>
      <c r="C76" s="63" t="inlineStr">
        <is>
          <t>Ужин</t>
        </is>
      </c>
      <c r="D76" s="145" t="n">
        <v>4</v>
      </c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inlineStr">
        <is>
          <t>Панин С</t>
        </is>
      </c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showOutlineSymbols="0" defaultGridColor="0" view="pageBreakPreview" topLeftCell="A4" colorId="21" zoomScale="85" zoomScaleNormal="70" zoomScaleSheetLayoutView="85" workbookViewId="0">
      <selection activeCell="M14" sqref="M14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colBreaks count="1" manualBreakCount="1">
    <brk id="20" min="0" max="1048575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15</v>
      </c>
      <c r="H8" s="169" t="inlineStr">
        <is>
          <t>+</t>
        </is>
      </c>
      <c r="I8" s="6" t="n">
        <v>8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7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7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7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71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7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7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7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7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7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7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39</v>
      </c>
      <c r="H20" s="169" t="inlineStr">
        <is>
          <t>+</t>
        </is>
      </c>
      <c r="I20" s="16" t="n">
        <v>32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24</v>
      </c>
      <c r="H8" s="169" t="inlineStr">
        <is>
          <t>+</t>
        </is>
      </c>
      <c r="I8" s="6" t="n">
        <v>31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7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7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8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7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7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7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40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40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40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50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2025-05-13T11:26:55Z</dcterms:modified>
  <cp:lastModifiedBy>User</cp:lastModifiedBy>
  <cp:lastPrinted>2024-04-15T15:55:43Z</cp:lastPrinted>
</cp:coreProperties>
</file>